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 firstSheet="3" activeTab="11"/>
  </bookViews>
  <sheets>
    <sheet name="seedTrainTest" sheetId="29" r:id="rId1"/>
    <sheet name="комбинацияЗнаков0" sheetId="46" r:id="rId2"/>
    <sheet name="комбинацияЗнаков1" sheetId="47" r:id="rId3"/>
    <sheet name="комбинацияЗнаков2" sheetId="48" r:id="rId4"/>
    <sheet name="n1_70" sheetId="90" r:id="rId5"/>
    <sheet name="n1_75" sheetId="91" r:id="rId6"/>
    <sheet name="n1_74" sheetId="92" r:id="rId7"/>
    <sheet name="n1_78" sheetId="93" r:id="rId8"/>
    <sheet name="n1_77" sheetId="94" r:id="rId9"/>
    <sheet name="n1_81" sheetId="95" r:id="rId10"/>
    <sheet name="n1_79" sheetId="96" r:id="rId11"/>
    <sheet name="n1_72s" sheetId="97" r:id="rId12"/>
    <sheet name="n1_76" sheetId="98" r:id="rId13"/>
    <sheet name="n1_138" sheetId="99" r:id="rId14"/>
    <sheet name="n1_93" sheetId="100" r:id="rId15"/>
  </sheets>
  <calcPr calcId="152511"/>
</workbook>
</file>

<file path=xl/calcChain.xml><?xml version="1.0" encoding="utf-8"?>
<calcChain xmlns="http://schemas.openxmlformats.org/spreadsheetml/2006/main">
  <c r="K51" i="90" l="1"/>
  <c r="L2" i="100" l="1"/>
  <c r="N2" i="100"/>
  <c r="O2" i="100"/>
  <c r="Q2" i="100"/>
  <c r="K2" i="100"/>
  <c r="L2" i="99"/>
  <c r="M2" i="99"/>
  <c r="N2" i="99"/>
  <c r="P2" i="99"/>
  <c r="T11" i="99"/>
  <c r="Q53" i="100"/>
  <c r="P53" i="100"/>
  <c r="O53" i="100"/>
  <c r="N53" i="100"/>
  <c r="M53" i="100"/>
  <c r="L53" i="100"/>
  <c r="K53" i="100"/>
  <c r="Q51" i="100"/>
  <c r="P51" i="100"/>
  <c r="O51" i="100"/>
  <c r="N51" i="100"/>
  <c r="M51" i="100"/>
  <c r="L51" i="100"/>
  <c r="K51" i="100"/>
  <c r="Q49" i="100"/>
  <c r="P49" i="100"/>
  <c r="O49" i="100"/>
  <c r="N49" i="100"/>
  <c r="M49" i="100"/>
  <c r="L49" i="100"/>
  <c r="K49" i="100"/>
  <c r="Q47" i="100"/>
  <c r="P47" i="100"/>
  <c r="O47" i="100"/>
  <c r="N47" i="100"/>
  <c r="M47" i="100"/>
  <c r="L47" i="100"/>
  <c r="K47" i="100"/>
  <c r="Q44" i="100"/>
  <c r="P44" i="100"/>
  <c r="O44" i="100"/>
  <c r="N44" i="100"/>
  <c r="M44" i="100"/>
  <c r="L44" i="100"/>
  <c r="K44" i="100"/>
  <c r="Q42" i="100"/>
  <c r="P42" i="100"/>
  <c r="O42" i="100"/>
  <c r="N42" i="100"/>
  <c r="M42" i="100"/>
  <c r="L42" i="100"/>
  <c r="K42" i="100"/>
  <c r="Q40" i="100"/>
  <c r="P40" i="100"/>
  <c r="O40" i="100"/>
  <c r="N40" i="100"/>
  <c r="M40" i="100"/>
  <c r="L40" i="100"/>
  <c r="K40" i="100"/>
  <c r="Q38" i="100"/>
  <c r="P38" i="100"/>
  <c r="O38" i="100"/>
  <c r="N38" i="100"/>
  <c r="M38" i="100"/>
  <c r="L38" i="100"/>
  <c r="K38" i="100"/>
  <c r="Q36" i="100"/>
  <c r="P36" i="100"/>
  <c r="O36" i="100"/>
  <c r="N36" i="100"/>
  <c r="M36" i="100"/>
  <c r="L36" i="100"/>
  <c r="K36" i="100"/>
  <c r="Q34" i="100"/>
  <c r="P34" i="100"/>
  <c r="O34" i="100"/>
  <c r="N34" i="100"/>
  <c r="M34" i="100"/>
  <c r="L34" i="100"/>
  <c r="K34" i="100"/>
  <c r="Q32" i="100"/>
  <c r="P32" i="100"/>
  <c r="O32" i="100"/>
  <c r="N32" i="100"/>
  <c r="M32" i="100"/>
  <c r="L32" i="100"/>
  <c r="K32" i="100"/>
  <c r="Q30" i="100"/>
  <c r="P30" i="100"/>
  <c r="O30" i="100"/>
  <c r="N30" i="100"/>
  <c r="M30" i="100"/>
  <c r="L30" i="100"/>
  <c r="K30" i="100"/>
  <c r="Q28" i="100"/>
  <c r="P28" i="100"/>
  <c r="O28" i="100"/>
  <c r="N28" i="100"/>
  <c r="M28" i="100"/>
  <c r="L28" i="100"/>
  <c r="K28" i="100"/>
  <c r="Q26" i="100"/>
  <c r="P26" i="100"/>
  <c r="O26" i="100"/>
  <c r="N26" i="100"/>
  <c r="M26" i="100"/>
  <c r="L26" i="100"/>
  <c r="K26" i="100"/>
  <c r="Q24" i="100"/>
  <c r="P24" i="100"/>
  <c r="O24" i="100"/>
  <c r="N24" i="100"/>
  <c r="M24" i="100"/>
  <c r="L24" i="100"/>
  <c r="K24" i="100"/>
  <c r="R2" i="100"/>
  <c r="Q53" i="99"/>
  <c r="P53" i="99"/>
  <c r="O53" i="99"/>
  <c r="N53" i="99"/>
  <c r="M53" i="99"/>
  <c r="L53" i="99"/>
  <c r="K53" i="99"/>
  <c r="Q51" i="99"/>
  <c r="P51" i="99"/>
  <c r="O51" i="99"/>
  <c r="N51" i="99"/>
  <c r="M51" i="99"/>
  <c r="L51" i="99"/>
  <c r="K51" i="99"/>
  <c r="Q49" i="99"/>
  <c r="P49" i="99"/>
  <c r="O49" i="99"/>
  <c r="N49" i="99"/>
  <c r="M49" i="99"/>
  <c r="L49" i="99"/>
  <c r="K49" i="99"/>
  <c r="Q47" i="99"/>
  <c r="P47" i="99"/>
  <c r="O47" i="99"/>
  <c r="N47" i="99"/>
  <c r="M47" i="99"/>
  <c r="L47" i="99"/>
  <c r="K47" i="99"/>
  <c r="Q44" i="99"/>
  <c r="P44" i="99"/>
  <c r="O44" i="99"/>
  <c r="N44" i="99"/>
  <c r="M44" i="99"/>
  <c r="L44" i="99"/>
  <c r="K44" i="99"/>
  <c r="Q42" i="99"/>
  <c r="P42" i="99"/>
  <c r="O42" i="99"/>
  <c r="N42" i="99"/>
  <c r="M42" i="99"/>
  <c r="L42" i="99"/>
  <c r="K42" i="99"/>
  <c r="Q40" i="99"/>
  <c r="P40" i="99"/>
  <c r="O40" i="99"/>
  <c r="N40" i="99"/>
  <c r="M40" i="99"/>
  <c r="L40" i="99"/>
  <c r="K40" i="99"/>
  <c r="Q38" i="99"/>
  <c r="P38" i="99"/>
  <c r="O38" i="99"/>
  <c r="N38" i="99"/>
  <c r="M38" i="99"/>
  <c r="L38" i="99"/>
  <c r="K38" i="99"/>
  <c r="Q36" i="99"/>
  <c r="P36" i="99"/>
  <c r="O36" i="99"/>
  <c r="N36" i="99"/>
  <c r="M36" i="99"/>
  <c r="L36" i="99"/>
  <c r="K36" i="99"/>
  <c r="Q34" i="99"/>
  <c r="P34" i="99"/>
  <c r="O34" i="99"/>
  <c r="N34" i="99"/>
  <c r="M34" i="99"/>
  <c r="L34" i="99"/>
  <c r="K34" i="99"/>
  <c r="Q32" i="99"/>
  <c r="P32" i="99"/>
  <c r="O32" i="99"/>
  <c r="N32" i="99"/>
  <c r="M32" i="99"/>
  <c r="L32" i="99"/>
  <c r="K32" i="99"/>
  <c r="Q30" i="99"/>
  <c r="P30" i="99"/>
  <c r="O30" i="99"/>
  <c r="N30" i="99"/>
  <c r="M30" i="99"/>
  <c r="L30" i="99"/>
  <c r="K30" i="99"/>
  <c r="Q28" i="99"/>
  <c r="P28" i="99"/>
  <c r="O28" i="99"/>
  <c r="N28" i="99"/>
  <c r="M28" i="99"/>
  <c r="L28" i="99"/>
  <c r="K28" i="99"/>
  <c r="Q26" i="99"/>
  <c r="P26" i="99"/>
  <c r="O26" i="99"/>
  <c r="N26" i="99"/>
  <c r="M26" i="99"/>
  <c r="L26" i="99"/>
  <c r="K26" i="99"/>
  <c r="Q24" i="99"/>
  <c r="P24" i="99"/>
  <c r="O24" i="99"/>
  <c r="N24" i="99"/>
  <c r="M24" i="99"/>
  <c r="L24" i="99"/>
  <c r="K24" i="99"/>
  <c r="R2" i="99"/>
  <c r="L2" i="98"/>
  <c r="M2" i="98"/>
  <c r="N2" i="98"/>
  <c r="O2" i="98"/>
  <c r="P2" i="98"/>
  <c r="Q2" i="98"/>
  <c r="T128" i="98"/>
  <c r="Q53" i="98"/>
  <c r="P53" i="98"/>
  <c r="O53" i="98"/>
  <c r="N53" i="98"/>
  <c r="M53" i="98"/>
  <c r="L53" i="98"/>
  <c r="K53" i="98"/>
  <c r="Q51" i="98"/>
  <c r="P51" i="98"/>
  <c r="O51" i="98"/>
  <c r="N51" i="98"/>
  <c r="M51" i="98"/>
  <c r="L51" i="98"/>
  <c r="K51" i="98"/>
  <c r="Q49" i="98"/>
  <c r="P49" i="98"/>
  <c r="O49" i="98"/>
  <c r="N49" i="98"/>
  <c r="M49" i="98"/>
  <c r="L49" i="98"/>
  <c r="K49" i="98"/>
  <c r="Q47" i="98"/>
  <c r="P47" i="98"/>
  <c r="O47" i="98"/>
  <c r="N47" i="98"/>
  <c r="M47" i="98"/>
  <c r="L47" i="98"/>
  <c r="K47" i="98"/>
  <c r="Q44" i="98"/>
  <c r="P44" i="98"/>
  <c r="O44" i="98"/>
  <c r="N44" i="98"/>
  <c r="M44" i="98"/>
  <c r="L44" i="98"/>
  <c r="K44" i="98"/>
  <c r="Q42" i="98"/>
  <c r="P42" i="98"/>
  <c r="O42" i="98"/>
  <c r="N42" i="98"/>
  <c r="M42" i="98"/>
  <c r="L42" i="98"/>
  <c r="K42" i="98"/>
  <c r="Q40" i="98"/>
  <c r="P40" i="98"/>
  <c r="O40" i="98"/>
  <c r="N40" i="98"/>
  <c r="M40" i="98"/>
  <c r="L40" i="98"/>
  <c r="K40" i="98"/>
  <c r="Q38" i="98"/>
  <c r="P38" i="98"/>
  <c r="O38" i="98"/>
  <c r="N38" i="98"/>
  <c r="M38" i="98"/>
  <c r="L38" i="98"/>
  <c r="K38" i="98"/>
  <c r="Q36" i="98"/>
  <c r="P36" i="98"/>
  <c r="O36" i="98"/>
  <c r="N36" i="98"/>
  <c r="M36" i="98"/>
  <c r="L36" i="98"/>
  <c r="K36" i="98"/>
  <c r="Q34" i="98"/>
  <c r="P34" i="98"/>
  <c r="O34" i="98"/>
  <c r="N34" i="98"/>
  <c r="M34" i="98"/>
  <c r="L34" i="98"/>
  <c r="K34" i="98"/>
  <c r="Q32" i="98"/>
  <c r="P32" i="98"/>
  <c r="O32" i="98"/>
  <c r="N32" i="98"/>
  <c r="M32" i="98"/>
  <c r="L32" i="98"/>
  <c r="K32" i="98"/>
  <c r="Q30" i="98"/>
  <c r="P30" i="98"/>
  <c r="O30" i="98"/>
  <c r="N30" i="98"/>
  <c r="M30" i="98"/>
  <c r="L30" i="98"/>
  <c r="K30" i="98"/>
  <c r="Q28" i="98"/>
  <c r="P28" i="98"/>
  <c r="O28" i="98"/>
  <c r="N28" i="98"/>
  <c r="M28" i="98"/>
  <c r="L28" i="98"/>
  <c r="K28" i="98"/>
  <c r="Q26" i="98"/>
  <c r="P26" i="98"/>
  <c r="O26" i="98"/>
  <c r="N26" i="98"/>
  <c r="M26" i="98"/>
  <c r="L26" i="98"/>
  <c r="K26" i="98"/>
  <c r="Q24" i="98"/>
  <c r="P24" i="98"/>
  <c r="O24" i="98"/>
  <c r="N24" i="98"/>
  <c r="M24" i="98"/>
  <c r="L24" i="98"/>
  <c r="K24" i="98"/>
  <c r="R2" i="98"/>
  <c r="Q2" i="97"/>
  <c r="L2" i="97"/>
  <c r="M2" i="97"/>
  <c r="N2" i="97"/>
  <c r="P2" i="97"/>
  <c r="K2" i="97"/>
  <c r="Q53" i="97"/>
  <c r="P53" i="97"/>
  <c r="O53" i="97"/>
  <c r="N53" i="97"/>
  <c r="M53" i="97"/>
  <c r="L53" i="97"/>
  <c r="K53" i="97"/>
  <c r="Q51" i="97"/>
  <c r="P51" i="97"/>
  <c r="O51" i="97"/>
  <c r="N51" i="97"/>
  <c r="M51" i="97"/>
  <c r="L51" i="97"/>
  <c r="K51" i="97"/>
  <c r="Q49" i="97"/>
  <c r="P49" i="97"/>
  <c r="O49" i="97"/>
  <c r="N49" i="97"/>
  <c r="M49" i="97"/>
  <c r="L49" i="97"/>
  <c r="K49" i="97"/>
  <c r="Q47" i="97"/>
  <c r="P47" i="97"/>
  <c r="O47" i="97"/>
  <c r="N47" i="97"/>
  <c r="M47" i="97"/>
  <c r="L47" i="97"/>
  <c r="K47" i="97"/>
  <c r="Q44" i="97"/>
  <c r="P44" i="97"/>
  <c r="O44" i="97"/>
  <c r="N44" i="97"/>
  <c r="M44" i="97"/>
  <c r="L44" i="97"/>
  <c r="K44" i="97"/>
  <c r="Q42" i="97"/>
  <c r="P42" i="97"/>
  <c r="O42" i="97"/>
  <c r="N42" i="97"/>
  <c r="M42" i="97"/>
  <c r="L42" i="97"/>
  <c r="K42" i="97"/>
  <c r="Q40" i="97"/>
  <c r="P40" i="97"/>
  <c r="O40" i="97"/>
  <c r="N40" i="97"/>
  <c r="M40" i="97"/>
  <c r="L40" i="97"/>
  <c r="K40" i="97"/>
  <c r="Q38" i="97"/>
  <c r="P38" i="97"/>
  <c r="O38" i="97"/>
  <c r="N38" i="97"/>
  <c r="M38" i="97"/>
  <c r="L38" i="97"/>
  <c r="K38" i="97"/>
  <c r="Q36" i="97"/>
  <c r="P36" i="97"/>
  <c r="O36" i="97"/>
  <c r="N36" i="97"/>
  <c r="M36" i="97"/>
  <c r="L36" i="97"/>
  <c r="K36" i="97"/>
  <c r="Q34" i="97"/>
  <c r="P34" i="97"/>
  <c r="O34" i="97"/>
  <c r="N34" i="97"/>
  <c r="M34" i="97"/>
  <c r="L34" i="97"/>
  <c r="K34" i="97"/>
  <c r="Q32" i="97"/>
  <c r="P32" i="97"/>
  <c r="O32" i="97"/>
  <c r="N32" i="97"/>
  <c r="M32" i="97"/>
  <c r="L32" i="97"/>
  <c r="K32" i="97"/>
  <c r="Q30" i="97"/>
  <c r="P30" i="97"/>
  <c r="O30" i="97"/>
  <c r="N30" i="97"/>
  <c r="M30" i="97"/>
  <c r="L30" i="97"/>
  <c r="K30" i="97"/>
  <c r="Q28" i="97"/>
  <c r="P28" i="97"/>
  <c r="O28" i="97"/>
  <c r="N28" i="97"/>
  <c r="M28" i="97"/>
  <c r="L28" i="97"/>
  <c r="K28" i="97"/>
  <c r="Q26" i="97"/>
  <c r="P26" i="97"/>
  <c r="O26" i="97"/>
  <c r="N26" i="97"/>
  <c r="M26" i="97"/>
  <c r="L26" i="97"/>
  <c r="K26" i="97"/>
  <c r="Q24" i="97"/>
  <c r="P24" i="97"/>
  <c r="O24" i="97"/>
  <c r="N24" i="97"/>
  <c r="M24" i="97"/>
  <c r="L24" i="97"/>
  <c r="K24" i="97"/>
  <c r="R2" i="97"/>
  <c r="L2" i="96"/>
  <c r="N2" i="96"/>
  <c r="O2" i="96"/>
  <c r="Q2" i="96"/>
  <c r="K2" i="96"/>
  <c r="Q53" i="96"/>
  <c r="P53" i="96"/>
  <c r="O53" i="96"/>
  <c r="N53" i="96"/>
  <c r="M53" i="96"/>
  <c r="L53" i="96"/>
  <c r="K53" i="96"/>
  <c r="Q51" i="96"/>
  <c r="P51" i="96"/>
  <c r="O51" i="96"/>
  <c r="N51" i="96"/>
  <c r="M51" i="96"/>
  <c r="L51" i="96"/>
  <c r="K51" i="96"/>
  <c r="Q49" i="96"/>
  <c r="P49" i="96"/>
  <c r="O49" i="96"/>
  <c r="N49" i="96"/>
  <c r="M49" i="96"/>
  <c r="L49" i="96"/>
  <c r="K49" i="96"/>
  <c r="Q47" i="96"/>
  <c r="P47" i="96"/>
  <c r="O47" i="96"/>
  <c r="N47" i="96"/>
  <c r="M47" i="96"/>
  <c r="L47" i="96"/>
  <c r="K47" i="96"/>
  <c r="Q44" i="96"/>
  <c r="P44" i="96"/>
  <c r="O44" i="96"/>
  <c r="N44" i="96"/>
  <c r="M44" i="96"/>
  <c r="L44" i="96"/>
  <c r="K44" i="96"/>
  <c r="Q42" i="96"/>
  <c r="P42" i="96"/>
  <c r="O42" i="96"/>
  <c r="N42" i="96"/>
  <c r="M42" i="96"/>
  <c r="L42" i="96"/>
  <c r="K42" i="96"/>
  <c r="Q40" i="96"/>
  <c r="P40" i="96"/>
  <c r="O40" i="96"/>
  <c r="N40" i="96"/>
  <c r="M40" i="96"/>
  <c r="L40" i="96"/>
  <c r="K40" i="96"/>
  <c r="Q38" i="96"/>
  <c r="P38" i="96"/>
  <c r="O38" i="96"/>
  <c r="N38" i="96"/>
  <c r="M38" i="96"/>
  <c r="L38" i="96"/>
  <c r="K38" i="96"/>
  <c r="Q36" i="96"/>
  <c r="P36" i="96"/>
  <c r="O36" i="96"/>
  <c r="N36" i="96"/>
  <c r="M36" i="96"/>
  <c r="L36" i="96"/>
  <c r="K36" i="96"/>
  <c r="Q34" i="96"/>
  <c r="P34" i="96"/>
  <c r="O34" i="96"/>
  <c r="N34" i="96"/>
  <c r="M34" i="96"/>
  <c r="L34" i="96"/>
  <c r="K34" i="96"/>
  <c r="Q32" i="96"/>
  <c r="P32" i="96"/>
  <c r="O32" i="96"/>
  <c r="N32" i="96"/>
  <c r="M32" i="96"/>
  <c r="L32" i="96"/>
  <c r="K32" i="96"/>
  <c r="Q30" i="96"/>
  <c r="P30" i="96"/>
  <c r="O30" i="96"/>
  <c r="N30" i="96"/>
  <c r="M30" i="96"/>
  <c r="L30" i="96"/>
  <c r="K30" i="96"/>
  <c r="Q28" i="96"/>
  <c r="P28" i="96"/>
  <c r="O28" i="96"/>
  <c r="N28" i="96"/>
  <c r="M28" i="96"/>
  <c r="L28" i="96"/>
  <c r="K28" i="96"/>
  <c r="Q26" i="96"/>
  <c r="P26" i="96"/>
  <c r="O26" i="96"/>
  <c r="N26" i="96"/>
  <c r="M26" i="96"/>
  <c r="L26" i="96"/>
  <c r="K26" i="96"/>
  <c r="Q24" i="96"/>
  <c r="P24" i="96"/>
  <c r="O24" i="96"/>
  <c r="N24" i="96"/>
  <c r="M24" i="96"/>
  <c r="L24" i="96"/>
  <c r="K24" i="96"/>
  <c r="R2" i="96"/>
  <c r="T128" i="99" l="1"/>
  <c r="T128" i="100"/>
  <c r="T189" i="100"/>
  <c r="T7" i="100"/>
  <c r="T181" i="100"/>
  <c r="T30" i="100"/>
  <c r="T157" i="100"/>
  <c r="T141" i="100"/>
  <c r="T81" i="100"/>
  <c r="T173" i="100"/>
  <c r="T149" i="100"/>
  <c r="T26" i="100"/>
  <c r="T129" i="100"/>
  <c r="T27" i="100"/>
  <c r="T15" i="100"/>
  <c r="T45" i="100"/>
  <c r="T165" i="100"/>
  <c r="T49" i="100"/>
  <c r="T105" i="100"/>
  <c r="T23" i="100"/>
  <c r="T60" i="100"/>
  <c r="T68" i="100"/>
  <c r="T82" i="100"/>
  <c r="T106" i="100"/>
  <c r="T130" i="100"/>
  <c r="T83" i="100"/>
  <c r="T107" i="100"/>
  <c r="T131" i="100"/>
  <c r="T46" i="100"/>
  <c r="T84" i="100"/>
  <c r="T108" i="100"/>
  <c r="T132" i="100"/>
  <c r="T142" i="100"/>
  <c r="T150" i="100"/>
  <c r="T158" i="100"/>
  <c r="T166" i="100"/>
  <c r="T174" i="100"/>
  <c r="T182" i="100"/>
  <c r="T190" i="100"/>
  <c r="T8" i="100"/>
  <c r="T16" i="100"/>
  <c r="T34" i="100"/>
  <c r="T53" i="100"/>
  <c r="T61" i="100"/>
  <c r="T69" i="100"/>
  <c r="T85" i="100"/>
  <c r="T109" i="100"/>
  <c r="T133" i="100"/>
  <c r="T31" i="100"/>
  <c r="T50" i="100"/>
  <c r="T86" i="100"/>
  <c r="T110" i="100"/>
  <c r="T134" i="100"/>
  <c r="T38" i="100"/>
  <c r="T87" i="100"/>
  <c r="T111" i="100"/>
  <c r="T135" i="100"/>
  <c r="T143" i="100"/>
  <c r="T151" i="100"/>
  <c r="T159" i="100"/>
  <c r="T167" i="100"/>
  <c r="T175" i="100"/>
  <c r="T183" i="100"/>
  <c r="T191" i="100"/>
  <c r="T54" i="100"/>
  <c r="T62" i="100"/>
  <c r="T42" i="100"/>
  <c r="T89" i="100"/>
  <c r="T113" i="100"/>
  <c r="T88" i="100"/>
  <c r="T39" i="100"/>
  <c r="T90" i="100"/>
  <c r="T114" i="100"/>
  <c r="T136" i="100"/>
  <c r="T144" i="100"/>
  <c r="T152" i="100"/>
  <c r="T160" i="100"/>
  <c r="T168" i="100"/>
  <c r="T176" i="100"/>
  <c r="T184" i="100"/>
  <c r="T192" i="100"/>
  <c r="T70" i="100"/>
  <c r="T18" i="100"/>
  <c r="T55" i="100"/>
  <c r="T63" i="100"/>
  <c r="T71" i="100"/>
  <c r="T91" i="100"/>
  <c r="T115" i="100"/>
  <c r="T10" i="100"/>
  <c r="T24" i="100"/>
  <c r="T43" i="100"/>
  <c r="T92" i="100"/>
  <c r="T116" i="100"/>
  <c r="T93" i="100"/>
  <c r="T137" i="100"/>
  <c r="T153" i="100"/>
  <c r="T169" i="100"/>
  <c r="T193" i="100"/>
  <c r="T11" i="100"/>
  <c r="T19" i="100"/>
  <c r="T28" i="100"/>
  <c r="T47" i="100"/>
  <c r="T56" i="100"/>
  <c r="T64" i="100"/>
  <c r="T72" i="100"/>
  <c r="T94" i="100"/>
  <c r="T118" i="100"/>
  <c r="T117" i="100"/>
  <c r="T145" i="100"/>
  <c r="T161" i="100"/>
  <c r="T177" i="100"/>
  <c r="T185" i="100"/>
  <c r="T25" i="100"/>
  <c r="T95" i="100"/>
  <c r="T119" i="100"/>
  <c r="T32" i="100"/>
  <c r="T51" i="100"/>
  <c r="T96" i="100"/>
  <c r="T120" i="100"/>
  <c r="T138" i="100"/>
  <c r="T146" i="100"/>
  <c r="T154" i="100"/>
  <c r="T162" i="100"/>
  <c r="T170" i="100"/>
  <c r="T178" i="100"/>
  <c r="T186" i="100"/>
  <c r="T194" i="100"/>
  <c r="T12" i="100"/>
  <c r="T20" i="100"/>
  <c r="T29" i="100"/>
  <c r="T48" i="100"/>
  <c r="T57" i="100"/>
  <c r="T65" i="100"/>
  <c r="T73" i="100"/>
  <c r="T97" i="100"/>
  <c r="T121" i="100"/>
  <c r="T9" i="100"/>
  <c r="T112" i="100"/>
  <c r="T36" i="100"/>
  <c r="T74" i="100"/>
  <c r="T98" i="100"/>
  <c r="T122" i="100"/>
  <c r="T33" i="100"/>
  <c r="T52" i="100"/>
  <c r="T75" i="100"/>
  <c r="T99" i="100"/>
  <c r="T123" i="100"/>
  <c r="T139" i="100"/>
  <c r="T147" i="100"/>
  <c r="T155" i="100"/>
  <c r="T163" i="100"/>
  <c r="T171" i="100"/>
  <c r="T179" i="100"/>
  <c r="T187" i="100"/>
  <c r="T195" i="100"/>
  <c r="T35" i="100"/>
  <c r="T37" i="100"/>
  <c r="T77" i="100"/>
  <c r="T101" i="100"/>
  <c r="T125" i="100"/>
  <c r="T17" i="100"/>
  <c r="T21" i="100"/>
  <c r="T40" i="100"/>
  <c r="T58" i="100"/>
  <c r="T66" i="100"/>
  <c r="T100" i="100"/>
  <c r="T44" i="100"/>
  <c r="T78" i="100"/>
  <c r="T102" i="100"/>
  <c r="T126" i="100"/>
  <c r="T140" i="100"/>
  <c r="T148" i="100"/>
  <c r="T156" i="100"/>
  <c r="T164" i="100"/>
  <c r="T172" i="100"/>
  <c r="T180" i="100"/>
  <c r="T188" i="100"/>
  <c r="T196" i="100"/>
  <c r="T13" i="100"/>
  <c r="T76" i="100"/>
  <c r="T124" i="100"/>
  <c r="T6" i="100"/>
  <c r="T14" i="100"/>
  <c r="T22" i="100"/>
  <c r="T41" i="100"/>
  <c r="T59" i="100"/>
  <c r="T67" i="100"/>
  <c r="T79" i="100"/>
  <c r="T103" i="100"/>
  <c r="T127" i="100"/>
  <c r="T80" i="100"/>
  <c r="T104" i="100"/>
  <c r="T142" i="99"/>
  <c r="T190" i="99"/>
  <c r="T174" i="99"/>
  <c r="T158" i="99"/>
  <c r="T84" i="99"/>
  <c r="T30" i="99"/>
  <c r="T23" i="99"/>
  <c r="T46" i="99"/>
  <c r="T182" i="99"/>
  <c r="T27" i="99"/>
  <c r="T132" i="99"/>
  <c r="T130" i="99"/>
  <c r="T150" i="99"/>
  <c r="T68" i="99"/>
  <c r="T166" i="99"/>
  <c r="T60" i="99"/>
  <c r="T82" i="99"/>
  <c r="T83" i="99"/>
  <c r="T108" i="99"/>
  <c r="T15" i="99"/>
  <c r="T7" i="99"/>
  <c r="T131" i="99"/>
  <c r="T107" i="99"/>
  <c r="T49" i="99"/>
  <c r="T45" i="99"/>
  <c r="T26" i="99"/>
  <c r="T106" i="99"/>
  <c r="T81" i="99"/>
  <c r="T105" i="99"/>
  <c r="T129" i="99"/>
  <c r="T141" i="99"/>
  <c r="T149" i="99"/>
  <c r="T157" i="99"/>
  <c r="T165" i="99"/>
  <c r="T173" i="99"/>
  <c r="T181" i="99"/>
  <c r="T189" i="99"/>
  <c r="T8" i="99"/>
  <c r="T16" i="99"/>
  <c r="T34" i="99"/>
  <c r="T53" i="99"/>
  <c r="T61" i="99"/>
  <c r="T69" i="99"/>
  <c r="T85" i="99"/>
  <c r="T109" i="99"/>
  <c r="T133" i="99"/>
  <c r="T31" i="99"/>
  <c r="T50" i="99"/>
  <c r="T86" i="99"/>
  <c r="T110" i="99"/>
  <c r="T134" i="99"/>
  <c r="T38" i="99"/>
  <c r="T87" i="99"/>
  <c r="T111" i="99"/>
  <c r="T135" i="99"/>
  <c r="T143" i="99"/>
  <c r="T151" i="99"/>
  <c r="T159" i="99"/>
  <c r="T167" i="99"/>
  <c r="T175" i="99"/>
  <c r="T183" i="99"/>
  <c r="T191" i="99"/>
  <c r="T35" i="99"/>
  <c r="T54" i="99"/>
  <c r="T62" i="99"/>
  <c r="T70" i="99"/>
  <c r="T88" i="99"/>
  <c r="T112" i="99"/>
  <c r="T89" i="99"/>
  <c r="T113" i="99"/>
  <c r="T42" i="99"/>
  <c r="T39" i="99"/>
  <c r="T90" i="99"/>
  <c r="T114" i="99"/>
  <c r="T136" i="99"/>
  <c r="T144" i="99"/>
  <c r="T152" i="99"/>
  <c r="T160" i="99"/>
  <c r="T168" i="99"/>
  <c r="T176" i="99"/>
  <c r="T184" i="99"/>
  <c r="T192" i="99"/>
  <c r="T17" i="99"/>
  <c r="T10" i="99"/>
  <c r="T18" i="99"/>
  <c r="T55" i="99"/>
  <c r="T63" i="99"/>
  <c r="T71" i="99"/>
  <c r="T91" i="99"/>
  <c r="T115" i="99"/>
  <c r="T92" i="99"/>
  <c r="T116" i="99"/>
  <c r="T24" i="99"/>
  <c r="T93" i="99"/>
  <c r="T117" i="99"/>
  <c r="T137" i="99"/>
  <c r="T145" i="99"/>
  <c r="T153" i="99"/>
  <c r="T161" i="99"/>
  <c r="T169" i="99"/>
  <c r="T177" i="99"/>
  <c r="T185" i="99"/>
  <c r="T193" i="99"/>
  <c r="T43" i="99"/>
  <c r="T19" i="99"/>
  <c r="T28" i="99"/>
  <c r="T47" i="99"/>
  <c r="T56" i="99"/>
  <c r="T64" i="99"/>
  <c r="T72" i="99"/>
  <c r="T94" i="99"/>
  <c r="T118" i="99"/>
  <c r="T120" i="99"/>
  <c r="T194" i="99"/>
  <c r="T12" i="99"/>
  <c r="T20" i="99"/>
  <c r="T29" i="99"/>
  <c r="T48" i="99"/>
  <c r="T57" i="99"/>
  <c r="T65" i="99"/>
  <c r="T73" i="99"/>
  <c r="T97" i="99"/>
  <c r="T121" i="99"/>
  <c r="T9" i="99"/>
  <c r="T36" i="99"/>
  <c r="T74" i="99"/>
  <c r="T98" i="99"/>
  <c r="T122" i="99"/>
  <c r="T95" i="99"/>
  <c r="T162" i="99"/>
  <c r="T33" i="99"/>
  <c r="T52" i="99"/>
  <c r="T75" i="99"/>
  <c r="T99" i="99"/>
  <c r="T123" i="99"/>
  <c r="T139" i="99"/>
  <c r="T147" i="99"/>
  <c r="T155" i="99"/>
  <c r="T163" i="99"/>
  <c r="T171" i="99"/>
  <c r="T179" i="99"/>
  <c r="T187" i="99"/>
  <c r="T195" i="99"/>
  <c r="T51" i="99"/>
  <c r="T146" i="99"/>
  <c r="T13" i="99"/>
  <c r="T21" i="99"/>
  <c r="T40" i="99"/>
  <c r="T58" i="99"/>
  <c r="T66" i="99"/>
  <c r="T76" i="99"/>
  <c r="T100" i="99"/>
  <c r="T124" i="99"/>
  <c r="T186" i="99"/>
  <c r="T37" i="99"/>
  <c r="T77" i="99"/>
  <c r="T101" i="99"/>
  <c r="T125" i="99"/>
  <c r="T154" i="99"/>
  <c r="T44" i="99"/>
  <c r="T78" i="99"/>
  <c r="T102" i="99"/>
  <c r="T126" i="99"/>
  <c r="T140" i="99"/>
  <c r="T148" i="99"/>
  <c r="T156" i="99"/>
  <c r="T164" i="99"/>
  <c r="T172" i="99"/>
  <c r="T180" i="99"/>
  <c r="T188" i="99"/>
  <c r="T196" i="99"/>
  <c r="T25" i="99"/>
  <c r="T119" i="99"/>
  <c r="T32" i="99"/>
  <c r="T96" i="99"/>
  <c r="T138" i="99"/>
  <c r="T178" i="99"/>
  <c r="T6" i="99"/>
  <c r="T14" i="99"/>
  <c r="T22" i="99"/>
  <c r="T41" i="99"/>
  <c r="T59" i="99"/>
  <c r="T67" i="99"/>
  <c r="T79" i="99"/>
  <c r="T103" i="99"/>
  <c r="T127" i="99"/>
  <c r="T170" i="99"/>
  <c r="T80" i="99"/>
  <c r="T104" i="99"/>
  <c r="T30" i="98"/>
  <c r="T83" i="98"/>
  <c r="T15" i="98"/>
  <c r="T46" i="98"/>
  <c r="T68" i="98"/>
  <c r="T149" i="98"/>
  <c r="T27" i="98"/>
  <c r="T60" i="98"/>
  <c r="T105" i="98"/>
  <c r="T108" i="98"/>
  <c r="T107" i="98"/>
  <c r="T82" i="98"/>
  <c r="T165" i="98"/>
  <c r="T84" i="98"/>
  <c r="T106" i="98"/>
  <c r="T189" i="98"/>
  <c r="T9" i="98"/>
  <c r="T16" i="98"/>
  <c r="T49" i="98"/>
  <c r="T45" i="98"/>
  <c r="T130" i="98"/>
  <c r="T81" i="98"/>
  <c r="T8" i="98"/>
  <c r="T23" i="98"/>
  <c r="T7" i="98"/>
  <c r="T141" i="98"/>
  <c r="T26" i="98"/>
  <c r="T34" i="98"/>
  <c r="T131" i="98"/>
  <c r="T157" i="98"/>
  <c r="T174" i="98"/>
  <c r="T166" i="98"/>
  <c r="T158" i="98"/>
  <c r="T150" i="98"/>
  <c r="T142" i="98"/>
  <c r="T132" i="98"/>
  <c r="T173" i="98"/>
  <c r="T181" i="98"/>
  <c r="T129" i="98"/>
  <c r="T182" i="98"/>
  <c r="T190" i="98"/>
  <c r="T53" i="98"/>
  <c r="T61" i="98"/>
  <c r="T69" i="98"/>
  <c r="T85" i="98"/>
  <c r="T109" i="98"/>
  <c r="T133" i="98"/>
  <c r="T31" i="98"/>
  <c r="T50" i="98"/>
  <c r="T86" i="98"/>
  <c r="T110" i="98"/>
  <c r="T134" i="98"/>
  <c r="T38" i="98"/>
  <c r="T87" i="98"/>
  <c r="T111" i="98"/>
  <c r="T135" i="98"/>
  <c r="T143" i="98"/>
  <c r="T151" i="98"/>
  <c r="T159" i="98"/>
  <c r="T167" i="98"/>
  <c r="T175" i="98"/>
  <c r="T183" i="98"/>
  <c r="T191" i="98"/>
  <c r="T35" i="98"/>
  <c r="T54" i="98"/>
  <c r="T62" i="98"/>
  <c r="T70" i="98"/>
  <c r="T88" i="98"/>
  <c r="T112" i="98"/>
  <c r="T89" i="98"/>
  <c r="T113" i="98"/>
  <c r="T39" i="98"/>
  <c r="T90" i="98"/>
  <c r="T114" i="98"/>
  <c r="T136" i="98"/>
  <c r="T144" i="98"/>
  <c r="T152" i="98"/>
  <c r="T160" i="98"/>
  <c r="T168" i="98"/>
  <c r="T176" i="98"/>
  <c r="T184" i="98"/>
  <c r="T192" i="98"/>
  <c r="T18" i="98"/>
  <c r="T55" i="98"/>
  <c r="T63" i="98"/>
  <c r="T71" i="98"/>
  <c r="T91" i="98"/>
  <c r="T115" i="98"/>
  <c r="T24" i="98"/>
  <c r="T43" i="98"/>
  <c r="T92" i="98"/>
  <c r="T116" i="98"/>
  <c r="T93" i="98"/>
  <c r="T117" i="98"/>
  <c r="T137" i="98"/>
  <c r="T145" i="98"/>
  <c r="T153" i="98"/>
  <c r="T161" i="98"/>
  <c r="T169" i="98"/>
  <c r="T177" i="98"/>
  <c r="T185" i="98"/>
  <c r="T193" i="98"/>
  <c r="T10" i="98"/>
  <c r="T11" i="98"/>
  <c r="T19" i="98"/>
  <c r="T28" i="98"/>
  <c r="T47" i="98"/>
  <c r="T56" i="98"/>
  <c r="T64" i="98"/>
  <c r="T72" i="98"/>
  <c r="T94" i="98"/>
  <c r="T118" i="98"/>
  <c r="T32" i="98"/>
  <c r="T51" i="98"/>
  <c r="T96" i="98"/>
  <c r="T120" i="98"/>
  <c r="T138" i="98"/>
  <c r="T146" i="98"/>
  <c r="T154" i="98"/>
  <c r="T162" i="98"/>
  <c r="T170" i="98"/>
  <c r="T178" i="98"/>
  <c r="T186" i="98"/>
  <c r="T194" i="98"/>
  <c r="T25" i="98"/>
  <c r="T119" i="98"/>
  <c r="T12" i="98"/>
  <c r="T20" i="98"/>
  <c r="T29" i="98"/>
  <c r="T48" i="98"/>
  <c r="T57" i="98"/>
  <c r="T65" i="98"/>
  <c r="T73" i="98"/>
  <c r="T97" i="98"/>
  <c r="T121" i="98"/>
  <c r="T17" i="98"/>
  <c r="T95" i="98"/>
  <c r="T36" i="98"/>
  <c r="T74" i="98"/>
  <c r="T98" i="98"/>
  <c r="T122" i="98"/>
  <c r="T33" i="98"/>
  <c r="T52" i="98"/>
  <c r="T75" i="98"/>
  <c r="T99" i="98"/>
  <c r="T123" i="98"/>
  <c r="T139" i="98"/>
  <c r="T147" i="98"/>
  <c r="T155" i="98"/>
  <c r="T163" i="98"/>
  <c r="T171" i="98"/>
  <c r="T179" i="98"/>
  <c r="T187" i="98"/>
  <c r="T195" i="98"/>
  <c r="T42" i="98"/>
  <c r="T13" i="98"/>
  <c r="T21" i="98"/>
  <c r="T40" i="98"/>
  <c r="T58" i="98"/>
  <c r="T66" i="98"/>
  <c r="T76" i="98"/>
  <c r="T100" i="98"/>
  <c r="T124" i="98"/>
  <c r="T37" i="98"/>
  <c r="T77" i="98"/>
  <c r="T101" i="98"/>
  <c r="T125" i="98"/>
  <c r="T44" i="98"/>
  <c r="T78" i="98"/>
  <c r="T102" i="98"/>
  <c r="T126" i="98"/>
  <c r="T140" i="98"/>
  <c r="T148" i="98"/>
  <c r="T156" i="98"/>
  <c r="T164" i="98"/>
  <c r="T172" i="98"/>
  <c r="T180" i="98"/>
  <c r="T188" i="98"/>
  <c r="T196" i="98"/>
  <c r="T6" i="98"/>
  <c r="T14" i="98"/>
  <c r="T22" i="98"/>
  <c r="T41" i="98"/>
  <c r="T59" i="98"/>
  <c r="T67" i="98"/>
  <c r="T79" i="98"/>
  <c r="T103" i="98"/>
  <c r="T127" i="98"/>
  <c r="T80" i="98"/>
  <c r="T104" i="98"/>
  <c r="T128" i="97"/>
  <c r="T112" i="97"/>
  <c r="T107" i="97"/>
  <c r="T118" i="97"/>
  <c r="T19" i="97"/>
  <c r="T70" i="97"/>
  <c r="T17" i="97"/>
  <c r="T189" i="97"/>
  <c r="T56" i="97"/>
  <c r="T54" i="97"/>
  <c r="T49" i="97"/>
  <c r="T81" i="97"/>
  <c r="T131" i="97"/>
  <c r="T15" i="97"/>
  <c r="T157" i="97"/>
  <c r="T27" i="97"/>
  <c r="T129" i="97"/>
  <c r="T26" i="97"/>
  <c r="T28" i="97"/>
  <c r="T9" i="97"/>
  <c r="T173" i="97"/>
  <c r="T11" i="97"/>
  <c r="T30" i="97"/>
  <c r="T141" i="97"/>
  <c r="T62" i="97"/>
  <c r="T35" i="97"/>
  <c r="T7" i="97"/>
  <c r="T165" i="97"/>
  <c r="T105" i="97"/>
  <c r="T88" i="97"/>
  <c r="T181" i="97"/>
  <c r="T182" i="97"/>
  <c r="T166" i="97"/>
  <c r="T150" i="97"/>
  <c r="T132" i="97"/>
  <c r="T84" i="97"/>
  <c r="T46" i="97"/>
  <c r="T16" i="97"/>
  <c r="T8" i="97"/>
  <c r="T190" i="97"/>
  <c r="T174" i="97"/>
  <c r="T158" i="97"/>
  <c r="T142" i="97"/>
  <c r="T108" i="97"/>
  <c r="T83" i="97"/>
  <c r="T23" i="97"/>
  <c r="T149" i="97"/>
  <c r="T130" i="97"/>
  <c r="T106" i="97"/>
  <c r="T82" i="97"/>
  <c r="T68" i="97"/>
  <c r="T60" i="97"/>
  <c r="T45" i="97"/>
  <c r="T34" i="97"/>
  <c r="T53" i="97"/>
  <c r="T61" i="97"/>
  <c r="T69" i="97"/>
  <c r="T85" i="97"/>
  <c r="T109" i="97"/>
  <c r="T133" i="97"/>
  <c r="T31" i="97"/>
  <c r="T50" i="97"/>
  <c r="T86" i="97"/>
  <c r="T110" i="97"/>
  <c r="T134" i="97"/>
  <c r="T38" i="97"/>
  <c r="T87" i="97"/>
  <c r="T111" i="97"/>
  <c r="T135" i="97"/>
  <c r="T143" i="97"/>
  <c r="T151" i="97"/>
  <c r="T159" i="97"/>
  <c r="T167" i="97"/>
  <c r="T175" i="97"/>
  <c r="T183" i="97"/>
  <c r="T191" i="97"/>
  <c r="T42" i="97"/>
  <c r="T89" i="97"/>
  <c r="T113" i="97"/>
  <c r="T39" i="97"/>
  <c r="T90" i="97"/>
  <c r="T114" i="97"/>
  <c r="T136" i="97"/>
  <c r="T144" i="97"/>
  <c r="T152" i="97"/>
  <c r="T160" i="97"/>
  <c r="T168" i="97"/>
  <c r="T176" i="97"/>
  <c r="T184" i="97"/>
  <c r="T192" i="97"/>
  <c r="T10" i="97"/>
  <c r="T18" i="97"/>
  <c r="T55" i="97"/>
  <c r="T63" i="97"/>
  <c r="T71" i="97"/>
  <c r="T91" i="97"/>
  <c r="T115" i="97"/>
  <c r="T24" i="97"/>
  <c r="T43" i="97"/>
  <c r="T92" i="97"/>
  <c r="T116" i="97"/>
  <c r="T93" i="97"/>
  <c r="T117" i="97"/>
  <c r="T137" i="97"/>
  <c r="T145" i="97"/>
  <c r="T153" i="97"/>
  <c r="T161" i="97"/>
  <c r="T169" i="97"/>
  <c r="T177" i="97"/>
  <c r="T185" i="97"/>
  <c r="T193" i="97"/>
  <c r="T95" i="97"/>
  <c r="T119" i="97"/>
  <c r="T47" i="97"/>
  <c r="T94" i="97"/>
  <c r="T25" i="97"/>
  <c r="T32" i="97"/>
  <c r="T51" i="97"/>
  <c r="T96" i="97"/>
  <c r="T120" i="97"/>
  <c r="T138" i="97"/>
  <c r="T146" i="97"/>
  <c r="T154" i="97"/>
  <c r="T162" i="97"/>
  <c r="T170" i="97"/>
  <c r="T178" i="97"/>
  <c r="T186" i="97"/>
  <c r="T194" i="97"/>
  <c r="T64" i="97"/>
  <c r="T72" i="97"/>
  <c r="T12" i="97"/>
  <c r="T20" i="97"/>
  <c r="T57" i="97"/>
  <c r="T65" i="97"/>
  <c r="T73" i="97"/>
  <c r="T97" i="97"/>
  <c r="T36" i="97"/>
  <c r="T74" i="97"/>
  <c r="T98" i="97"/>
  <c r="T122" i="97"/>
  <c r="T29" i="97"/>
  <c r="T48" i="97"/>
  <c r="T121" i="97"/>
  <c r="T33" i="97"/>
  <c r="T52" i="97"/>
  <c r="T75" i="97"/>
  <c r="T99" i="97"/>
  <c r="T123" i="97"/>
  <c r="T139" i="97"/>
  <c r="T147" i="97"/>
  <c r="T155" i="97"/>
  <c r="T163" i="97"/>
  <c r="T171" i="97"/>
  <c r="T179" i="97"/>
  <c r="T187" i="97"/>
  <c r="T195" i="97"/>
  <c r="T37" i="97"/>
  <c r="T77" i="97"/>
  <c r="T101" i="97"/>
  <c r="T125" i="97"/>
  <c r="T58" i="97"/>
  <c r="T124" i="97"/>
  <c r="T78" i="97"/>
  <c r="T102" i="97"/>
  <c r="T126" i="97"/>
  <c r="T140" i="97"/>
  <c r="T148" i="97"/>
  <c r="T156" i="97"/>
  <c r="T164" i="97"/>
  <c r="T172" i="97"/>
  <c r="T180" i="97"/>
  <c r="T188" i="97"/>
  <c r="T196" i="97"/>
  <c r="T21" i="97"/>
  <c r="T76" i="97"/>
  <c r="T6" i="97"/>
  <c r="T14" i="97"/>
  <c r="T22" i="97"/>
  <c r="T41" i="97"/>
  <c r="T59" i="97"/>
  <c r="T67" i="97"/>
  <c r="T79" i="97"/>
  <c r="T103" i="97"/>
  <c r="T127" i="97"/>
  <c r="T13" i="97"/>
  <c r="T40" i="97"/>
  <c r="T66" i="97"/>
  <c r="T100" i="97"/>
  <c r="T44" i="97"/>
  <c r="T80" i="97"/>
  <c r="T104" i="97"/>
  <c r="T166" i="96"/>
  <c r="T81" i="96"/>
  <c r="T108" i="96"/>
  <c r="T86" i="96"/>
  <c r="T149" i="96"/>
  <c r="T174" i="96"/>
  <c r="T142" i="96"/>
  <c r="T23" i="96"/>
  <c r="T181" i="96"/>
  <c r="T110" i="96"/>
  <c r="T46" i="96"/>
  <c r="T50" i="96"/>
  <c r="T141" i="96"/>
  <c r="T182" i="96"/>
  <c r="T84" i="96"/>
  <c r="T7" i="96"/>
  <c r="T173" i="96"/>
  <c r="T45" i="96"/>
  <c r="T26" i="96"/>
  <c r="T31" i="96"/>
  <c r="T158" i="96"/>
  <c r="T134" i="96"/>
  <c r="T157" i="96"/>
  <c r="T132" i="96"/>
  <c r="T27" i="96"/>
  <c r="T189" i="96"/>
  <c r="T16" i="96"/>
  <c r="T8" i="96"/>
  <c r="T190" i="96"/>
  <c r="T150" i="96"/>
  <c r="T165" i="96"/>
  <c r="T107" i="96"/>
  <c r="T83" i="96"/>
  <c r="T49" i="96"/>
  <c r="T30" i="96"/>
  <c r="T129" i="96"/>
  <c r="T130" i="96"/>
  <c r="T106" i="96"/>
  <c r="T82" i="96"/>
  <c r="T68" i="96"/>
  <c r="T60" i="96"/>
  <c r="T15" i="96"/>
  <c r="T105" i="96"/>
  <c r="T128" i="96"/>
  <c r="T131" i="96"/>
  <c r="T34" i="96"/>
  <c r="T53" i="96"/>
  <c r="T61" i="96"/>
  <c r="T69" i="96"/>
  <c r="T85" i="96"/>
  <c r="T109" i="96"/>
  <c r="T133" i="96"/>
  <c r="T38" i="96"/>
  <c r="T87" i="96"/>
  <c r="T111" i="96"/>
  <c r="T135" i="96"/>
  <c r="T143" i="96"/>
  <c r="T151" i="96"/>
  <c r="T159" i="96"/>
  <c r="T167" i="96"/>
  <c r="T175" i="96"/>
  <c r="T183" i="96"/>
  <c r="T191" i="96"/>
  <c r="T9" i="96"/>
  <c r="T70" i="96"/>
  <c r="T89" i="96"/>
  <c r="T113" i="96"/>
  <c r="T35" i="96"/>
  <c r="T39" i="96"/>
  <c r="T90" i="96"/>
  <c r="T114" i="96"/>
  <c r="T136" i="96"/>
  <c r="T144" i="96"/>
  <c r="T152" i="96"/>
  <c r="T160" i="96"/>
  <c r="T168" i="96"/>
  <c r="T176" i="96"/>
  <c r="T184" i="96"/>
  <c r="T192" i="96"/>
  <c r="T63" i="96"/>
  <c r="T24" i="96"/>
  <c r="T145" i="96"/>
  <c r="T193" i="96"/>
  <c r="T88" i="96"/>
  <c r="T55" i="96"/>
  <c r="T71" i="96"/>
  <c r="T91" i="96"/>
  <c r="T115" i="96"/>
  <c r="T43" i="96"/>
  <c r="T92" i="96"/>
  <c r="T116" i="96"/>
  <c r="T93" i="96"/>
  <c r="T117" i="96"/>
  <c r="T137" i="96"/>
  <c r="T153" i="96"/>
  <c r="T161" i="96"/>
  <c r="T169" i="96"/>
  <c r="T177" i="96"/>
  <c r="T185" i="96"/>
  <c r="T11" i="96"/>
  <c r="T19" i="96"/>
  <c r="T28" i="96"/>
  <c r="T47" i="96"/>
  <c r="T56" i="96"/>
  <c r="T64" i="96"/>
  <c r="T72" i="96"/>
  <c r="T94" i="96"/>
  <c r="T118" i="96"/>
  <c r="T95" i="96"/>
  <c r="T178" i="96"/>
  <c r="T12" i="96"/>
  <c r="T29" i="96"/>
  <c r="T48" i="96"/>
  <c r="T57" i="96"/>
  <c r="T65" i="96"/>
  <c r="T73" i="96"/>
  <c r="T97" i="96"/>
  <c r="T121" i="96"/>
  <c r="T25" i="96"/>
  <c r="T119" i="96"/>
  <c r="T194" i="96"/>
  <c r="T36" i="96"/>
  <c r="T74" i="96"/>
  <c r="T98" i="96"/>
  <c r="T122" i="96"/>
  <c r="T17" i="96"/>
  <c r="T54" i="96"/>
  <c r="T112" i="96"/>
  <c r="T18" i="96"/>
  <c r="T32" i="96"/>
  <c r="T51" i="96"/>
  <c r="T96" i="96"/>
  <c r="T120" i="96"/>
  <c r="T138" i="96"/>
  <c r="T146" i="96"/>
  <c r="T154" i="96"/>
  <c r="T162" i="96"/>
  <c r="T170" i="96"/>
  <c r="T186" i="96"/>
  <c r="T20" i="96"/>
  <c r="T33" i="96"/>
  <c r="T52" i="96"/>
  <c r="T75" i="96"/>
  <c r="T99" i="96"/>
  <c r="T123" i="96"/>
  <c r="T139" i="96"/>
  <c r="T147" i="96"/>
  <c r="T155" i="96"/>
  <c r="T163" i="96"/>
  <c r="T171" i="96"/>
  <c r="T179" i="96"/>
  <c r="T187" i="96"/>
  <c r="T195" i="96"/>
  <c r="T62" i="96"/>
  <c r="T42" i="96"/>
  <c r="T13" i="96"/>
  <c r="T21" i="96"/>
  <c r="T37" i="96"/>
  <c r="T77" i="96"/>
  <c r="T101" i="96"/>
  <c r="T125" i="96"/>
  <c r="T44" i="96"/>
  <c r="T78" i="96"/>
  <c r="T102" i="96"/>
  <c r="T126" i="96"/>
  <c r="T140" i="96"/>
  <c r="T148" i="96"/>
  <c r="T156" i="96"/>
  <c r="T164" i="96"/>
  <c r="T172" i="96"/>
  <c r="T180" i="96"/>
  <c r="T188" i="96"/>
  <c r="T196" i="96"/>
  <c r="T10" i="96"/>
  <c r="T40" i="96"/>
  <c r="T58" i="96"/>
  <c r="T66" i="96"/>
  <c r="T76" i="96"/>
  <c r="T100" i="96"/>
  <c r="T124" i="96"/>
  <c r="T6" i="96"/>
  <c r="T14" i="96"/>
  <c r="T22" i="96"/>
  <c r="T41" i="96"/>
  <c r="T59" i="96"/>
  <c r="T67" i="96"/>
  <c r="T79" i="96"/>
  <c r="T103" i="96"/>
  <c r="T127" i="96"/>
  <c r="T80" i="96"/>
  <c r="T104" i="96"/>
  <c r="L2" i="95"/>
  <c r="N2" i="95"/>
  <c r="O2" i="95"/>
  <c r="P2" i="95"/>
  <c r="Q2" i="95"/>
  <c r="K2" i="95"/>
  <c r="Q53" i="95"/>
  <c r="P53" i="95"/>
  <c r="O53" i="95"/>
  <c r="N53" i="95"/>
  <c r="M53" i="95"/>
  <c r="L53" i="95"/>
  <c r="K53" i="95"/>
  <c r="Q51" i="95"/>
  <c r="P51" i="95"/>
  <c r="O51" i="95"/>
  <c r="N51" i="95"/>
  <c r="M51" i="95"/>
  <c r="L51" i="95"/>
  <c r="K51" i="95"/>
  <c r="Q49" i="95"/>
  <c r="P49" i="95"/>
  <c r="O49" i="95"/>
  <c r="N49" i="95"/>
  <c r="M49" i="95"/>
  <c r="L49" i="95"/>
  <c r="K49" i="95"/>
  <c r="Q47" i="95"/>
  <c r="P47" i="95"/>
  <c r="O47" i="95"/>
  <c r="N47" i="95"/>
  <c r="M47" i="95"/>
  <c r="L47" i="95"/>
  <c r="K47" i="95"/>
  <c r="Q44" i="95"/>
  <c r="P44" i="95"/>
  <c r="O44" i="95"/>
  <c r="N44" i="95"/>
  <c r="M44" i="95"/>
  <c r="L44" i="95"/>
  <c r="K44" i="95"/>
  <c r="Q42" i="95"/>
  <c r="P42" i="95"/>
  <c r="O42" i="95"/>
  <c r="N42" i="95"/>
  <c r="M42" i="95"/>
  <c r="L42" i="95"/>
  <c r="K42" i="95"/>
  <c r="Q40" i="95"/>
  <c r="P40" i="95"/>
  <c r="O40" i="95"/>
  <c r="N40" i="95"/>
  <c r="M40" i="95"/>
  <c r="L40" i="95"/>
  <c r="K40" i="95"/>
  <c r="Q38" i="95"/>
  <c r="P38" i="95"/>
  <c r="O38" i="95"/>
  <c r="N38" i="95"/>
  <c r="M38" i="95"/>
  <c r="L38" i="95"/>
  <c r="K38" i="95"/>
  <c r="Q36" i="95"/>
  <c r="P36" i="95"/>
  <c r="O36" i="95"/>
  <c r="N36" i="95"/>
  <c r="M36" i="95"/>
  <c r="L36" i="95"/>
  <c r="K36" i="95"/>
  <c r="Q34" i="95"/>
  <c r="P34" i="95"/>
  <c r="O34" i="95"/>
  <c r="N34" i="95"/>
  <c r="M34" i="95"/>
  <c r="L34" i="95"/>
  <c r="K34" i="95"/>
  <c r="Q32" i="95"/>
  <c r="P32" i="95"/>
  <c r="O32" i="95"/>
  <c r="N32" i="95"/>
  <c r="M32" i="95"/>
  <c r="L32" i="95"/>
  <c r="K32" i="95"/>
  <c r="Q30" i="95"/>
  <c r="P30" i="95"/>
  <c r="O30" i="95"/>
  <c r="N30" i="95"/>
  <c r="M30" i="95"/>
  <c r="L30" i="95"/>
  <c r="K30" i="95"/>
  <c r="Q28" i="95"/>
  <c r="P28" i="95"/>
  <c r="O28" i="95"/>
  <c r="N28" i="95"/>
  <c r="M28" i="95"/>
  <c r="L28" i="95"/>
  <c r="K28" i="95"/>
  <c r="Q26" i="95"/>
  <c r="P26" i="95"/>
  <c r="O26" i="95"/>
  <c r="N26" i="95"/>
  <c r="M26" i="95"/>
  <c r="L26" i="95"/>
  <c r="K26" i="95"/>
  <c r="Q24" i="95"/>
  <c r="P24" i="95"/>
  <c r="O24" i="95"/>
  <c r="N24" i="95"/>
  <c r="M24" i="95"/>
  <c r="L24" i="95"/>
  <c r="K24" i="95"/>
  <c r="R2" i="95"/>
  <c r="L2" i="94"/>
  <c r="N2" i="94"/>
  <c r="O2" i="94"/>
  <c r="P2" i="94"/>
  <c r="Q2" i="94"/>
  <c r="Q53" i="94"/>
  <c r="P53" i="94"/>
  <c r="O53" i="94"/>
  <c r="N53" i="94"/>
  <c r="M53" i="94"/>
  <c r="L53" i="94"/>
  <c r="K53" i="94"/>
  <c r="Q51" i="94"/>
  <c r="P51" i="94"/>
  <c r="O51" i="94"/>
  <c r="N51" i="94"/>
  <c r="M51" i="94"/>
  <c r="L51" i="94"/>
  <c r="K51" i="94"/>
  <c r="Q49" i="94"/>
  <c r="P49" i="94"/>
  <c r="O49" i="94"/>
  <c r="N49" i="94"/>
  <c r="M49" i="94"/>
  <c r="L49" i="94"/>
  <c r="K49" i="94"/>
  <c r="Q47" i="94"/>
  <c r="P47" i="94"/>
  <c r="O47" i="94"/>
  <c r="N47" i="94"/>
  <c r="M47" i="94"/>
  <c r="L47" i="94"/>
  <c r="K47" i="94"/>
  <c r="Q44" i="94"/>
  <c r="P44" i="94"/>
  <c r="O44" i="94"/>
  <c r="N44" i="94"/>
  <c r="M44" i="94"/>
  <c r="L44" i="94"/>
  <c r="K44" i="94"/>
  <c r="Q42" i="94"/>
  <c r="P42" i="94"/>
  <c r="O42" i="94"/>
  <c r="N42" i="94"/>
  <c r="M42" i="94"/>
  <c r="L42" i="94"/>
  <c r="K42" i="94"/>
  <c r="Q40" i="94"/>
  <c r="P40" i="94"/>
  <c r="O40" i="94"/>
  <c r="N40" i="94"/>
  <c r="M40" i="94"/>
  <c r="L40" i="94"/>
  <c r="K40" i="94"/>
  <c r="Q38" i="94"/>
  <c r="P38" i="94"/>
  <c r="O38" i="94"/>
  <c r="N38" i="94"/>
  <c r="M38" i="94"/>
  <c r="L38" i="94"/>
  <c r="K38" i="94"/>
  <c r="Q36" i="94"/>
  <c r="P36" i="94"/>
  <c r="O36" i="94"/>
  <c r="N36" i="94"/>
  <c r="M36" i="94"/>
  <c r="L36" i="94"/>
  <c r="K36" i="94"/>
  <c r="Q34" i="94"/>
  <c r="P34" i="94"/>
  <c r="O34" i="94"/>
  <c r="N34" i="94"/>
  <c r="M34" i="94"/>
  <c r="L34" i="94"/>
  <c r="K34" i="94"/>
  <c r="Q32" i="94"/>
  <c r="P32" i="94"/>
  <c r="O32" i="94"/>
  <c r="N32" i="94"/>
  <c r="M32" i="94"/>
  <c r="L32" i="94"/>
  <c r="K32" i="94"/>
  <c r="Q30" i="94"/>
  <c r="P30" i="94"/>
  <c r="O30" i="94"/>
  <c r="N30" i="94"/>
  <c r="M30" i="94"/>
  <c r="L30" i="94"/>
  <c r="K30" i="94"/>
  <c r="Q28" i="94"/>
  <c r="P28" i="94"/>
  <c r="O28" i="94"/>
  <c r="N28" i="94"/>
  <c r="M28" i="94"/>
  <c r="L28" i="94"/>
  <c r="K28" i="94"/>
  <c r="Q26" i="94"/>
  <c r="P26" i="94"/>
  <c r="O26" i="94"/>
  <c r="N26" i="94"/>
  <c r="M26" i="94"/>
  <c r="L26" i="94"/>
  <c r="K26" i="94"/>
  <c r="Q24" i="94"/>
  <c r="P24" i="94"/>
  <c r="O24" i="94"/>
  <c r="N24" i="94"/>
  <c r="M24" i="94"/>
  <c r="L24" i="94"/>
  <c r="K24" i="94"/>
  <c r="R2" i="94"/>
  <c r="L2" i="93"/>
  <c r="M2" i="93"/>
  <c r="O2" i="93"/>
  <c r="L2" i="92"/>
  <c r="L28" i="93"/>
  <c r="M28" i="93"/>
  <c r="N28" i="93"/>
  <c r="O28" i="93"/>
  <c r="P28" i="93"/>
  <c r="Q28" i="93"/>
  <c r="K28" i="93"/>
  <c r="Q53" i="93"/>
  <c r="P53" i="93"/>
  <c r="O53" i="93"/>
  <c r="N53" i="93"/>
  <c r="M53" i="93"/>
  <c r="L53" i="93"/>
  <c r="K53" i="93"/>
  <c r="Q51" i="93"/>
  <c r="P51" i="93"/>
  <c r="O51" i="93"/>
  <c r="N51" i="93"/>
  <c r="M51" i="93"/>
  <c r="L51" i="93"/>
  <c r="K51" i="93"/>
  <c r="Q49" i="93"/>
  <c r="P49" i="93"/>
  <c r="O49" i="93"/>
  <c r="N49" i="93"/>
  <c r="M49" i="93"/>
  <c r="L49" i="93"/>
  <c r="K49" i="93"/>
  <c r="Q47" i="93"/>
  <c r="P47" i="93"/>
  <c r="O47" i="93"/>
  <c r="N47" i="93"/>
  <c r="M47" i="93"/>
  <c r="L47" i="93"/>
  <c r="K47" i="93"/>
  <c r="Q44" i="93"/>
  <c r="P44" i="93"/>
  <c r="O44" i="93"/>
  <c r="N44" i="93"/>
  <c r="M44" i="93"/>
  <c r="L44" i="93"/>
  <c r="K44" i="93"/>
  <c r="Q42" i="93"/>
  <c r="P42" i="93"/>
  <c r="O42" i="93"/>
  <c r="N42" i="93"/>
  <c r="M42" i="93"/>
  <c r="L42" i="93"/>
  <c r="K42" i="93"/>
  <c r="Q40" i="93"/>
  <c r="P40" i="93"/>
  <c r="O40" i="93"/>
  <c r="N40" i="93"/>
  <c r="M40" i="93"/>
  <c r="L40" i="93"/>
  <c r="K40" i="93"/>
  <c r="Q38" i="93"/>
  <c r="P38" i="93"/>
  <c r="O38" i="93"/>
  <c r="N38" i="93"/>
  <c r="M38" i="93"/>
  <c r="L38" i="93"/>
  <c r="K38" i="93"/>
  <c r="Q36" i="93"/>
  <c r="P36" i="93"/>
  <c r="O36" i="93"/>
  <c r="N36" i="93"/>
  <c r="M36" i="93"/>
  <c r="L36" i="93"/>
  <c r="K36" i="93"/>
  <c r="Q34" i="93"/>
  <c r="P34" i="93"/>
  <c r="O34" i="93"/>
  <c r="N34" i="93"/>
  <c r="M34" i="93"/>
  <c r="L34" i="93"/>
  <c r="K34" i="93"/>
  <c r="Q32" i="93"/>
  <c r="P32" i="93"/>
  <c r="O32" i="93"/>
  <c r="N32" i="93"/>
  <c r="M32" i="93"/>
  <c r="L32" i="93"/>
  <c r="K32" i="93"/>
  <c r="Q30" i="93"/>
  <c r="P30" i="93"/>
  <c r="O30" i="93"/>
  <c r="N30" i="93"/>
  <c r="M30" i="93"/>
  <c r="L30" i="93"/>
  <c r="K30" i="93"/>
  <c r="Q26" i="93"/>
  <c r="P26" i="93"/>
  <c r="O26" i="93"/>
  <c r="N26" i="93"/>
  <c r="M26" i="93"/>
  <c r="L26" i="93"/>
  <c r="K26" i="93"/>
  <c r="Q24" i="93"/>
  <c r="P24" i="93"/>
  <c r="O24" i="93"/>
  <c r="N24" i="93"/>
  <c r="M24" i="93"/>
  <c r="L24" i="93"/>
  <c r="K24" i="93"/>
  <c r="R2" i="93"/>
  <c r="O2" i="92"/>
  <c r="P2" i="92"/>
  <c r="Q2" i="92"/>
  <c r="L2" i="91"/>
  <c r="N2" i="91"/>
  <c r="P2" i="91"/>
  <c r="K2" i="91"/>
  <c r="Q51" i="92"/>
  <c r="P51" i="92"/>
  <c r="O51" i="92"/>
  <c r="N51" i="92"/>
  <c r="M51" i="92"/>
  <c r="L51" i="92"/>
  <c r="K51" i="92"/>
  <c r="Q49" i="92"/>
  <c r="P49" i="92"/>
  <c r="O49" i="92"/>
  <c r="N49" i="92"/>
  <c r="M49" i="92"/>
  <c r="L49" i="92"/>
  <c r="K49" i="92"/>
  <c r="Q47" i="92"/>
  <c r="P47" i="92"/>
  <c r="O47" i="92"/>
  <c r="N47" i="92"/>
  <c r="M47" i="92"/>
  <c r="L47" i="92"/>
  <c r="K47" i="92"/>
  <c r="Q45" i="92"/>
  <c r="P45" i="92"/>
  <c r="O45" i="92"/>
  <c r="N45" i="92"/>
  <c r="M45" i="92"/>
  <c r="L45" i="92"/>
  <c r="K45" i="92"/>
  <c r="Q42" i="92"/>
  <c r="P42" i="92"/>
  <c r="O42" i="92"/>
  <c r="N42" i="92"/>
  <c r="M42" i="92"/>
  <c r="L42" i="92"/>
  <c r="K42" i="92"/>
  <c r="Q40" i="92"/>
  <c r="P40" i="92"/>
  <c r="O40" i="92"/>
  <c r="N40" i="92"/>
  <c r="M40" i="92"/>
  <c r="L40" i="92"/>
  <c r="K40" i="92"/>
  <c r="Q38" i="92"/>
  <c r="P38" i="92"/>
  <c r="O38" i="92"/>
  <c r="N38" i="92"/>
  <c r="M38" i="92"/>
  <c r="L38" i="92"/>
  <c r="K38" i="92"/>
  <c r="Q36" i="92"/>
  <c r="P36" i="92"/>
  <c r="O36" i="92"/>
  <c r="N36" i="92"/>
  <c r="M36" i="92"/>
  <c r="L36" i="92"/>
  <c r="K36" i="92"/>
  <c r="Q34" i="92"/>
  <c r="P34" i="92"/>
  <c r="O34" i="92"/>
  <c r="N34" i="92"/>
  <c r="M34" i="92"/>
  <c r="L34" i="92"/>
  <c r="K34" i="92"/>
  <c r="Q32" i="92"/>
  <c r="P32" i="92"/>
  <c r="O32" i="92"/>
  <c r="N32" i="92"/>
  <c r="M32" i="92"/>
  <c r="L32" i="92"/>
  <c r="K32" i="92"/>
  <c r="Q30" i="92"/>
  <c r="P30" i="92"/>
  <c r="O30" i="92"/>
  <c r="N30" i="92"/>
  <c r="M30" i="92"/>
  <c r="L30" i="92"/>
  <c r="K30" i="92"/>
  <c r="Q28" i="92"/>
  <c r="P28" i="92"/>
  <c r="O28" i="92"/>
  <c r="N28" i="92"/>
  <c r="M28" i="92"/>
  <c r="L28" i="92"/>
  <c r="K28" i="92"/>
  <c r="Q26" i="92"/>
  <c r="P26" i="92"/>
  <c r="O26" i="92"/>
  <c r="N26" i="92"/>
  <c r="M26" i="92"/>
  <c r="L26" i="92"/>
  <c r="K26" i="92"/>
  <c r="Q24" i="92"/>
  <c r="P24" i="92"/>
  <c r="O24" i="92"/>
  <c r="N24" i="92"/>
  <c r="M24" i="92"/>
  <c r="L24" i="92"/>
  <c r="K24" i="92"/>
  <c r="R2" i="92"/>
  <c r="Q51" i="91"/>
  <c r="P51" i="91"/>
  <c r="O51" i="91"/>
  <c r="N51" i="91"/>
  <c r="M51" i="91"/>
  <c r="L51" i="91"/>
  <c r="K51" i="91"/>
  <c r="Q49" i="91"/>
  <c r="P49" i="91"/>
  <c r="O49" i="91"/>
  <c r="N49" i="91"/>
  <c r="M49" i="91"/>
  <c r="L49" i="91"/>
  <c r="K49" i="91"/>
  <c r="Q47" i="91"/>
  <c r="P47" i="91"/>
  <c r="O47" i="91"/>
  <c r="N47" i="91"/>
  <c r="M47" i="91"/>
  <c r="L47" i="91"/>
  <c r="K47" i="91"/>
  <c r="Q45" i="91"/>
  <c r="P45" i="91"/>
  <c r="O45" i="91"/>
  <c r="N45" i="91"/>
  <c r="M45" i="91"/>
  <c r="L45" i="91"/>
  <c r="K45" i="91"/>
  <c r="Q42" i="91"/>
  <c r="P42" i="91"/>
  <c r="O42" i="91"/>
  <c r="N42" i="91"/>
  <c r="M42" i="91"/>
  <c r="L42" i="91"/>
  <c r="K42" i="91"/>
  <c r="Q40" i="91"/>
  <c r="P40" i="91"/>
  <c r="O40" i="91"/>
  <c r="N40" i="91"/>
  <c r="M40" i="91"/>
  <c r="L40" i="91"/>
  <c r="K40" i="91"/>
  <c r="Q38" i="91"/>
  <c r="P38" i="91"/>
  <c r="O38" i="91"/>
  <c r="N38" i="91"/>
  <c r="M38" i="91"/>
  <c r="L38" i="91"/>
  <c r="K38" i="91"/>
  <c r="Q36" i="91"/>
  <c r="P36" i="91"/>
  <c r="O36" i="91"/>
  <c r="N36" i="91"/>
  <c r="M36" i="91"/>
  <c r="L36" i="91"/>
  <c r="K36" i="91"/>
  <c r="Q34" i="91"/>
  <c r="P34" i="91"/>
  <c r="O34" i="91"/>
  <c r="N34" i="91"/>
  <c r="M34" i="91"/>
  <c r="L34" i="91"/>
  <c r="K34" i="91"/>
  <c r="Q32" i="91"/>
  <c r="P32" i="91"/>
  <c r="O32" i="91"/>
  <c r="N32" i="91"/>
  <c r="M32" i="91"/>
  <c r="L32" i="91"/>
  <c r="K32" i="91"/>
  <c r="Q30" i="91"/>
  <c r="P30" i="91"/>
  <c r="O30" i="91"/>
  <c r="N30" i="91"/>
  <c r="M30" i="91"/>
  <c r="L30" i="91"/>
  <c r="K30" i="91"/>
  <c r="Q28" i="91"/>
  <c r="P28" i="91"/>
  <c r="O28" i="91"/>
  <c r="N28" i="91"/>
  <c r="M28" i="91"/>
  <c r="L28" i="91"/>
  <c r="K28" i="91"/>
  <c r="Q26" i="91"/>
  <c r="P26" i="91"/>
  <c r="O26" i="91"/>
  <c r="N26" i="91"/>
  <c r="M26" i="91"/>
  <c r="L26" i="91"/>
  <c r="K26" i="91"/>
  <c r="Q24" i="91"/>
  <c r="P24" i="91"/>
  <c r="O24" i="91"/>
  <c r="N24" i="91"/>
  <c r="M24" i="91"/>
  <c r="L24" i="91"/>
  <c r="K24" i="91"/>
  <c r="R2" i="91"/>
  <c r="L2" i="90"/>
  <c r="M2" i="90"/>
  <c r="O2" i="90"/>
  <c r="P2" i="90"/>
  <c r="Q2" i="90"/>
  <c r="L42" i="90"/>
  <c r="M42" i="90"/>
  <c r="N42" i="90"/>
  <c r="O42" i="90"/>
  <c r="P42" i="90"/>
  <c r="Q42" i="90"/>
  <c r="K42" i="90"/>
  <c r="Q40" i="90"/>
  <c r="L40" i="90"/>
  <c r="M40" i="90"/>
  <c r="N40" i="90"/>
  <c r="O40" i="90"/>
  <c r="P40" i="90"/>
  <c r="K40" i="90"/>
  <c r="L38" i="90"/>
  <c r="M38" i="90"/>
  <c r="N38" i="90"/>
  <c r="O38" i="90"/>
  <c r="P38" i="90"/>
  <c r="Q38" i="90"/>
  <c r="K38" i="90"/>
  <c r="L36" i="90"/>
  <c r="M36" i="90"/>
  <c r="N36" i="90"/>
  <c r="O36" i="90"/>
  <c r="P36" i="90"/>
  <c r="Q36" i="90"/>
  <c r="K36" i="90"/>
  <c r="L34" i="90"/>
  <c r="M34" i="90"/>
  <c r="N34" i="90"/>
  <c r="O34" i="90"/>
  <c r="P34" i="90"/>
  <c r="Q34" i="90"/>
  <c r="K34" i="90"/>
  <c r="L32" i="90"/>
  <c r="M32" i="90"/>
  <c r="N32" i="90"/>
  <c r="O32" i="90"/>
  <c r="P32" i="90"/>
  <c r="Q32" i="90"/>
  <c r="K32" i="90"/>
  <c r="L30" i="90"/>
  <c r="M30" i="90"/>
  <c r="N30" i="90"/>
  <c r="O30" i="90"/>
  <c r="P30" i="90"/>
  <c r="Q30" i="90"/>
  <c r="K30" i="90"/>
  <c r="L28" i="90"/>
  <c r="M28" i="90"/>
  <c r="N28" i="90"/>
  <c r="O28" i="90"/>
  <c r="P28" i="90"/>
  <c r="Q28" i="90"/>
  <c r="K28" i="90"/>
  <c r="L26" i="90"/>
  <c r="M26" i="90"/>
  <c r="N26" i="90"/>
  <c r="O26" i="90"/>
  <c r="P26" i="90"/>
  <c r="Q26" i="90"/>
  <c r="K26" i="90"/>
  <c r="L24" i="90"/>
  <c r="M24" i="90"/>
  <c r="N24" i="90"/>
  <c r="O24" i="90"/>
  <c r="P24" i="90"/>
  <c r="Q24" i="90"/>
  <c r="K24" i="90"/>
  <c r="Q51" i="90"/>
  <c r="L51" i="90"/>
  <c r="M51" i="90"/>
  <c r="N51" i="90"/>
  <c r="O51" i="90"/>
  <c r="P51" i="90"/>
  <c r="Q49" i="90"/>
  <c r="L49" i="90"/>
  <c r="M49" i="90"/>
  <c r="N49" i="90"/>
  <c r="O49" i="90"/>
  <c r="P49" i="90"/>
  <c r="K49" i="90"/>
  <c r="Q47" i="90"/>
  <c r="L47" i="90"/>
  <c r="M47" i="90"/>
  <c r="N47" i="90"/>
  <c r="O47" i="90"/>
  <c r="P47" i="90"/>
  <c r="K47" i="90"/>
  <c r="Q45" i="90"/>
  <c r="L45" i="90"/>
  <c r="M45" i="90"/>
  <c r="N45" i="90"/>
  <c r="O45" i="90"/>
  <c r="P45" i="90"/>
  <c r="K45" i="90"/>
  <c r="R2" i="90"/>
  <c r="X2" i="100" l="1"/>
  <c r="W138" i="100" s="1"/>
  <c r="X138" i="100" s="1"/>
  <c r="W2" i="100"/>
  <c r="W3" i="100" s="1"/>
  <c r="X2" i="99"/>
  <c r="W192" i="99" s="1"/>
  <c r="X192" i="99" s="1"/>
  <c r="W2" i="99"/>
  <c r="W2" i="98"/>
  <c r="X2" i="98"/>
  <c r="W175" i="98" s="1"/>
  <c r="X175" i="98" s="1"/>
  <c r="W2" i="97"/>
  <c r="W19" i="97" s="1"/>
  <c r="X19" i="97" s="1"/>
  <c r="X2" i="97"/>
  <c r="W140" i="97" s="1"/>
  <c r="X140" i="97" s="1"/>
  <c r="W2" i="96"/>
  <c r="W35" i="96" s="1"/>
  <c r="X35" i="96" s="1"/>
  <c r="X2" i="96"/>
  <c r="W156" i="96" s="1"/>
  <c r="X156" i="96" s="1"/>
  <c r="T128" i="95"/>
  <c r="T104" i="95"/>
  <c r="T80" i="95"/>
  <c r="T101" i="95"/>
  <c r="T37" i="95"/>
  <c r="T124" i="95"/>
  <c r="T108" i="95"/>
  <c r="T23" i="95"/>
  <c r="T127" i="95"/>
  <c r="T103" i="95"/>
  <c r="T79" i="95"/>
  <c r="T67" i="95"/>
  <c r="T59" i="95"/>
  <c r="T41" i="95"/>
  <c r="T22" i="95"/>
  <c r="T14" i="95"/>
  <c r="T6" i="95"/>
  <c r="T40" i="95"/>
  <c r="T13" i="95"/>
  <c r="T190" i="95"/>
  <c r="T196" i="95"/>
  <c r="T188" i="95"/>
  <c r="T180" i="95"/>
  <c r="T172" i="95"/>
  <c r="T164" i="95"/>
  <c r="T156" i="95"/>
  <c r="T148" i="95"/>
  <c r="T140" i="95"/>
  <c r="T126" i="95"/>
  <c r="T102" i="95"/>
  <c r="T78" i="95"/>
  <c r="T44" i="95"/>
  <c r="T125" i="95"/>
  <c r="T77" i="95"/>
  <c r="T142" i="95"/>
  <c r="T7" i="95"/>
  <c r="T174" i="95"/>
  <c r="T100" i="95"/>
  <c r="T76" i="95"/>
  <c r="T66" i="95"/>
  <c r="T58" i="95"/>
  <c r="T21" i="95"/>
  <c r="T83" i="95"/>
  <c r="T195" i="95"/>
  <c r="T187" i="95"/>
  <c r="T179" i="95"/>
  <c r="T171" i="95"/>
  <c r="T163" i="95"/>
  <c r="T155" i="95"/>
  <c r="T147" i="95"/>
  <c r="T139" i="95"/>
  <c r="T123" i="95"/>
  <c r="T99" i="95"/>
  <c r="T75" i="95"/>
  <c r="T52" i="95"/>
  <c r="T33" i="95"/>
  <c r="T61" i="95"/>
  <c r="T122" i="95"/>
  <c r="T98" i="95"/>
  <c r="T74" i="95"/>
  <c r="T36" i="95"/>
  <c r="T8" i="95"/>
  <c r="T150" i="95"/>
  <c r="T121" i="95"/>
  <c r="T97" i="95"/>
  <c r="T73" i="95"/>
  <c r="T65" i="95"/>
  <c r="T57" i="95"/>
  <c r="T48" i="95"/>
  <c r="T29" i="95"/>
  <c r="T20" i="95"/>
  <c r="T12" i="95"/>
  <c r="T53" i="95"/>
  <c r="T194" i="95"/>
  <c r="T186" i="95"/>
  <c r="T178" i="95"/>
  <c r="T170" i="95"/>
  <c r="T162" i="95"/>
  <c r="T154" i="95"/>
  <c r="T146" i="95"/>
  <c r="T138" i="95"/>
  <c r="T120" i="95"/>
  <c r="T96" i="95"/>
  <c r="T51" i="95"/>
  <c r="T32" i="95"/>
  <c r="T119" i="95"/>
  <c r="T95" i="95"/>
  <c r="T25" i="95"/>
  <c r="T85" i="95"/>
  <c r="T118" i="95"/>
  <c r="T94" i="95"/>
  <c r="T72" i="95"/>
  <c r="T64" i="95"/>
  <c r="T56" i="95"/>
  <c r="T47" i="95"/>
  <c r="T28" i="95"/>
  <c r="T19" i="95"/>
  <c r="T11" i="95"/>
  <c r="T193" i="95"/>
  <c r="T185" i="95"/>
  <c r="T177" i="95"/>
  <c r="T169" i="95"/>
  <c r="T161" i="95"/>
  <c r="T153" i="95"/>
  <c r="T145" i="95"/>
  <c r="T137" i="95"/>
  <c r="T117" i="95"/>
  <c r="T93" i="95"/>
  <c r="T151" i="95"/>
  <c r="T116" i="95"/>
  <c r="T92" i="95"/>
  <c r="T43" i="95"/>
  <c r="T24" i="95"/>
  <c r="T175" i="95"/>
  <c r="T143" i="95"/>
  <c r="T135" i="95"/>
  <c r="T111" i="95"/>
  <c r="T87" i="95"/>
  <c r="T38" i="95"/>
  <c r="T110" i="95"/>
  <c r="T86" i="95"/>
  <c r="T50" i="95"/>
  <c r="T31" i="95"/>
  <c r="T133" i="95"/>
  <c r="T69" i="95"/>
  <c r="T34" i="95"/>
  <c r="T16" i="95"/>
  <c r="T182" i="95"/>
  <c r="T132" i="95"/>
  <c r="T84" i="95"/>
  <c r="T46" i="95"/>
  <c r="T27" i="95"/>
  <c r="T131" i="95"/>
  <c r="T115" i="95"/>
  <c r="T91" i="95"/>
  <c r="T71" i="95"/>
  <c r="T63" i="95"/>
  <c r="T55" i="95"/>
  <c r="T18" i="95"/>
  <c r="T10" i="95"/>
  <c r="T167" i="95"/>
  <c r="T192" i="95"/>
  <c r="T184" i="95"/>
  <c r="T176" i="95"/>
  <c r="T168" i="95"/>
  <c r="T160" i="95"/>
  <c r="T152" i="95"/>
  <c r="T144" i="95"/>
  <c r="T136" i="95"/>
  <c r="T114" i="95"/>
  <c r="T90" i="95"/>
  <c r="T39" i="95"/>
  <c r="T159" i="95"/>
  <c r="T113" i="95"/>
  <c r="T89" i="95"/>
  <c r="T42" i="95"/>
  <c r="T183" i="95"/>
  <c r="T158" i="95"/>
  <c r="T112" i="95"/>
  <c r="T88" i="95"/>
  <c r="T70" i="95"/>
  <c r="T62" i="95"/>
  <c r="T54" i="95"/>
  <c r="T35" i="95"/>
  <c r="T17" i="95"/>
  <c r="T9" i="95"/>
  <c r="T191" i="95"/>
  <c r="T134" i="95"/>
  <c r="T109" i="95"/>
  <c r="T130" i="95"/>
  <c r="T106" i="95"/>
  <c r="T82" i="95"/>
  <c r="T68" i="95"/>
  <c r="T60" i="95"/>
  <c r="T15" i="95"/>
  <c r="T189" i="95"/>
  <c r="T181" i="95"/>
  <c r="T173" i="95"/>
  <c r="T165" i="95"/>
  <c r="T157" i="95"/>
  <c r="T149" i="95"/>
  <c r="T141" i="95"/>
  <c r="T129" i="95"/>
  <c r="T105" i="95"/>
  <c r="T81" i="95"/>
  <c r="T45" i="95"/>
  <c r="T26" i="95"/>
  <c r="T166" i="95"/>
  <c r="T107" i="95"/>
  <c r="T49" i="95"/>
  <c r="T30" i="95"/>
  <c r="T128" i="94"/>
  <c r="T104" i="94"/>
  <c r="T80" i="94"/>
  <c r="T127" i="94"/>
  <c r="T103" i="94"/>
  <c r="T79" i="94"/>
  <c r="T67" i="94"/>
  <c r="T59" i="94"/>
  <c r="T41" i="94"/>
  <c r="T22" i="94"/>
  <c r="T14" i="94"/>
  <c r="T6" i="94"/>
  <c r="T170" i="94"/>
  <c r="T96" i="94"/>
  <c r="T32" i="94"/>
  <c r="T196" i="94"/>
  <c r="T188" i="94"/>
  <c r="T180" i="94"/>
  <c r="T172" i="94"/>
  <c r="T164" i="94"/>
  <c r="T156" i="94"/>
  <c r="T148" i="94"/>
  <c r="T140" i="94"/>
  <c r="T126" i="94"/>
  <c r="T102" i="94"/>
  <c r="T78" i="94"/>
  <c r="T44" i="94"/>
  <c r="T154" i="94"/>
  <c r="T120" i="94"/>
  <c r="T125" i="94"/>
  <c r="T101" i="94"/>
  <c r="T77" i="94"/>
  <c r="T37" i="94"/>
  <c r="T146" i="94"/>
  <c r="T119" i="94"/>
  <c r="T124" i="94"/>
  <c r="T100" i="94"/>
  <c r="T76" i="94"/>
  <c r="T66" i="94"/>
  <c r="T58" i="94"/>
  <c r="T40" i="94"/>
  <c r="T21" i="94"/>
  <c r="T13" i="94"/>
  <c r="T162" i="94"/>
  <c r="T138" i="94"/>
  <c r="T195" i="94"/>
  <c r="T187" i="94"/>
  <c r="T179" i="94"/>
  <c r="T171" i="94"/>
  <c r="T163" i="94"/>
  <c r="T155" i="94"/>
  <c r="T147" i="94"/>
  <c r="T139" i="94"/>
  <c r="T123" i="94"/>
  <c r="T99" i="94"/>
  <c r="T75" i="94"/>
  <c r="T52" i="94"/>
  <c r="T33" i="94"/>
  <c r="T178" i="94"/>
  <c r="T95" i="94"/>
  <c r="T25" i="94"/>
  <c r="T122" i="94"/>
  <c r="T98" i="94"/>
  <c r="T74" i="94"/>
  <c r="T36" i="94"/>
  <c r="T194" i="94"/>
  <c r="T51" i="94"/>
  <c r="T121" i="94"/>
  <c r="T97" i="94"/>
  <c r="T73" i="94"/>
  <c r="T65" i="94"/>
  <c r="T57" i="94"/>
  <c r="T48" i="94"/>
  <c r="T29" i="94"/>
  <c r="T20" i="94"/>
  <c r="T12" i="94"/>
  <c r="T186" i="94"/>
  <c r="T118" i="94"/>
  <c r="T94" i="94"/>
  <c r="T72" i="94"/>
  <c r="T64" i="94"/>
  <c r="T56" i="94"/>
  <c r="T47" i="94"/>
  <c r="T28" i="94"/>
  <c r="T19" i="94"/>
  <c r="T11" i="94"/>
  <c r="T142" i="94"/>
  <c r="T83" i="94"/>
  <c r="T49" i="94"/>
  <c r="T193" i="94"/>
  <c r="T185" i="94"/>
  <c r="T177" i="94"/>
  <c r="T169" i="94"/>
  <c r="T161" i="94"/>
  <c r="T153" i="94"/>
  <c r="T145" i="94"/>
  <c r="T137" i="94"/>
  <c r="T117" i="94"/>
  <c r="T93" i="94"/>
  <c r="T43" i="94"/>
  <c r="T24" i="94"/>
  <c r="T132" i="94"/>
  <c r="T116" i="94"/>
  <c r="T92" i="94"/>
  <c r="T115" i="94"/>
  <c r="T91" i="94"/>
  <c r="T71" i="94"/>
  <c r="T63" i="94"/>
  <c r="T55" i="94"/>
  <c r="T18" i="94"/>
  <c r="T10" i="94"/>
  <c r="T54" i="94"/>
  <c r="T35" i="94"/>
  <c r="T46" i="94"/>
  <c r="T131" i="94"/>
  <c r="T192" i="94"/>
  <c r="T184" i="94"/>
  <c r="T176" i="94"/>
  <c r="T168" i="94"/>
  <c r="T160" i="94"/>
  <c r="T152" i="94"/>
  <c r="T144" i="94"/>
  <c r="T136" i="94"/>
  <c r="T114" i="94"/>
  <c r="T90" i="94"/>
  <c r="T39" i="94"/>
  <c r="T9" i="94"/>
  <c r="T107" i="94"/>
  <c r="T113" i="94"/>
  <c r="T89" i="94"/>
  <c r="T42" i="94"/>
  <c r="T17" i="94"/>
  <c r="T84" i="94"/>
  <c r="T112" i="94"/>
  <c r="T88" i="94"/>
  <c r="T70" i="94"/>
  <c r="T62" i="94"/>
  <c r="T191" i="94"/>
  <c r="T183" i="94"/>
  <c r="T175" i="94"/>
  <c r="T167" i="94"/>
  <c r="T159" i="94"/>
  <c r="T151" i="94"/>
  <c r="T143" i="94"/>
  <c r="T135" i="94"/>
  <c r="T111" i="94"/>
  <c r="T87" i="94"/>
  <c r="T38" i="94"/>
  <c r="T174" i="94"/>
  <c r="T166" i="94"/>
  <c r="T158" i="94"/>
  <c r="T150" i="94"/>
  <c r="T108" i="94"/>
  <c r="T134" i="94"/>
  <c r="T110" i="94"/>
  <c r="T86" i="94"/>
  <c r="T50" i="94"/>
  <c r="T31" i="94"/>
  <c r="T182" i="94"/>
  <c r="T27" i="94"/>
  <c r="T30" i="94"/>
  <c r="T133" i="94"/>
  <c r="T109" i="94"/>
  <c r="T85" i="94"/>
  <c r="T69" i="94"/>
  <c r="T61" i="94"/>
  <c r="T53" i="94"/>
  <c r="T34" i="94"/>
  <c r="T16" i="94"/>
  <c r="T8" i="94"/>
  <c r="T190" i="94"/>
  <c r="T130" i="94"/>
  <c r="T106" i="94"/>
  <c r="T82" i="94"/>
  <c r="T68" i="94"/>
  <c r="T60" i="94"/>
  <c r="T23" i="94"/>
  <c r="T15" i="94"/>
  <c r="T7" i="94"/>
  <c r="T189" i="94"/>
  <c r="T181" i="94"/>
  <c r="T173" i="94"/>
  <c r="T165" i="94"/>
  <c r="T157" i="94"/>
  <c r="T149" i="94"/>
  <c r="T141" i="94"/>
  <c r="T129" i="94"/>
  <c r="T105" i="94"/>
  <c r="T81" i="94"/>
  <c r="T45" i="94"/>
  <c r="T26" i="94"/>
  <c r="T128" i="93"/>
  <c r="T188" i="93"/>
  <c r="T156" i="93"/>
  <c r="T140" i="93"/>
  <c r="T78" i="93"/>
  <c r="T132" i="93"/>
  <c r="T196" i="93"/>
  <c r="T172" i="93"/>
  <c r="T164" i="93"/>
  <c r="T148" i="93"/>
  <c r="T126" i="93"/>
  <c r="T44" i="93"/>
  <c r="T25" i="93"/>
  <c r="T150" i="93"/>
  <c r="T180" i="93"/>
  <c r="T102" i="93"/>
  <c r="T76" i="93"/>
  <c r="T124" i="93"/>
  <c r="T100" i="93"/>
  <c r="T66" i="93"/>
  <c r="T58" i="93"/>
  <c r="T43" i="93"/>
  <c r="T24" i="93"/>
  <c r="T56" i="93"/>
  <c r="T108" i="93"/>
  <c r="T118" i="93"/>
  <c r="T72" i="93"/>
  <c r="T64" i="93"/>
  <c r="T38" i="93"/>
  <c r="T30" i="93"/>
  <c r="T94" i="93"/>
  <c r="T84" i="93"/>
  <c r="T55" i="93"/>
  <c r="T27" i="93"/>
  <c r="T114" i="93"/>
  <c r="T8" i="93"/>
  <c r="T71" i="93"/>
  <c r="T136" i="93"/>
  <c r="T115" i="93"/>
  <c r="T91" i="93"/>
  <c r="T63" i="93"/>
  <c r="T46" i="93"/>
  <c r="T37" i="93"/>
  <c r="T192" i="93"/>
  <c r="T184" i="93"/>
  <c r="T176" i="93"/>
  <c r="T168" i="93"/>
  <c r="T160" i="93"/>
  <c r="T152" i="93"/>
  <c r="T144" i="93"/>
  <c r="T90" i="93"/>
  <c r="T49" i="93"/>
  <c r="T113" i="93"/>
  <c r="T89" i="93"/>
  <c r="T23" i="93"/>
  <c r="T15" i="93"/>
  <c r="T7" i="93"/>
  <c r="T174" i="93"/>
  <c r="T62" i="93"/>
  <c r="T54" i="93"/>
  <c r="T45" i="93"/>
  <c r="T26" i="93"/>
  <c r="T166" i="93"/>
  <c r="T167" i="93"/>
  <c r="T159" i="93"/>
  <c r="T151" i="93"/>
  <c r="T143" i="93"/>
  <c r="T135" i="93"/>
  <c r="T111" i="93"/>
  <c r="T87" i="93"/>
  <c r="T190" i="93"/>
  <c r="T158" i="93"/>
  <c r="T142" i="93"/>
  <c r="T134" i="93"/>
  <c r="T110" i="93"/>
  <c r="T86" i="93"/>
  <c r="T41" i="93"/>
  <c r="T22" i="93"/>
  <c r="T14" i="93"/>
  <c r="T6" i="93"/>
  <c r="T182" i="93"/>
  <c r="T133" i="93"/>
  <c r="T109" i="93"/>
  <c r="T85" i="93"/>
  <c r="T69" i="93"/>
  <c r="T61" i="93"/>
  <c r="T53" i="93"/>
  <c r="T131" i="93"/>
  <c r="T107" i="93"/>
  <c r="T83" i="93"/>
  <c r="T40" i="93"/>
  <c r="T21" i="93"/>
  <c r="T13" i="93"/>
  <c r="T181" i="93"/>
  <c r="T141" i="93"/>
  <c r="T81" i="93"/>
  <c r="T130" i="93"/>
  <c r="T106" i="93"/>
  <c r="T82" i="93"/>
  <c r="T68" i="93"/>
  <c r="T60" i="93"/>
  <c r="T52" i="93"/>
  <c r="T33" i="93"/>
  <c r="T189" i="93"/>
  <c r="T173" i="93"/>
  <c r="T165" i="93"/>
  <c r="T157" i="93"/>
  <c r="T149" i="93"/>
  <c r="T129" i="93"/>
  <c r="T105" i="93"/>
  <c r="T36" i="93"/>
  <c r="T175" i="93"/>
  <c r="T183" i="93"/>
  <c r="T191" i="93"/>
  <c r="T70" i="93"/>
  <c r="T88" i="93"/>
  <c r="T112" i="93"/>
  <c r="T16" i="93"/>
  <c r="T34" i="93"/>
  <c r="T92" i="93"/>
  <c r="T116" i="93"/>
  <c r="T31" i="93"/>
  <c r="T50" i="93"/>
  <c r="T93" i="93"/>
  <c r="T117" i="93"/>
  <c r="T137" i="93"/>
  <c r="T145" i="93"/>
  <c r="T153" i="93"/>
  <c r="T161" i="93"/>
  <c r="T169" i="93"/>
  <c r="T177" i="93"/>
  <c r="T185" i="93"/>
  <c r="T193" i="93"/>
  <c r="T9" i="93"/>
  <c r="T17" i="93"/>
  <c r="T35" i="93"/>
  <c r="T95" i="93"/>
  <c r="T119" i="93"/>
  <c r="T42" i="93"/>
  <c r="T96" i="93"/>
  <c r="T120" i="93"/>
  <c r="T138" i="93"/>
  <c r="T146" i="93"/>
  <c r="T154" i="93"/>
  <c r="T162" i="93"/>
  <c r="T170" i="93"/>
  <c r="T178" i="93"/>
  <c r="T186" i="93"/>
  <c r="T194" i="93"/>
  <c r="T39" i="93"/>
  <c r="T57" i="93"/>
  <c r="T65" i="93"/>
  <c r="T73" i="93"/>
  <c r="T97" i="93"/>
  <c r="T121" i="93"/>
  <c r="T10" i="93"/>
  <c r="T18" i="93"/>
  <c r="T74" i="93"/>
  <c r="T98" i="93"/>
  <c r="T122" i="93"/>
  <c r="T75" i="93"/>
  <c r="T99" i="93"/>
  <c r="T123" i="93"/>
  <c r="T139" i="93"/>
  <c r="T147" i="93"/>
  <c r="T155" i="93"/>
  <c r="T163" i="93"/>
  <c r="T171" i="93"/>
  <c r="T179" i="93"/>
  <c r="T187" i="93"/>
  <c r="T195" i="93"/>
  <c r="T11" i="93"/>
  <c r="T19" i="93"/>
  <c r="T28" i="93"/>
  <c r="T47" i="93"/>
  <c r="T77" i="93"/>
  <c r="T101" i="93"/>
  <c r="T125" i="93"/>
  <c r="T32" i="93"/>
  <c r="T51" i="93"/>
  <c r="T59" i="93"/>
  <c r="T67" i="93"/>
  <c r="T79" i="93"/>
  <c r="T103" i="93"/>
  <c r="T127" i="93"/>
  <c r="T12" i="93"/>
  <c r="T20" i="93"/>
  <c r="T29" i="93"/>
  <c r="T48" i="93"/>
  <c r="T80" i="93"/>
  <c r="T104" i="93"/>
  <c r="T128" i="92"/>
  <c r="T119" i="92"/>
  <c r="T95" i="92"/>
  <c r="T36" i="92"/>
  <c r="T17" i="92"/>
  <c r="T81" i="92"/>
  <c r="T9" i="92"/>
  <c r="T35" i="92"/>
  <c r="T173" i="92"/>
  <c r="T26" i="92"/>
  <c r="T149" i="92"/>
  <c r="T108" i="92"/>
  <c r="T112" i="92"/>
  <c r="T70" i="92"/>
  <c r="T165" i="92"/>
  <c r="T88" i="92"/>
  <c r="T62" i="92"/>
  <c r="T45" i="92"/>
  <c r="T84" i="92"/>
  <c r="T54" i="92"/>
  <c r="T189" i="92"/>
  <c r="T174" i="92"/>
  <c r="T142" i="92"/>
  <c r="T157" i="92"/>
  <c r="T190" i="92"/>
  <c r="T166" i="92"/>
  <c r="T158" i="92"/>
  <c r="T150" i="92"/>
  <c r="T132" i="92"/>
  <c r="T37" i="92"/>
  <c r="T181" i="92"/>
  <c r="T182" i="92"/>
  <c r="T105" i="92"/>
  <c r="T40" i="92"/>
  <c r="T21" i="92"/>
  <c r="T13" i="92"/>
  <c r="T129" i="92"/>
  <c r="T68" i="92"/>
  <c r="T60" i="92"/>
  <c r="T52" i="92"/>
  <c r="T33" i="92"/>
  <c r="T141" i="92"/>
  <c r="T82" i="92"/>
  <c r="T106" i="92"/>
  <c r="T130" i="92"/>
  <c r="T83" i="92"/>
  <c r="T107" i="92"/>
  <c r="T131" i="92"/>
  <c r="T53" i="92"/>
  <c r="T61" i="92"/>
  <c r="T69" i="92"/>
  <c r="T85" i="92"/>
  <c r="T109" i="92"/>
  <c r="T133" i="92"/>
  <c r="T6" i="92"/>
  <c r="T14" i="92"/>
  <c r="T22" i="92"/>
  <c r="T41" i="92"/>
  <c r="T86" i="92"/>
  <c r="T110" i="92"/>
  <c r="T134" i="92"/>
  <c r="T87" i="92"/>
  <c r="T111" i="92"/>
  <c r="T135" i="92"/>
  <c r="T143" i="92"/>
  <c r="T151" i="92"/>
  <c r="T159" i="92"/>
  <c r="T167" i="92"/>
  <c r="T175" i="92"/>
  <c r="T183" i="92"/>
  <c r="T191" i="92"/>
  <c r="T7" i="92"/>
  <c r="T15" i="92"/>
  <c r="T23" i="92"/>
  <c r="T89" i="92"/>
  <c r="T113" i="92"/>
  <c r="T30" i="92"/>
  <c r="T49" i="92"/>
  <c r="T90" i="92"/>
  <c r="T114" i="92"/>
  <c r="T136" i="92"/>
  <c r="T144" i="92"/>
  <c r="T152" i="92"/>
  <c r="T160" i="92"/>
  <c r="T168" i="92"/>
  <c r="T176" i="92"/>
  <c r="T184" i="92"/>
  <c r="T192" i="92"/>
  <c r="T63" i="92"/>
  <c r="T71" i="92"/>
  <c r="T91" i="92"/>
  <c r="T115" i="92"/>
  <c r="T8" i="92"/>
  <c r="T16" i="92"/>
  <c r="T34" i="92"/>
  <c r="T92" i="92"/>
  <c r="T116" i="92"/>
  <c r="T31" i="92"/>
  <c r="T50" i="92"/>
  <c r="T93" i="92"/>
  <c r="T117" i="92"/>
  <c r="T137" i="92"/>
  <c r="T145" i="92"/>
  <c r="T153" i="92"/>
  <c r="T161" i="92"/>
  <c r="T169" i="92"/>
  <c r="T177" i="92"/>
  <c r="T185" i="92"/>
  <c r="T193" i="92"/>
  <c r="T27" i="92"/>
  <c r="T46" i="92"/>
  <c r="T55" i="92"/>
  <c r="T38" i="92"/>
  <c r="T56" i="92"/>
  <c r="T64" i="92"/>
  <c r="T72" i="92"/>
  <c r="T94" i="92"/>
  <c r="T118" i="92"/>
  <c r="T42" i="92"/>
  <c r="T120" i="92"/>
  <c r="T154" i="92"/>
  <c r="T170" i="92"/>
  <c r="T194" i="92"/>
  <c r="T39" i="92"/>
  <c r="T57" i="92"/>
  <c r="T65" i="92"/>
  <c r="T73" i="92"/>
  <c r="T97" i="92"/>
  <c r="T121" i="92"/>
  <c r="T96" i="92"/>
  <c r="T146" i="92"/>
  <c r="T162" i="92"/>
  <c r="T178" i="92"/>
  <c r="T10" i="92"/>
  <c r="T18" i="92"/>
  <c r="T74" i="92"/>
  <c r="T98" i="92"/>
  <c r="T122" i="92"/>
  <c r="T138" i="92"/>
  <c r="T186" i="92"/>
  <c r="T24" i="92"/>
  <c r="T43" i="92"/>
  <c r="T75" i="92"/>
  <c r="T99" i="92"/>
  <c r="T123" i="92"/>
  <c r="T139" i="92"/>
  <c r="T147" i="92"/>
  <c r="T155" i="92"/>
  <c r="T163" i="92"/>
  <c r="T171" i="92"/>
  <c r="T179" i="92"/>
  <c r="T187" i="92"/>
  <c r="T195" i="92"/>
  <c r="T66" i="92"/>
  <c r="T11" i="92"/>
  <c r="T19" i="92"/>
  <c r="T28" i="92"/>
  <c r="T47" i="92"/>
  <c r="T77" i="92"/>
  <c r="T101" i="92"/>
  <c r="T125" i="92"/>
  <c r="T76" i="92"/>
  <c r="T25" i="92"/>
  <c r="T44" i="92"/>
  <c r="T78" i="92"/>
  <c r="T102" i="92"/>
  <c r="T126" i="92"/>
  <c r="T140" i="92"/>
  <c r="T148" i="92"/>
  <c r="T156" i="92"/>
  <c r="T164" i="92"/>
  <c r="T172" i="92"/>
  <c r="T180" i="92"/>
  <c r="T188" i="92"/>
  <c r="T196" i="92"/>
  <c r="T58" i="92"/>
  <c r="T124" i="92"/>
  <c r="T32" i="92"/>
  <c r="T51" i="92"/>
  <c r="T59" i="92"/>
  <c r="T67" i="92"/>
  <c r="T79" i="92"/>
  <c r="T103" i="92"/>
  <c r="T127" i="92"/>
  <c r="T100" i="92"/>
  <c r="T12" i="92"/>
  <c r="T20" i="92"/>
  <c r="T29" i="92"/>
  <c r="T48" i="92"/>
  <c r="T80" i="92"/>
  <c r="T104" i="92"/>
  <c r="T101" i="91"/>
  <c r="T47" i="91"/>
  <c r="T173" i="91"/>
  <c r="T125" i="91"/>
  <c r="T28" i="91"/>
  <c r="T11" i="91"/>
  <c r="T77" i="91"/>
  <c r="T19" i="91"/>
  <c r="T124" i="91"/>
  <c r="T100" i="91"/>
  <c r="T76" i="91"/>
  <c r="T66" i="91"/>
  <c r="T58" i="91"/>
  <c r="T95" i="91"/>
  <c r="T35" i="91"/>
  <c r="T9" i="91"/>
  <c r="T165" i="91"/>
  <c r="T119" i="91"/>
  <c r="T141" i="91"/>
  <c r="T17" i="91"/>
  <c r="T81" i="91"/>
  <c r="T184" i="91"/>
  <c r="T160" i="91"/>
  <c r="T144" i="91"/>
  <c r="T90" i="91"/>
  <c r="T89" i="91"/>
  <c r="T15" i="91"/>
  <c r="T26" i="91"/>
  <c r="T157" i="91"/>
  <c r="T105" i="91"/>
  <c r="T192" i="91"/>
  <c r="T152" i="91"/>
  <c r="T136" i="91"/>
  <c r="T113" i="91"/>
  <c r="T176" i="91"/>
  <c r="T30" i="91"/>
  <c r="T168" i="91"/>
  <c r="T114" i="91"/>
  <c r="T49" i="91"/>
  <c r="T7" i="91"/>
  <c r="T129" i="91"/>
  <c r="T23" i="91"/>
  <c r="T149" i="91"/>
  <c r="T112" i="91"/>
  <c r="T88" i="91"/>
  <c r="T70" i="91"/>
  <c r="T62" i="91"/>
  <c r="T54" i="91"/>
  <c r="T45" i="91"/>
  <c r="T36" i="91"/>
  <c r="T174" i="91"/>
  <c r="T41" i="91"/>
  <c r="T22" i="91"/>
  <c r="T14" i="91"/>
  <c r="T6" i="91"/>
  <c r="T190" i="91"/>
  <c r="T158" i="91"/>
  <c r="T142" i="91"/>
  <c r="T108" i="91"/>
  <c r="T109" i="91"/>
  <c r="T85" i="91"/>
  <c r="T69" i="91"/>
  <c r="T61" i="91"/>
  <c r="T53" i="91"/>
  <c r="T182" i="91"/>
  <c r="T166" i="91"/>
  <c r="T150" i="91"/>
  <c r="T132" i="91"/>
  <c r="T84" i="91"/>
  <c r="T37" i="91"/>
  <c r="T131" i="91"/>
  <c r="T107" i="91"/>
  <c r="T83" i="91"/>
  <c r="T40" i="91"/>
  <c r="T21" i="91"/>
  <c r="T13" i="91"/>
  <c r="T189" i="91"/>
  <c r="T130" i="91"/>
  <c r="T106" i="91"/>
  <c r="T82" i="91"/>
  <c r="T68" i="91"/>
  <c r="T60" i="91"/>
  <c r="T52" i="91"/>
  <c r="T33" i="91"/>
  <c r="T181" i="91"/>
  <c r="T128" i="91"/>
  <c r="T133" i="91"/>
  <c r="T86" i="91"/>
  <c r="T110" i="91"/>
  <c r="T134" i="91"/>
  <c r="T87" i="91"/>
  <c r="T111" i="91"/>
  <c r="T135" i="91"/>
  <c r="T143" i="91"/>
  <c r="T151" i="91"/>
  <c r="T159" i="91"/>
  <c r="T167" i="91"/>
  <c r="T175" i="91"/>
  <c r="T183" i="91"/>
  <c r="T191" i="91"/>
  <c r="T27" i="91"/>
  <c r="T46" i="91"/>
  <c r="T55" i="91"/>
  <c r="T63" i="91"/>
  <c r="T71" i="91"/>
  <c r="T91" i="91"/>
  <c r="T115" i="91"/>
  <c r="T8" i="91"/>
  <c r="T16" i="91"/>
  <c r="T34" i="91"/>
  <c r="T92" i="91"/>
  <c r="T116" i="91"/>
  <c r="T31" i="91"/>
  <c r="T50" i="91"/>
  <c r="T93" i="91"/>
  <c r="T117" i="91"/>
  <c r="T137" i="91"/>
  <c r="T145" i="91"/>
  <c r="T153" i="91"/>
  <c r="T161" i="91"/>
  <c r="T169" i="91"/>
  <c r="T177" i="91"/>
  <c r="T185" i="91"/>
  <c r="T193" i="91"/>
  <c r="T38" i="91"/>
  <c r="T56" i="91"/>
  <c r="T64" i="91"/>
  <c r="T72" i="91"/>
  <c r="T94" i="91"/>
  <c r="T118" i="91"/>
  <c r="T42" i="91"/>
  <c r="T96" i="91"/>
  <c r="T186" i="91"/>
  <c r="T39" i="91"/>
  <c r="T57" i="91"/>
  <c r="T65" i="91"/>
  <c r="T73" i="91"/>
  <c r="T97" i="91"/>
  <c r="T121" i="91"/>
  <c r="T178" i="91"/>
  <c r="T10" i="91"/>
  <c r="T18" i="91"/>
  <c r="T74" i="91"/>
  <c r="T98" i="91"/>
  <c r="T122" i="91"/>
  <c r="T120" i="91"/>
  <c r="T138" i="91"/>
  <c r="T146" i="91"/>
  <c r="T154" i="91"/>
  <c r="T162" i="91"/>
  <c r="T170" i="91"/>
  <c r="T194" i="91"/>
  <c r="T24" i="91"/>
  <c r="T43" i="91"/>
  <c r="T75" i="91"/>
  <c r="T99" i="91"/>
  <c r="T123" i="91"/>
  <c r="T139" i="91"/>
  <c r="T147" i="91"/>
  <c r="T155" i="91"/>
  <c r="T163" i="91"/>
  <c r="T171" i="91"/>
  <c r="T179" i="91"/>
  <c r="T187" i="91"/>
  <c r="T195" i="91"/>
  <c r="T25" i="91"/>
  <c r="T140" i="91"/>
  <c r="T148" i="91"/>
  <c r="T156" i="91"/>
  <c r="T164" i="91"/>
  <c r="T172" i="91"/>
  <c r="T196" i="91"/>
  <c r="T102" i="91"/>
  <c r="T180" i="91"/>
  <c r="T32" i="91"/>
  <c r="T51" i="91"/>
  <c r="T59" i="91"/>
  <c r="T67" i="91"/>
  <c r="T79" i="91"/>
  <c r="T103" i="91"/>
  <c r="T127" i="91"/>
  <c r="T44" i="91"/>
  <c r="T78" i="91"/>
  <c r="T126" i="91"/>
  <c r="T188" i="91"/>
  <c r="T12" i="91"/>
  <c r="T20" i="91"/>
  <c r="T29" i="91"/>
  <c r="T48" i="91"/>
  <c r="T80" i="91"/>
  <c r="T104" i="91"/>
  <c r="T128" i="90"/>
  <c r="T154" i="90"/>
  <c r="T120" i="90"/>
  <c r="T119" i="90"/>
  <c r="T194" i="90"/>
  <c r="T178" i="90"/>
  <c r="T186" i="90"/>
  <c r="T16" i="90"/>
  <c r="T170" i="90"/>
  <c r="T162" i="90"/>
  <c r="T146" i="90"/>
  <c r="T95" i="90"/>
  <c r="T138" i="90"/>
  <c r="T96" i="90"/>
  <c r="T49" i="90"/>
  <c r="T9" i="90"/>
  <c r="T8" i="90"/>
  <c r="T25" i="90"/>
  <c r="T187" i="90"/>
  <c r="T81" i="90"/>
  <c r="T105" i="90"/>
  <c r="T129" i="90"/>
  <c r="T141" i="90"/>
  <c r="T149" i="90"/>
  <c r="T157" i="90"/>
  <c r="T165" i="90"/>
  <c r="T173" i="90"/>
  <c r="T181" i="90"/>
  <c r="T189" i="90"/>
  <c r="T41" i="90"/>
  <c r="T97" i="90"/>
  <c r="T98" i="90"/>
  <c r="T123" i="90"/>
  <c r="T195" i="90"/>
  <c r="T12" i="90"/>
  <c r="T20" i="90"/>
  <c r="T28" i="90"/>
  <c r="T36" i="90"/>
  <c r="T44" i="90"/>
  <c r="T52" i="90"/>
  <c r="T60" i="90"/>
  <c r="T68" i="90"/>
  <c r="T82" i="90"/>
  <c r="T106" i="90"/>
  <c r="T130" i="90"/>
  <c r="T83" i="90"/>
  <c r="T107" i="90"/>
  <c r="T131" i="90"/>
  <c r="T84" i="90"/>
  <c r="T108" i="90"/>
  <c r="T132" i="90"/>
  <c r="T142" i="90"/>
  <c r="T150" i="90"/>
  <c r="T158" i="90"/>
  <c r="T166" i="90"/>
  <c r="T174" i="90"/>
  <c r="T182" i="90"/>
  <c r="T190" i="90"/>
  <c r="T13" i="90"/>
  <c r="T21" i="90"/>
  <c r="T29" i="90"/>
  <c r="T37" i="90"/>
  <c r="T45" i="90"/>
  <c r="T53" i="90"/>
  <c r="T61" i="90"/>
  <c r="T69" i="90"/>
  <c r="T85" i="90"/>
  <c r="T109" i="90"/>
  <c r="T133" i="90"/>
  <c r="T110" i="90"/>
  <c r="T183" i="90"/>
  <c r="T6" i="90"/>
  <c r="T14" i="90"/>
  <c r="T22" i="90"/>
  <c r="T30" i="90"/>
  <c r="T38" i="90"/>
  <c r="T46" i="90"/>
  <c r="T54" i="90"/>
  <c r="T62" i="90"/>
  <c r="T70" i="90"/>
  <c r="T88" i="90"/>
  <c r="T112" i="90"/>
  <c r="T86" i="90"/>
  <c r="T134" i="90"/>
  <c r="T87" i="90"/>
  <c r="T111" i="90"/>
  <c r="T135" i="90"/>
  <c r="T143" i="90"/>
  <c r="T151" i="90"/>
  <c r="T159" i="90"/>
  <c r="T167" i="90"/>
  <c r="T175" i="90"/>
  <c r="T191" i="90"/>
  <c r="T89" i="90"/>
  <c r="T113" i="90"/>
  <c r="T114" i="90"/>
  <c r="T136" i="90"/>
  <c r="T144" i="90"/>
  <c r="T152" i="90"/>
  <c r="T168" i="90"/>
  <c r="T176" i="90"/>
  <c r="T184" i="90"/>
  <c r="T192" i="90"/>
  <c r="T7" i="90"/>
  <c r="T15" i="90"/>
  <c r="T23" i="90"/>
  <c r="T31" i="90"/>
  <c r="T39" i="90"/>
  <c r="T47" i="90"/>
  <c r="T55" i="90"/>
  <c r="T63" i="90"/>
  <c r="T71" i="90"/>
  <c r="T91" i="90"/>
  <c r="T115" i="90"/>
  <c r="T121" i="90"/>
  <c r="T90" i="90"/>
  <c r="T160" i="90"/>
  <c r="T92" i="90"/>
  <c r="T116" i="90"/>
  <c r="T93" i="90"/>
  <c r="T117" i="90"/>
  <c r="T137" i="90"/>
  <c r="T145" i="90"/>
  <c r="T153" i="90"/>
  <c r="T161" i="90"/>
  <c r="T169" i="90"/>
  <c r="T177" i="90"/>
  <c r="T185" i="90"/>
  <c r="T193" i="90"/>
  <c r="T24" i="90"/>
  <c r="T32" i="90"/>
  <c r="T40" i="90"/>
  <c r="T48" i="90"/>
  <c r="T56" i="90"/>
  <c r="T64" i="90"/>
  <c r="T72" i="90"/>
  <c r="T94" i="90"/>
  <c r="T118" i="90"/>
  <c r="T33" i="90"/>
  <c r="T73" i="90"/>
  <c r="T163" i="90"/>
  <c r="T34" i="90"/>
  <c r="T50" i="90"/>
  <c r="T66" i="90"/>
  <c r="T100" i="90"/>
  <c r="T124" i="90"/>
  <c r="T77" i="90"/>
  <c r="T101" i="90"/>
  <c r="T125" i="90"/>
  <c r="T65" i="90"/>
  <c r="T74" i="90"/>
  <c r="T99" i="90"/>
  <c r="T147" i="90"/>
  <c r="T171" i="90"/>
  <c r="T18" i="90"/>
  <c r="T42" i="90"/>
  <c r="T76" i="90"/>
  <c r="T11" i="90"/>
  <c r="T19" i="90"/>
  <c r="T27" i="90"/>
  <c r="T35" i="90"/>
  <c r="T43" i="90"/>
  <c r="T51" i="90"/>
  <c r="T59" i="90"/>
  <c r="T67" i="90"/>
  <c r="T79" i="90"/>
  <c r="T103" i="90"/>
  <c r="T127" i="90"/>
  <c r="T17" i="90"/>
  <c r="T57" i="90"/>
  <c r="T122" i="90"/>
  <c r="T75" i="90"/>
  <c r="T139" i="90"/>
  <c r="T155" i="90"/>
  <c r="T179" i="90"/>
  <c r="T10" i="90"/>
  <c r="T26" i="90"/>
  <c r="T58" i="90"/>
  <c r="T78" i="90"/>
  <c r="T102" i="90"/>
  <c r="T126" i="90"/>
  <c r="T140" i="90"/>
  <c r="T148" i="90"/>
  <c r="T156" i="90"/>
  <c r="T164" i="90"/>
  <c r="T172" i="90"/>
  <c r="T180" i="90"/>
  <c r="T188" i="90"/>
  <c r="T196" i="90"/>
  <c r="T80" i="90"/>
  <c r="T104" i="90"/>
  <c r="W50" i="100" l="1"/>
  <c r="X50" i="100" s="1"/>
  <c r="W136" i="100"/>
  <c r="W193" i="100"/>
  <c r="X193" i="100" s="1"/>
  <c r="W154" i="100"/>
  <c r="X154" i="100" s="1"/>
  <c r="W189" i="100"/>
  <c r="X189" i="100" s="1"/>
  <c r="W144" i="100"/>
  <c r="X144" i="100" s="1"/>
  <c r="W186" i="100"/>
  <c r="X186" i="100" s="1"/>
  <c r="W155" i="100"/>
  <c r="X155" i="100" s="1"/>
  <c r="W164" i="100"/>
  <c r="X164" i="100" s="1"/>
  <c r="W157" i="100"/>
  <c r="X157" i="100" s="1"/>
  <c r="W31" i="100"/>
  <c r="X31" i="100" s="1"/>
  <c r="W173" i="100"/>
  <c r="X173" i="100" s="1"/>
  <c r="W150" i="100"/>
  <c r="X150" i="100" s="1"/>
  <c r="W143" i="100"/>
  <c r="X143" i="100" s="1"/>
  <c r="W70" i="100"/>
  <c r="X70" i="100" s="1"/>
  <c r="W29" i="100"/>
  <c r="X29" i="100" s="1"/>
  <c r="W187" i="100"/>
  <c r="X187" i="100" s="1"/>
  <c r="W196" i="100"/>
  <c r="X196" i="100" s="1"/>
  <c r="W145" i="100"/>
  <c r="X145" i="100" s="1"/>
  <c r="W65" i="100"/>
  <c r="X65" i="100" s="1"/>
  <c r="W37" i="100"/>
  <c r="X37" i="100" s="1"/>
  <c r="W27" i="100"/>
  <c r="X27" i="100" s="1"/>
  <c r="W182" i="100"/>
  <c r="X182" i="100" s="1"/>
  <c r="W175" i="100"/>
  <c r="X175" i="100" s="1"/>
  <c r="W30" i="100"/>
  <c r="X30" i="100" s="1"/>
  <c r="W25" i="100"/>
  <c r="X25" i="100" s="1"/>
  <c r="W38" i="100"/>
  <c r="X38" i="100" s="1"/>
  <c r="W9" i="100"/>
  <c r="X9" i="100" s="1"/>
  <c r="W168" i="100"/>
  <c r="X168" i="100" s="1"/>
  <c r="W17" i="100"/>
  <c r="X17" i="100" s="1"/>
  <c r="W47" i="100"/>
  <c r="X47" i="100" s="1"/>
  <c r="W41" i="100"/>
  <c r="X41" i="100" s="1"/>
  <c r="W21" i="100"/>
  <c r="X21" i="100" s="1"/>
  <c r="W59" i="100"/>
  <c r="X59" i="100" s="1"/>
  <c r="W53" i="100"/>
  <c r="X53" i="100" s="1"/>
  <c r="W42" i="100"/>
  <c r="X42" i="100" s="1"/>
  <c r="W11" i="100"/>
  <c r="X11" i="100" s="1"/>
  <c r="W176" i="100"/>
  <c r="X176" i="100" s="1"/>
  <c r="W149" i="100"/>
  <c r="X149" i="100" s="1"/>
  <c r="W6" i="100"/>
  <c r="X6" i="100" s="1"/>
  <c r="W43" i="100"/>
  <c r="X43" i="100" s="1"/>
  <c r="W162" i="100"/>
  <c r="X162" i="100" s="1"/>
  <c r="W194" i="100"/>
  <c r="X194" i="100" s="1"/>
  <c r="W158" i="100"/>
  <c r="X158" i="100" s="1"/>
  <c r="W15" i="100"/>
  <c r="X15" i="100" s="1"/>
  <c r="W36" i="100"/>
  <c r="X36" i="100" s="1"/>
  <c r="W140" i="100"/>
  <c r="X140" i="100" s="1"/>
  <c r="W163" i="100"/>
  <c r="X163" i="100" s="1"/>
  <c r="W151" i="100"/>
  <c r="X151" i="100" s="1"/>
  <c r="W190" i="100"/>
  <c r="X190" i="100" s="1"/>
  <c r="W40" i="100"/>
  <c r="X40" i="100" s="1"/>
  <c r="W7" i="100"/>
  <c r="X7" i="100" s="1"/>
  <c r="W172" i="100"/>
  <c r="X172" i="100" s="1"/>
  <c r="W18" i="100"/>
  <c r="X18" i="100" s="1"/>
  <c r="W183" i="100"/>
  <c r="X183" i="100" s="1"/>
  <c r="W67" i="100"/>
  <c r="X67" i="100" s="1"/>
  <c r="W152" i="100"/>
  <c r="X152" i="100" s="1"/>
  <c r="W141" i="100"/>
  <c r="X141" i="100" s="1"/>
  <c r="W48" i="100"/>
  <c r="X48" i="100" s="1"/>
  <c r="W177" i="100"/>
  <c r="X177" i="100" s="1"/>
  <c r="W23" i="100"/>
  <c r="X23" i="100" s="1"/>
  <c r="W19" i="100"/>
  <c r="X19" i="100" s="1"/>
  <c r="W184" i="100"/>
  <c r="X184" i="100" s="1"/>
  <c r="W195" i="100"/>
  <c r="X195" i="100" s="1"/>
  <c r="W14" i="100"/>
  <c r="X14" i="100" s="1"/>
  <c r="W61" i="100"/>
  <c r="X61" i="100" s="1"/>
  <c r="W170" i="100"/>
  <c r="X170" i="100" s="1"/>
  <c r="W64" i="100"/>
  <c r="X64" i="100" s="1"/>
  <c r="W13" i="100"/>
  <c r="X13" i="100" s="1"/>
  <c r="W169" i="100"/>
  <c r="X169" i="100" s="1"/>
  <c r="W32" i="100"/>
  <c r="X32" i="100" s="1"/>
  <c r="W139" i="100"/>
  <c r="X139" i="100" s="1"/>
  <c r="W12" i="100"/>
  <c r="X12" i="100" s="1"/>
  <c r="W26" i="100"/>
  <c r="X26" i="100" s="1"/>
  <c r="W45" i="100"/>
  <c r="X45" i="100" s="1"/>
  <c r="W58" i="100"/>
  <c r="X58" i="100" s="1"/>
  <c r="W148" i="100"/>
  <c r="X148" i="100" s="1"/>
  <c r="W171" i="100"/>
  <c r="X171" i="100" s="1"/>
  <c r="W166" i="100"/>
  <c r="X166" i="100" s="1"/>
  <c r="W8" i="100"/>
  <c r="X8" i="100" s="1"/>
  <c r="W60" i="100"/>
  <c r="X60" i="100" s="1"/>
  <c r="W181" i="100"/>
  <c r="X181" i="100" s="1"/>
  <c r="W180" i="100"/>
  <c r="X180" i="100" s="1"/>
  <c r="W159" i="100"/>
  <c r="X159" i="100" s="1"/>
  <c r="W191" i="100"/>
  <c r="X191" i="100" s="1"/>
  <c r="W69" i="100"/>
  <c r="X69" i="100" s="1"/>
  <c r="W46" i="100"/>
  <c r="X46" i="100" s="1"/>
  <c r="W142" i="100"/>
  <c r="X142" i="100" s="1"/>
  <c r="W55" i="100"/>
  <c r="X55" i="100" s="1"/>
  <c r="W185" i="100"/>
  <c r="X185" i="100" s="1"/>
  <c r="W51" i="100"/>
  <c r="X51" i="100" s="1"/>
  <c r="W160" i="100"/>
  <c r="X160" i="100" s="1"/>
  <c r="W192" i="100"/>
  <c r="X192" i="100" s="1"/>
  <c r="W57" i="100"/>
  <c r="X57" i="100" s="1"/>
  <c r="W22" i="100"/>
  <c r="X22" i="100" s="1"/>
  <c r="W66" i="100"/>
  <c r="X66" i="100" s="1"/>
  <c r="W28" i="100"/>
  <c r="X28" i="100" s="1"/>
  <c r="W72" i="100"/>
  <c r="X72" i="100" s="1"/>
  <c r="W35" i="100"/>
  <c r="X35" i="100" s="1"/>
  <c r="W165" i="100"/>
  <c r="X165" i="100" s="1"/>
  <c r="W68" i="100"/>
  <c r="X68" i="100" s="1"/>
  <c r="W178" i="100"/>
  <c r="X178" i="100" s="1"/>
  <c r="W20" i="100"/>
  <c r="X20" i="100" s="1"/>
  <c r="W174" i="100"/>
  <c r="X174" i="100" s="1"/>
  <c r="W16" i="100"/>
  <c r="X16" i="100" s="1"/>
  <c r="W39" i="100"/>
  <c r="X39" i="100" s="1"/>
  <c r="W147" i="100"/>
  <c r="X147" i="100" s="1"/>
  <c r="W179" i="100"/>
  <c r="X179" i="100" s="1"/>
  <c r="W167" i="100"/>
  <c r="X167" i="100" s="1"/>
  <c r="W54" i="100"/>
  <c r="X54" i="100" s="1"/>
  <c r="W137" i="100"/>
  <c r="X137" i="100" s="1"/>
  <c r="W156" i="100"/>
  <c r="X156" i="100" s="1"/>
  <c r="W188" i="100"/>
  <c r="X188" i="100" s="1"/>
  <c r="W63" i="100"/>
  <c r="X63" i="100" s="1"/>
  <c r="W10" i="100"/>
  <c r="X10" i="100" s="1"/>
  <c r="W33" i="100"/>
  <c r="X33" i="100" s="1"/>
  <c r="W3" i="99"/>
  <c r="W146" i="99"/>
  <c r="X146" i="99" s="1"/>
  <c r="W180" i="99"/>
  <c r="X180" i="99" s="1"/>
  <c r="W174" i="99"/>
  <c r="X174" i="99" s="1"/>
  <c r="W136" i="99"/>
  <c r="W158" i="99"/>
  <c r="X158" i="99" s="1"/>
  <c r="W141" i="99"/>
  <c r="X141" i="99" s="1"/>
  <c r="W139" i="99"/>
  <c r="X139" i="99" s="1"/>
  <c r="W168" i="99"/>
  <c r="X168" i="99" s="1"/>
  <c r="W149" i="99"/>
  <c r="X149" i="99" s="1"/>
  <c r="W178" i="99"/>
  <c r="X178" i="99" s="1"/>
  <c r="W173" i="99"/>
  <c r="X173" i="99" s="1"/>
  <c r="W167" i="99"/>
  <c r="X167" i="99" s="1"/>
  <c r="X136" i="100"/>
  <c r="W71" i="100"/>
  <c r="X71" i="100" s="1"/>
  <c r="W49" i="100"/>
  <c r="X49" i="100" s="1"/>
  <c r="W44" i="100"/>
  <c r="X44" i="100" s="1"/>
  <c r="W56" i="100"/>
  <c r="X56" i="100" s="1"/>
  <c r="W146" i="100"/>
  <c r="X146" i="100" s="1"/>
  <c r="W161" i="100"/>
  <c r="X161" i="100" s="1"/>
  <c r="W34" i="100"/>
  <c r="X34" i="100" s="1"/>
  <c r="W153" i="100"/>
  <c r="X153" i="100" s="1"/>
  <c r="W62" i="100"/>
  <c r="X62" i="100" s="1"/>
  <c r="W24" i="100"/>
  <c r="X24" i="100" s="1"/>
  <c r="W52" i="100"/>
  <c r="X52" i="100" s="1"/>
  <c r="W62" i="99"/>
  <c r="X62" i="99" s="1"/>
  <c r="W22" i="99"/>
  <c r="X22" i="99" s="1"/>
  <c r="W23" i="99"/>
  <c r="X23" i="99" s="1"/>
  <c r="W39" i="99"/>
  <c r="X39" i="99" s="1"/>
  <c r="W57" i="99"/>
  <c r="X57" i="99" s="1"/>
  <c r="W44" i="99"/>
  <c r="X44" i="99" s="1"/>
  <c r="W68" i="99"/>
  <c r="X68" i="99" s="1"/>
  <c r="W50" i="99"/>
  <c r="X50" i="99" s="1"/>
  <c r="X136" i="99"/>
  <c r="W8" i="99"/>
  <c r="X8" i="99" s="1"/>
  <c r="W61" i="99"/>
  <c r="X61" i="99" s="1"/>
  <c r="W161" i="99"/>
  <c r="X161" i="99" s="1"/>
  <c r="W193" i="99"/>
  <c r="X193" i="99" s="1"/>
  <c r="W17" i="99"/>
  <c r="X17" i="99" s="1"/>
  <c r="W191" i="99"/>
  <c r="X191" i="99" s="1"/>
  <c r="W70" i="99"/>
  <c r="X70" i="99" s="1"/>
  <c r="W13" i="99"/>
  <c r="X13" i="99" s="1"/>
  <c r="W66" i="99"/>
  <c r="X66" i="99" s="1"/>
  <c r="W28" i="99"/>
  <c r="X28" i="99" s="1"/>
  <c r="W55" i="99"/>
  <c r="X55" i="99" s="1"/>
  <c r="W147" i="99"/>
  <c r="X147" i="99" s="1"/>
  <c r="W188" i="99"/>
  <c r="X188" i="99" s="1"/>
  <c r="W32" i="99"/>
  <c r="X32" i="99" s="1"/>
  <c r="W162" i="99"/>
  <c r="X162" i="99" s="1"/>
  <c r="W64" i="99"/>
  <c r="X64" i="99" s="1"/>
  <c r="W69" i="99"/>
  <c r="X69" i="99" s="1"/>
  <c r="W48" i="99"/>
  <c r="X48" i="99" s="1"/>
  <c r="W46" i="99"/>
  <c r="X46" i="99" s="1"/>
  <c r="W186" i="99"/>
  <c r="X186" i="99" s="1"/>
  <c r="W41" i="99"/>
  <c r="X41" i="99" s="1"/>
  <c r="W194" i="99"/>
  <c r="X194" i="99" s="1"/>
  <c r="W166" i="99"/>
  <c r="X166" i="99" s="1"/>
  <c r="W155" i="99"/>
  <c r="X155" i="99" s="1"/>
  <c r="W58" i="99"/>
  <c r="X58" i="99" s="1"/>
  <c r="W38" i="99"/>
  <c r="X38" i="99" s="1"/>
  <c r="W143" i="99"/>
  <c r="X143" i="99" s="1"/>
  <c r="W6" i="99"/>
  <c r="W16" i="99"/>
  <c r="X16" i="99" s="1"/>
  <c r="W15" i="99"/>
  <c r="X15" i="99" s="1"/>
  <c r="W19" i="99"/>
  <c r="X19" i="99" s="1"/>
  <c r="W144" i="99"/>
  <c r="X144" i="99" s="1"/>
  <c r="W176" i="99"/>
  <c r="X176" i="99" s="1"/>
  <c r="W181" i="99"/>
  <c r="X181" i="99" s="1"/>
  <c r="W35" i="99"/>
  <c r="X35" i="99" s="1"/>
  <c r="W12" i="99"/>
  <c r="X12" i="99" s="1"/>
  <c r="W169" i="99"/>
  <c r="X169" i="99" s="1"/>
  <c r="W43" i="99"/>
  <c r="X43" i="99" s="1"/>
  <c r="W175" i="99"/>
  <c r="X175" i="99" s="1"/>
  <c r="W63" i="99"/>
  <c r="X63" i="99" s="1"/>
  <c r="W163" i="99"/>
  <c r="X163" i="99" s="1"/>
  <c r="W21" i="99"/>
  <c r="X21" i="99" s="1"/>
  <c r="W138" i="99"/>
  <c r="X138" i="99" s="1"/>
  <c r="W10" i="99"/>
  <c r="X10" i="99" s="1"/>
  <c r="W72" i="99"/>
  <c r="X72" i="99" s="1"/>
  <c r="W170" i="99"/>
  <c r="X170" i="99" s="1"/>
  <c r="W142" i="99"/>
  <c r="X142" i="99" s="1"/>
  <c r="W196" i="99"/>
  <c r="X196" i="99" s="1"/>
  <c r="W182" i="99"/>
  <c r="X182" i="99" s="1"/>
  <c r="W47" i="99"/>
  <c r="X47" i="99" s="1"/>
  <c r="W59" i="99"/>
  <c r="X59" i="99" s="1"/>
  <c r="W7" i="99"/>
  <c r="X7" i="99" s="1"/>
  <c r="W42" i="99"/>
  <c r="X42" i="99" s="1"/>
  <c r="W45" i="99"/>
  <c r="X45" i="99" s="1"/>
  <c r="W152" i="99"/>
  <c r="X152" i="99" s="1"/>
  <c r="W157" i="99"/>
  <c r="X157" i="99" s="1"/>
  <c r="W33" i="99"/>
  <c r="X33" i="99" s="1"/>
  <c r="W187" i="99"/>
  <c r="X187" i="99" s="1"/>
  <c r="W24" i="99"/>
  <c r="X24" i="99" s="1"/>
  <c r="W145" i="99"/>
  <c r="X145" i="99" s="1"/>
  <c r="W177" i="99"/>
  <c r="X177" i="99" s="1"/>
  <c r="W151" i="99"/>
  <c r="X151" i="99" s="1"/>
  <c r="W37" i="99"/>
  <c r="X37" i="99" s="1"/>
  <c r="W60" i="99"/>
  <c r="X60" i="99" s="1"/>
  <c r="W20" i="99"/>
  <c r="X20" i="99" s="1"/>
  <c r="W65" i="99"/>
  <c r="X65" i="99" s="1"/>
  <c r="W9" i="99"/>
  <c r="X9" i="99" s="1"/>
  <c r="W184" i="99"/>
  <c r="X184" i="99" s="1"/>
  <c r="W14" i="99"/>
  <c r="X14" i="99" s="1"/>
  <c r="W34" i="99"/>
  <c r="X34" i="99" s="1"/>
  <c r="W171" i="99"/>
  <c r="X171" i="99" s="1"/>
  <c r="W51" i="99"/>
  <c r="X51" i="99" s="1"/>
  <c r="W40" i="99"/>
  <c r="X40" i="99" s="1"/>
  <c r="W11" i="99"/>
  <c r="X11" i="99" s="1"/>
  <c r="W156" i="99"/>
  <c r="X156" i="99" s="1"/>
  <c r="W54" i="99"/>
  <c r="X54" i="99" s="1"/>
  <c r="W140" i="99"/>
  <c r="X140" i="99" s="1"/>
  <c r="W172" i="99"/>
  <c r="X172" i="99" s="1"/>
  <c r="W25" i="99"/>
  <c r="X25" i="99" s="1"/>
  <c r="W137" i="99"/>
  <c r="X137" i="99" s="1"/>
  <c r="W150" i="99"/>
  <c r="X150" i="99" s="1"/>
  <c r="W71" i="99"/>
  <c r="X71" i="99" s="1"/>
  <c r="W31" i="99"/>
  <c r="X31" i="99" s="1"/>
  <c r="W195" i="99"/>
  <c r="X195" i="99" s="1"/>
  <c r="W30" i="99"/>
  <c r="X30" i="99" s="1"/>
  <c r="W27" i="99"/>
  <c r="X27" i="99" s="1"/>
  <c r="W189" i="99"/>
  <c r="X189" i="99" s="1"/>
  <c r="W154" i="99"/>
  <c r="X154" i="99" s="1"/>
  <c r="W29" i="99"/>
  <c r="X29" i="99" s="1"/>
  <c r="W190" i="99"/>
  <c r="X190" i="99" s="1"/>
  <c r="W160" i="99"/>
  <c r="X160" i="99" s="1"/>
  <c r="W165" i="99"/>
  <c r="X165" i="99" s="1"/>
  <c r="W183" i="99"/>
  <c r="X183" i="99" s="1"/>
  <c r="W67" i="99"/>
  <c r="X67" i="99" s="1"/>
  <c r="W179" i="99"/>
  <c r="X179" i="99" s="1"/>
  <c r="W26" i="99"/>
  <c r="X26" i="99" s="1"/>
  <c r="W185" i="99"/>
  <c r="X185" i="99" s="1"/>
  <c r="W159" i="99"/>
  <c r="X159" i="99" s="1"/>
  <c r="W18" i="99"/>
  <c r="X18" i="99" s="1"/>
  <c r="W164" i="99"/>
  <c r="X164" i="99" s="1"/>
  <c r="W148" i="99"/>
  <c r="X148" i="99" s="1"/>
  <c r="W52" i="99"/>
  <c r="X52" i="99" s="1"/>
  <c r="W153" i="99"/>
  <c r="X153" i="99" s="1"/>
  <c r="W36" i="99"/>
  <c r="X36" i="99" s="1"/>
  <c r="W56" i="99"/>
  <c r="X56" i="99" s="1"/>
  <c r="W53" i="99"/>
  <c r="X53" i="99" s="1"/>
  <c r="W49" i="99"/>
  <c r="X49" i="99" s="1"/>
  <c r="W153" i="98"/>
  <c r="X153" i="98" s="1"/>
  <c r="W136" i="98"/>
  <c r="W169" i="98"/>
  <c r="X169" i="98" s="1"/>
  <c r="W186" i="98"/>
  <c r="X186" i="98" s="1"/>
  <c r="W139" i="98"/>
  <c r="X139" i="98" s="1"/>
  <c r="W145" i="98"/>
  <c r="X145" i="98" s="1"/>
  <c r="W144" i="98"/>
  <c r="X144" i="98" s="1"/>
  <c r="W177" i="98"/>
  <c r="X177" i="98" s="1"/>
  <c r="W194" i="98"/>
  <c r="X194" i="98" s="1"/>
  <c r="W185" i="98"/>
  <c r="X185" i="98" s="1"/>
  <c r="W149" i="98"/>
  <c r="X149" i="98" s="1"/>
  <c r="W166" i="98"/>
  <c r="X166" i="98" s="1"/>
  <c r="W176" i="98"/>
  <c r="X176" i="98" s="1"/>
  <c r="W179" i="98"/>
  <c r="X179" i="98" s="1"/>
  <c r="W172" i="98"/>
  <c r="X172" i="98" s="1"/>
  <c r="W158" i="98"/>
  <c r="X158" i="98" s="1"/>
  <c r="W184" i="98"/>
  <c r="X184" i="98" s="1"/>
  <c r="W150" i="98"/>
  <c r="X150" i="98" s="1"/>
  <c r="W151" i="98"/>
  <c r="X151" i="98" s="1"/>
  <c r="W192" i="98"/>
  <c r="X192" i="98" s="1"/>
  <c r="W195" i="98"/>
  <c r="X195" i="98" s="1"/>
  <c r="W188" i="98"/>
  <c r="X188" i="98" s="1"/>
  <c r="W142" i="98"/>
  <c r="X142" i="98" s="1"/>
  <c r="W141" i="98"/>
  <c r="X141" i="98" s="1"/>
  <c r="W3" i="98"/>
  <c r="W147" i="98"/>
  <c r="X147" i="98" s="1"/>
  <c r="W159" i="98"/>
  <c r="X159" i="98" s="1"/>
  <c r="W140" i="98"/>
  <c r="X140" i="98" s="1"/>
  <c r="W196" i="98"/>
  <c r="X196" i="98" s="1"/>
  <c r="W152" i="98"/>
  <c r="X152" i="98" s="1"/>
  <c r="W167" i="98"/>
  <c r="X167" i="98" s="1"/>
  <c r="W155" i="98"/>
  <c r="X155" i="98" s="1"/>
  <c r="W63" i="98"/>
  <c r="X63" i="98" s="1"/>
  <c r="W156" i="98"/>
  <c r="X156" i="98" s="1"/>
  <c r="W181" i="98"/>
  <c r="X181" i="98" s="1"/>
  <c r="W27" i="98"/>
  <c r="X27" i="98" s="1"/>
  <c r="W183" i="98"/>
  <c r="X183" i="98" s="1"/>
  <c r="W174" i="98"/>
  <c r="X174" i="98" s="1"/>
  <c r="W191" i="98"/>
  <c r="X191" i="98" s="1"/>
  <c r="W168" i="98"/>
  <c r="X168" i="98" s="1"/>
  <c r="W162" i="98"/>
  <c r="X162" i="98" s="1"/>
  <c r="W171" i="98"/>
  <c r="X171" i="98" s="1"/>
  <c r="W189" i="98"/>
  <c r="X189" i="98" s="1"/>
  <c r="W164" i="98"/>
  <c r="X164" i="98" s="1"/>
  <c r="W24" i="98"/>
  <c r="X24" i="98" s="1"/>
  <c r="W31" i="98"/>
  <c r="X31" i="98" s="1"/>
  <c r="W64" i="98"/>
  <c r="X64" i="98" s="1"/>
  <c r="W32" i="98"/>
  <c r="X32" i="98" s="1"/>
  <c r="X136" i="98"/>
  <c r="W67" i="98"/>
  <c r="X67" i="98" s="1"/>
  <c r="W28" i="98"/>
  <c r="X28" i="98" s="1"/>
  <c r="W21" i="98"/>
  <c r="X21" i="98" s="1"/>
  <c r="W16" i="98"/>
  <c r="X16" i="98" s="1"/>
  <c r="W48" i="98"/>
  <c r="X48" i="98" s="1"/>
  <c r="W14" i="98"/>
  <c r="X14" i="98" s="1"/>
  <c r="W53" i="98"/>
  <c r="X53" i="98" s="1"/>
  <c r="W46" i="98"/>
  <c r="X46" i="98" s="1"/>
  <c r="W10" i="98"/>
  <c r="X10" i="98" s="1"/>
  <c r="W62" i="98"/>
  <c r="X62" i="98" s="1"/>
  <c r="W34" i="98"/>
  <c r="X34" i="98" s="1"/>
  <c r="W12" i="98"/>
  <c r="X12" i="98" s="1"/>
  <c r="W43" i="98"/>
  <c r="X43" i="98" s="1"/>
  <c r="W71" i="98"/>
  <c r="X71" i="98" s="1"/>
  <c r="W51" i="98"/>
  <c r="X51" i="98" s="1"/>
  <c r="W72" i="98"/>
  <c r="X72" i="98" s="1"/>
  <c r="W36" i="98"/>
  <c r="X36" i="98" s="1"/>
  <c r="W44" i="98"/>
  <c r="X44" i="98" s="1"/>
  <c r="W18" i="98"/>
  <c r="X18" i="98" s="1"/>
  <c r="W40" i="98"/>
  <c r="X40" i="98" s="1"/>
  <c r="W39" i="98"/>
  <c r="X39" i="98" s="1"/>
  <c r="W60" i="98"/>
  <c r="X60" i="98" s="1"/>
  <c r="W47" i="98"/>
  <c r="X47" i="98" s="1"/>
  <c r="W22" i="98"/>
  <c r="X22" i="98" s="1"/>
  <c r="W49" i="98"/>
  <c r="X49" i="98" s="1"/>
  <c r="W57" i="98"/>
  <c r="X57" i="98" s="1"/>
  <c r="W61" i="98"/>
  <c r="X61" i="98" s="1"/>
  <c r="W68" i="98"/>
  <c r="X68" i="98" s="1"/>
  <c r="W42" i="98"/>
  <c r="X42" i="98" s="1"/>
  <c r="W58" i="98"/>
  <c r="X58" i="98" s="1"/>
  <c r="W70" i="98"/>
  <c r="X70" i="98" s="1"/>
  <c r="W38" i="98"/>
  <c r="X38" i="98" s="1"/>
  <c r="W11" i="98"/>
  <c r="X11" i="98" s="1"/>
  <c r="W41" i="98"/>
  <c r="X41" i="98" s="1"/>
  <c r="W45" i="98"/>
  <c r="X45" i="98" s="1"/>
  <c r="W30" i="98"/>
  <c r="X30" i="98" s="1"/>
  <c r="W20" i="98"/>
  <c r="X20" i="98" s="1"/>
  <c r="W69" i="98"/>
  <c r="X69" i="98" s="1"/>
  <c r="W7" i="98"/>
  <c r="X7" i="98" s="1"/>
  <c r="W55" i="98"/>
  <c r="X55" i="98" s="1"/>
  <c r="W37" i="98"/>
  <c r="X37" i="98" s="1"/>
  <c r="W50" i="98"/>
  <c r="X50" i="98" s="1"/>
  <c r="W25" i="98"/>
  <c r="X25" i="98" s="1"/>
  <c r="W56" i="98"/>
  <c r="X56" i="98" s="1"/>
  <c r="W182" i="98"/>
  <c r="X182" i="98" s="1"/>
  <c r="W138" i="98"/>
  <c r="X138" i="98" s="1"/>
  <c r="W65" i="98"/>
  <c r="X65" i="98" s="1"/>
  <c r="W35" i="98"/>
  <c r="X35" i="98" s="1"/>
  <c r="W146" i="98"/>
  <c r="X146" i="98" s="1"/>
  <c r="W170" i="98"/>
  <c r="X170" i="98" s="1"/>
  <c r="W148" i="98"/>
  <c r="X148" i="98" s="1"/>
  <c r="W143" i="98"/>
  <c r="X143" i="98" s="1"/>
  <c r="W13" i="98"/>
  <c r="X13" i="98" s="1"/>
  <c r="W17" i="98"/>
  <c r="X17" i="98" s="1"/>
  <c r="W33" i="98"/>
  <c r="X33" i="98" s="1"/>
  <c r="W66" i="98"/>
  <c r="X66" i="98" s="1"/>
  <c r="W8" i="98"/>
  <c r="X8" i="98" s="1"/>
  <c r="W161" i="98"/>
  <c r="X161" i="98" s="1"/>
  <c r="W157" i="98"/>
  <c r="X157" i="98" s="1"/>
  <c r="W19" i="98"/>
  <c r="X19" i="98" s="1"/>
  <c r="W6" i="98"/>
  <c r="W59" i="98"/>
  <c r="X59" i="98" s="1"/>
  <c r="W137" i="98"/>
  <c r="X137" i="98" s="1"/>
  <c r="W178" i="98"/>
  <c r="X178" i="98" s="1"/>
  <c r="W160" i="98"/>
  <c r="X160" i="98" s="1"/>
  <c r="W29" i="98"/>
  <c r="X29" i="98" s="1"/>
  <c r="W165" i="98"/>
  <c r="X165" i="98" s="1"/>
  <c r="W9" i="98"/>
  <c r="X9" i="98" s="1"/>
  <c r="W154" i="98"/>
  <c r="X154" i="98" s="1"/>
  <c r="W15" i="98"/>
  <c r="X15" i="98" s="1"/>
  <c r="W193" i="98"/>
  <c r="X193" i="98" s="1"/>
  <c r="W187" i="98"/>
  <c r="X187" i="98" s="1"/>
  <c r="W173" i="98"/>
  <c r="X173" i="98" s="1"/>
  <c r="W190" i="98"/>
  <c r="X190" i="98" s="1"/>
  <c r="W52" i="98"/>
  <c r="X52" i="98" s="1"/>
  <c r="W26" i="98"/>
  <c r="X26" i="98" s="1"/>
  <c r="W163" i="98"/>
  <c r="X163" i="98" s="1"/>
  <c r="W180" i="98"/>
  <c r="X180" i="98" s="1"/>
  <c r="W54" i="98"/>
  <c r="X54" i="98" s="1"/>
  <c r="W23" i="98"/>
  <c r="X23" i="98" s="1"/>
  <c r="W60" i="97"/>
  <c r="X60" i="97" s="1"/>
  <c r="W71" i="97"/>
  <c r="X71" i="97" s="1"/>
  <c r="W22" i="97"/>
  <c r="X22" i="97" s="1"/>
  <c r="W49" i="97"/>
  <c r="X49" i="97" s="1"/>
  <c r="W12" i="97"/>
  <c r="X12" i="97" s="1"/>
  <c r="W41" i="97"/>
  <c r="X41" i="97" s="1"/>
  <c r="W65" i="97"/>
  <c r="X65" i="97" s="1"/>
  <c r="W136" i="97"/>
  <c r="W161" i="97"/>
  <c r="X161" i="97" s="1"/>
  <c r="W187" i="97"/>
  <c r="X187" i="97" s="1"/>
  <c r="W154" i="97"/>
  <c r="X154" i="97" s="1"/>
  <c r="W169" i="97"/>
  <c r="X169" i="97" s="1"/>
  <c r="W180" i="97"/>
  <c r="X180" i="97" s="1"/>
  <c r="W160" i="97"/>
  <c r="X160" i="97" s="1"/>
  <c r="W165" i="97"/>
  <c r="X165" i="97" s="1"/>
  <c r="W185" i="97"/>
  <c r="X185" i="97" s="1"/>
  <c r="W191" i="97"/>
  <c r="X191" i="97" s="1"/>
  <c r="W164" i="97"/>
  <c r="X164" i="97" s="1"/>
  <c r="W162" i="97"/>
  <c r="X162" i="97" s="1"/>
  <c r="W157" i="97"/>
  <c r="X157" i="97" s="1"/>
  <c r="W188" i="97"/>
  <c r="X188" i="97" s="1"/>
  <c r="W8" i="97"/>
  <c r="X8" i="97" s="1"/>
  <c r="W168" i="97"/>
  <c r="X168" i="97" s="1"/>
  <c r="W3" i="97"/>
  <c r="W62" i="97"/>
  <c r="X62" i="97" s="1"/>
  <c r="W40" i="97"/>
  <c r="X40" i="97" s="1"/>
  <c r="W189" i="97"/>
  <c r="X189" i="97" s="1"/>
  <c r="W148" i="97"/>
  <c r="X148" i="97" s="1"/>
  <c r="W182" i="97"/>
  <c r="X182" i="97" s="1"/>
  <c r="W28" i="97"/>
  <c r="X28" i="97" s="1"/>
  <c r="W61" i="97"/>
  <c r="X61" i="97" s="1"/>
  <c r="W142" i="97"/>
  <c r="X142" i="97" s="1"/>
  <c r="W39" i="97"/>
  <c r="X39" i="97" s="1"/>
  <c r="W10" i="97"/>
  <c r="X10" i="97" s="1"/>
  <c r="W137" i="97"/>
  <c r="X137" i="97" s="1"/>
  <c r="W66" i="97"/>
  <c r="X66" i="97" s="1"/>
  <c r="W163" i="97"/>
  <c r="X163" i="97" s="1"/>
  <c r="W151" i="97"/>
  <c r="X151" i="97" s="1"/>
  <c r="X136" i="97"/>
  <c r="W33" i="97"/>
  <c r="X33" i="97" s="1"/>
  <c r="W194" i="97"/>
  <c r="X194" i="97" s="1"/>
  <c r="W144" i="97"/>
  <c r="X144" i="97" s="1"/>
  <c r="W193" i="97"/>
  <c r="X193" i="97" s="1"/>
  <c r="W9" i="97"/>
  <c r="X9" i="97" s="1"/>
  <c r="W18" i="97"/>
  <c r="X18" i="97" s="1"/>
  <c r="W45" i="97"/>
  <c r="X45" i="97" s="1"/>
  <c r="W20" i="97"/>
  <c r="X20" i="97" s="1"/>
  <c r="W167" i="97"/>
  <c r="X167" i="97" s="1"/>
  <c r="W25" i="97"/>
  <c r="X25" i="97" s="1"/>
  <c r="W42" i="97"/>
  <c r="X42" i="97" s="1"/>
  <c r="W6" i="97"/>
  <c r="W195" i="97"/>
  <c r="X195" i="97" s="1"/>
  <c r="W27" i="97"/>
  <c r="X27" i="97" s="1"/>
  <c r="W141" i="97"/>
  <c r="X141" i="97" s="1"/>
  <c r="W170" i="97"/>
  <c r="X170" i="97" s="1"/>
  <c r="W159" i="97"/>
  <c r="X159" i="97" s="1"/>
  <c r="W59" i="97"/>
  <c r="X59" i="97" s="1"/>
  <c r="W190" i="97"/>
  <c r="X190" i="97" s="1"/>
  <c r="W173" i="97"/>
  <c r="X173" i="97" s="1"/>
  <c r="W139" i="97"/>
  <c r="X139" i="97" s="1"/>
  <c r="W56" i="97"/>
  <c r="X56" i="97" s="1"/>
  <c r="W156" i="97"/>
  <c r="X156" i="97" s="1"/>
  <c r="W176" i="97"/>
  <c r="X176" i="97" s="1"/>
  <c r="W55" i="97"/>
  <c r="X55" i="97" s="1"/>
  <c r="W196" i="97"/>
  <c r="X196" i="97" s="1"/>
  <c r="W166" i="97"/>
  <c r="X166" i="97" s="1"/>
  <c r="W46" i="97"/>
  <c r="X46" i="97" s="1"/>
  <c r="W174" i="97"/>
  <c r="X174" i="97" s="1"/>
  <c r="W32" i="97"/>
  <c r="X32" i="97" s="1"/>
  <c r="W35" i="97"/>
  <c r="X35" i="97" s="1"/>
  <c r="W70" i="97"/>
  <c r="X70" i="97" s="1"/>
  <c r="W69" i="97"/>
  <c r="X69" i="97" s="1"/>
  <c r="W31" i="97"/>
  <c r="X31" i="97" s="1"/>
  <c r="W184" i="97"/>
  <c r="X184" i="97" s="1"/>
  <c r="W29" i="97"/>
  <c r="X29" i="97" s="1"/>
  <c r="W175" i="97"/>
  <c r="X175" i="97" s="1"/>
  <c r="W34" i="97"/>
  <c r="X34" i="97" s="1"/>
  <c r="W145" i="97"/>
  <c r="X145" i="97" s="1"/>
  <c r="W152" i="97"/>
  <c r="X152" i="97" s="1"/>
  <c r="W36" i="97"/>
  <c r="X36" i="97" s="1"/>
  <c r="W44" i="97"/>
  <c r="X44" i="97" s="1"/>
  <c r="W24" i="97"/>
  <c r="X24" i="97" s="1"/>
  <c r="W178" i="97"/>
  <c r="X178" i="97" s="1"/>
  <c r="W64" i="97"/>
  <c r="X64" i="97" s="1"/>
  <c r="W177" i="97"/>
  <c r="X177" i="97" s="1"/>
  <c r="W58" i="97"/>
  <c r="X58" i="97" s="1"/>
  <c r="W30" i="97"/>
  <c r="X30" i="97" s="1"/>
  <c r="W146" i="97"/>
  <c r="X146" i="97" s="1"/>
  <c r="W147" i="97"/>
  <c r="X147" i="97" s="1"/>
  <c r="W171" i="97"/>
  <c r="X171" i="97" s="1"/>
  <c r="W57" i="97"/>
  <c r="X57" i="97" s="1"/>
  <c r="W13" i="97"/>
  <c r="X13" i="97" s="1"/>
  <c r="W11" i="97"/>
  <c r="X11" i="97" s="1"/>
  <c r="W172" i="97"/>
  <c r="X172" i="97" s="1"/>
  <c r="W21" i="97"/>
  <c r="X21" i="97" s="1"/>
  <c r="W14" i="97"/>
  <c r="X14" i="97" s="1"/>
  <c r="W37" i="97"/>
  <c r="X37" i="97" s="1"/>
  <c r="W149" i="97"/>
  <c r="X149" i="97" s="1"/>
  <c r="W23" i="97"/>
  <c r="X23" i="97" s="1"/>
  <c r="W138" i="97"/>
  <c r="X138" i="97" s="1"/>
  <c r="W17" i="97"/>
  <c r="X17" i="97" s="1"/>
  <c r="W54" i="97"/>
  <c r="X54" i="97" s="1"/>
  <c r="W67" i="97"/>
  <c r="X67" i="97" s="1"/>
  <c r="W26" i="97"/>
  <c r="X26" i="97" s="1"/>
  <c r="W143" i="97"/>
  <c r="X143" i="97" s="1"/>
  <c r="W7" i="97"/>
  <c r="X7" i="97" s="1"/>
  <c r="W181" i="97"/>
  <c r="X181" i="97" s="1"/>
  <c r="W150" i="97"/>
  <c r="X150" i="97" s="1"/>
  <c r="W52" i="97"/>
  <c r="X52" i="97" s="1"/>
  <c r="W158" i="97"/>
  <c r="X158" i="97" s="1"/>
  <c r="W63" i="97"/>
  <c r="X63" i="97" s="1"/>
  <c r="W68" i="97"/>
  <c r="X68" i="97" s="1"/>
  <c r="W53" i="97"/>
  <c r="X53" i="97" s="1"/>
  <c r="W153" i="97"/>
  <c r="X153" i="97" s="1"/>
  <c r="W15" i="97"/>
  <c r="X15" i="97" s="1"/>
  <c r="W38" i="97"/>
  <c r="X38" i="97" s="1"/>
  <c r="W51" i="97"/>
  <c r="X51" i="97" s="1"/>
  <c r="W183" i="97"/>
  <c r="X183" i="97" s="1"/>
  <c r="W186" i="97"/>
  <c r="X186" i="97" s="1"/>
  <c r="W72" i="97"/>
  <c r="X72" i="97" s="1"/>
  <c r="W16" i="97"/>
  <c r="X16" i="97" s="1"/>
  <c r="W192" i="97"/>
  <c r="X192" i="97" s="1"/>
  <c r="W48" i="97"/>
  <c r="X48" i="97" s="1"/>
  <c r="W43" i="97"/>
  <c r="X43" i="97" s="1"/>
  <c r="W155" i="97"/>
  <c r="X155" i="97" s="1"/>
  <c r="W179" i="97"/>
  <c r="X179" i="97" s="1"/>
  <c r="W50" i="97"/>
  <c r="X50" i="97" s="1"/>
  <c r="W47" i="97"/>
  <c r="X47" i="97" s="1"/>
  <c r="W36" i="96"/>
  <c r="X36" i="96" s="1"/>
  <c r="W16" i="96"/>
  <c r="X16" i="96" s="1"/>
  <c r="W17" i="96"/>
  <c r="X17" i="96" s="1"/>
  <c r="W10" i="96"/>
  <c r="X10" i="96" s="1"/>
  <c r="W72" i="96"/>
  <c r="X72" i="96" s="1"/>
  <c r="W62" i="96"/>
  <c r="X62" i="96" s="1"/>
  <c r="W47" i="96"/>
  <c r="X47" i="96" s="1"/>
  <c r="W66" i="96"/>
  <c r="X66" i="96" s="1"/>
  <c r="W32" i="96"/>
  <c r="X32" i="96" s="1"/>
  <c r="W46" i="96"/>
  <c r="X46" i="96" s="1"/>
  <c r="W51" i="96"/>
  <c r="X51" i="96" s="1"/>
  <c r="W6" i="96"/>
  <c r="W12" i="96"/>
  <c r="X12" i="96" s="1"/>
  <c r="W43" i="96"/>
  <c r="X43" i="96" s="1"/>
  <c r="W67" i="96"/>
  <c r="X67" i="96" s="1"/>
  <c r="W33" i="96"/>
  <c r="X33" i="96" s="1"/>
  <c r="W26" i="96"/>
  <c r="X26" i="96" s="1"/>
  <c r="W65" i="96"/>
  <c r="X65" i="96" s="1"/>
  <c r="W195" i="96"/>
  <c r="X195" i="96" s="1"/>
  <c r="W171" i="96"/>
  <c r="X171" i="96" s="1"/>
  <c r="X6" i="96"/>
  <c r="W139" i="96"/>
  <c r="X139" i="96" s="1"/>
  <c r="W151" i="96"/>
  <c r="X151" i="96" s="1"/>
  <c r="W182" i="96"/>
  <c r="X182" i="96" s="1"/>
  <c r="W172" i="96"/>
  <c r="X172" i="96" s="1"/>
  <c r="W191" i="96"/>
  <c r="X191" i="96" s="1"/>
  <c r="W186" i="96"/>
  <c r="X186" i="96" s="1"/>
  <c r="W160" i="96"/>
  <c r="X160" i="96" s="1"/>
  <c r="W142" i="96"/>
  <c r="X142" i="96" s="1"/>
  <c r="W30" i="96"/>
  <c r="X30" i="96" s="1"/>
  <c r="W146" i="96"/>
  <c r="X146" i="96" s="1"/>
  <c r="W39" i="96"/>
  <c r="X39" i="96" s="1"/>
  <c r="W185" i="96"/>
  <c r="X185" i="96" s="1"/>
  <c r="W165" i="96"/>
  <c r="X165" i="96" s="1"/>
  <c r="W159" i="96"/>
  <c r="X159" i="96" s="1"/>
  <c r="W22" i="96"/>
  <c r="X22" i="96" s="1"/>
  <c r="W31" i="96"/>
  <c r="X31" i="96" s="1"/>
  <c r="W147" i="96"/>
  <c r="X147" i="96" s="1"/>
  <c r="W192" i="96"/>
  <c r="X192" i="96" s="1"/>
  <c r="W193" i="96"/>
  <c r="X193" i="96" s="1"/>
  <c r="W60" i="96"/>
  <c r="X60" i="96" s="1"/>
  <c r="W177" i="96"/>
  <c r="X177" i="96" s="1"/>
  <c r="W180" i="96"/>
  <c r="X180" i="96" s="1"/>
  <c r="W3" i="96"/>
  <c r="W163" i="96"/>
  <c r="X163" i="96" s="1"/>
  <c r="W54" i="96"/>
  <c r="X54" i="96" s="1"/>
  <c r="W42" i="96"/>
  <c r="X42" i="96" s="1"/>
  <c r="W59" i="96"/>
  <c r="X59" i="96" s="1"/>
  <c r="W20" i="96"/>
  <c r="X20" i="96" s="1"/>
  <c r="W8" i="96"/>
  <c r="X8" i="96" s="1"/>
  <c r="W179" i="96"/>
  <c r="X179" i="96" s="1"/>
  <c r="W183" i="96"/>
  <c r="X183" i="96" s="1"/>
  <c r="W7" i="96"/>
  <c r="X7" i="96" s="1"/>
  <c r="W158" i="96"/>
  <c r="X158" i="96" s="1"/>
  <c r="W168" i="96"/>
  <c r="X168" i="96" s="1"/>
  <c r="W40" i="96"/>
  <c r="X40" i="96" s="1"/>
  <c r="W178" i="96"/>
  <c r="X178" i="96" s="1"/>
  <c r="W68" i="96"/>
  <c r="X68" i="96" s="1"/>
  <c r="W34" i="96"/>
  <c r="X34" i="96" s="1"/>
  <c r="W11" i="96"/>
  <c r="X11" i="96" s="1"/>
  <c r="W145" i="96"/>
  <c r="X145" i="96" s="1"/>
  <c r="W138" i="96"/>
  <c r="X138" i="96" s="1"/>
  <c r="W9" i="96"/>
  <c r="X9" i="96" s="1"/>
  <c r="W137" i="96"/>
  <c r="X137" i="96" s="1"/>
  <c r="W155" i="96"/>
  <c r="X155" i="96" s="1"/>
  <c r="W23" i="96"/>
  <c r="X23" i="96" s="1"/>
  <c r="W37" i="96"/>
  <c r="X37" i="96" s="1"/>
  <c r="W29" i="96"/>
  <c r="X29" i="96" s="1"/>
  <c r="W52" i="96"/>
  <c r="X52" i="96" s="1"/>
  <c r="W166" i="96"/>
  <c r="X166" i="96" s="1"/>
  <c r="W188" i="96"/>
  <c r="X188" i="96" s="1"/>
  <c r="W63" i="96"/>
  <c r="X63" i="96" s="1"/>
  <c r="W14" i="96"/>
  <c r="X14" i="96" s="1"/>
  <c r="W154" i="96"/>
  <c r="X154" i="96" s="1"/>
  <c r="W140" i="96"/>
  <c r="X140" i="96" s="1"/>
  <c r="W27" i="96"/>
  <c r="X27" i="96" s="1"/>
  <c r="W149" i="96"/>
  <c r="X149" i="96" s="1"/>
  <c r="W56" i="96"/>
  <c r="X56" i="96" s="1"/>
  <c r="W162" i="96"/>
  <c r="X162" i="96" s="1"/>
  <c r="W41" i="96"/>
  <c r="X41" i="96" s="1"/>
  <c r="W157" i="96"/>
  <c r="X157" i="96" s="1"/>
  <c r="W69" i="96"/>
  <c r="X69" i="96" s="1"/>
  <c r="W190" i="96"/>
  <c r="X190" i="96" s="1"/>
  <c r="W187" i="96"/>
  <c r="X187" i="96" s="1"/>
  <c r="W50" i="96"/>
  <c r="X50" i="96" s="1"/>
  <c r="W70" i="96"/>
  <c r="X70" i="96" s="1"/>
  <c r="W53" i="96"/>
  <c r="X53" i="96" s="1"/>
  <c r="W144" i="96"/>
  <c r="X144" i="96" s="1"/>
  <c r="W38" i="96"/>
  <c r="X38" i="96" s="1"/>
  <c r="W58" i="96"/>
  <c r="X58" i="96" s="1"/>
  <c r="W167" i="96"/>
  <c r="X167" i="96" s="1"/>
  <c r="W48" i="96"/>
  <c r="X48" i="96" s="1"/>
  <c r="W153" i="96"/>
  <c r="X153" i="96" s="1"/>
  <c r="W169" i="96"/>
  <c r="X169" i="96" s="1"/>
  <c r="W176" i="96"/>
  <c r="X176" i="96" s="1"/>
  <c r="W49" i="96"/>
  <c r="X49" i="96" s="1"/>
  <c r="W13" i="96"/>
  <c r="X13" i="96" s="1"/>
  <c r="W173" i="96"/>
  <c r="X173" i="96" s="1"/>
  <c r="W25" i="96"/>
  <c r="X25" i="96" s="1"/>
  <c r="W194" i="96"/>
  <c r="X194" i="96" s="1"/>
  <c r="W19" i="96"/>
  <c r="X19" i="96" s="1"/>
  <c r="W181" i="96"/>
  <c r="X181" i="96" s="1"/>
  <c r="W71" i="96"/>
  <c r="X71" i="96" s="1"/>
  <c r="W45" i="96"/>
  <c r="X45" i="96" s="1"/>
  <c r="W148" i="96"/>
  <c r="X148" i="96" s="1"/>
  <c r="W164" i="96"/>
  <c r="X164" i="96" s="1"/>
  <c r="W174" i="96"/>
  <c r="X174" i="96" s="1"/>
  <c r="W143" i="96"/>
  <c r="X143" i="96" s="1"/>
  <c r="W141" i="96"/>
  <c r="X141" i="96" s="1"/>
  <c r="W15" i="96"/>
  <c r="X15" i="96" s="1"/>
  <c r="W61" i="96"/>
  <c r="X61" i="96" s="1"/>
  <c r="W196" i="96"/>
  <c r="X196" i="96" s="1"/>
  <c r="W150" i="96"/>
  <c r="X150" i="96" s="1"/>
  <c r="W24" i="96"/>
  <c r="X24" i="96" s="1"/>
  <c r="W175" i="96"/>
  <c r="X175" i="96" s="1"/>
  <c r="W57" i="96"/>
  <c r="X57" i="96" s="1"/>
  <c r="W136" i="96"/>
  <c r="W189" i="96"/>
  <c r="X189" i="96" s="1"/>
  <c r="W184" i="96"/>
  <c r="X184" i="96" s="1"/>
  <c r="W64" i="96"/>
  <c r="X64" i="96" s="1"/>
  <c r="W55" i="96"/>
  <c r="X55" i="96" s="1"/>
  <c r="W170" i="96"/>
  <c r="X170" i="96" s="1"/>
  <c r="W161" i="96"/>
  <c r="X161" i="96" s="1"/>
  <c r="W152" i="96"/>
  <c r="X152" i="96" s="1"/>
  <c r="W28" i="96"/>
  <c r="X28" i="96" s="1"/>
  <c r="W18" i="96"/>
  <c r="X18" i="96" s="1"/>
  <c r="W21" i="96"/>
  <c r="X21" i="96" s="1"/>
  <c r="W44" i="96"/>
  <c r="X44" i="96" s="1"/>
  <c r="W2" i="95"/>
  <c r="X2" i="95"/>
  <c r="W166" i="95" s="1"/>
  <c r="X166" i="95" s="1"/>
  <c r="W2" i="94"/>
  <c r="X2" i="94"/>
  <c r="W184" i="94" s="1"/>
  <c r="X184" i="94" s="1"/>
  <c r="W2" i="93"/>
  <c r="W18" i="93" s="1"/>
  <c r="X18" i="93" s="1"/>
  <c r="X2" i="93"/>
  <c r="W152" i="93" s="1"/>
  <c r="X152" i="93" s="1"/>
  <c r="W2" i="92"/>
  <c r="W24" i="92" s="1"/>
  <c r="X24" i="92" s="1"/>
  <c r="X2" i="92"/>
  <c r="W157" i="92" s="1"/>
  <c r="X157" i="92" s="1"/>
  <c r="W2" i="91"/>
  <c r="W70" i="91" s="1"/>
  <c r="X70" i="91" s="1"/>
  <c r="X2" i="91"/>
  <c r="W144" i="91" s="1"/>
  <c r="X144" i="91" s="1"/>
  <c r="X2" i="90"/>
  <c r="W189" i="90" s="1"/>
  <c r="X189" i="90" s="1"/>
  <c r="W2" i="90"/>
  <c r="W65" i="90" s="1"/>
  <c r="X65" i="90" s="1"/>
  <c r="X135" i="100" l="1"/>
  <c r="W135" i="100"/>
  <c r="X4" i="100" s="1"/>
  <c r="X5" i="100"/>
  <c r="U5" i="100" s="1"/>
  <c r="W4" i="100"/>
  <c r="U4" i="100" s="1"/>
  <c r="W4" i="99"/>
  <c r="X6" i="99"/>
  <c r="X5" i="99" s="1"/>
  <c r="W135" i="99"/>
  <c r="X4" i="99" s="1"/>
  <c r="X135" i="99"/>
  <c r="W4" i="98"/>
  <c r="X6" i="98"/>
  <c r="X5" i="98" s="1"/>
  <c r="W135" i="98"/>
  <c r="X4" i="98" s="1"/>
  <c r="X135" i="98"/>
  <c r="W4" i="97"/>
  <c r="X6" i="97"/>
  <c r="X5" i="97" s="1"/>
  <c r="X135" i="97"/>
  <c r="W135" i="97"/>
  <c r="X4" i="97" s="1"/>
  <c r="X136" i="96"/>
  <c r="X135" i="96" s="1"/>
  <c r="W135" i="96"/>
  <c r="X4" i="96" s="1"/>
  <c r="W4" i="96"/>
  <c r="X5" i="96"/>
  <c r="U5" i="96" s="1"/>
  <c r="W3" i="95"/>
  <c r="W139" i="95"/>
  <c r="X139" i="95" s="1"/>
  <c r="W158" i="95"/>
  <c r="X158" i="95" s="1"/>
  <c r="W193" i="95"/>
  <c r="X193" i="95" s="1"/>
  <c r="W140" i="95"/>
  <c r="X140" i="95" s="1"/>
  <c r="W136" i="95"/>
  <c r="W190" i="95"/>
  <c r="X190" i="95" s="1"/>
  <c r="W141" i="95"/>
  <c r="X141" i="95" s="1"/>
  <c r="W153" i="95"/>
  <c r="X153" i="95" s="1"/>
  <c r="W195" i="95"/>
  <c r="X195" i="95" s="1"/>
  <c r="W157" i="95"/>
  <c r="X157" i="95" s="1"/>
  <c r="W178" i="95"/>
  <c r="X178" i="95" s="1"/>
  <c r="W182" i="95"/>
  <c r="X182" i="95" s="1"/>
  <c r="W196" i="95"/>
  <c r="X196" i="95" s="1"/>
  <c r="W174" i="95"/>
  <c r="X174" i="95" s="1"/>
  <c r="W164" i="95"/>
  <c r="X164" i="95" s="1"/>
  <c r="W189" i="95"/>
  <c r="X189" i="95" s="1"/>
  <c r="W187" i="95"/>
  <c r="X187" i="95" s="1"/>
  <c r="W185" i="95"/>
  <c r="X185" i="95" s="1"/>
  <c r="W155" i="95"/>
  <c r="X155" i="95" s="1"/>
  <c r="W138" i="95"/>
  <c r="X138" i="95" s="1"/>
  <c r="W167" i="95"/>
  <c r="X167" i="95" s="1"/>
  <c r="W162" i="95"/>
  <c r="X162" i="95" s="1"/>
  <c r="W176" i="95"/>
  <c r="X176" i="95" s="1"/>
  <c r="W168" i="95"/>
  <c r="X168" i="95" s="1"/>
  <c r="W145" i="95"/>
  <c r="X145" i="95" s="1"/>
  <c r="W188" i="95"/>
  <c r="X188" i="95" s="1"/>
  <c r="W186" i="95"/>
  <c r="X186" i="95" s="1"/>
  <c r="W183" i="95"/>
  <c r="X183" i="95" s="1"/>
  <c r="W170" i="95"/>
  <c r="X170" i="95" s="1"/>
  <c r="W143" i="95"/>
  <c r="X143" i="95" s="1"/>
  <c r="W156" i="95"/>
  <c r="X156" i="95" s="1"/>
  <c r="W159" i="95"/>
  <c r="X159" i="95" s="1"/>
  <c r="W179" i="95"/>
  <c r="X179" i="95" s="1"/>
  <c r="W152" i="95"/>
  <c r="X152" i="95" s="1"/>
  <c r="W150" i="95"/>
  <c r="X150" i="95" s="1"/>
  <c r="W169" i="95"/>
  <c r="X169" i="95" s="1"/>
  <c r="W147" i="95"/>
  <c r="X147" i="95" s="1"/>
  <c r="W181" i="95"/>
  <c r="X181" i="95" s="1"/>
  <c r="W192" i="95"/>
  <c r="X192" i="95" s="1"/>
  <c r="W177" i="95"/>
  <c r="X177" i="95" s="1"/>
  <c r="W146" i="95"/>
  <c r="X146" i="95" s="1"/>
  <c r="W194" i="95"/>
  <c r="X194" i="95" s="1"/>
  <c r="W137" i="95"/>
  <c r="X137" i="95" s="1"/>
  <c r="W180" i="95"/>
  <c r="X180" i="95" s="1"/>
  <c r="W151" i="95"/>
  <c r="X151" i="95" s="1"/>
  <c r="W149" i="95"/>
  <c r="X149" i="95" s="1"/>
  <c r="W175" i="95"/>
  <c r="X175" i="95" s="1"/>
  <c r="W160" i="95"/>
  <c r="X160" i="95" s="1"/>
  <c r="W173" i="95"/>
  <c r="X173" i="95" s="1"/>
  <c r="W171" i="95"/>
  <c r="X171" i="95" s="1"/>
  <c r="W144" i="95"/>
  <c r="X144" i="95" s="1"/>
  <c r="W148" i="95"/>
  <c r="X148" i="95" s="1"/>
  <c r="W142" i="95"/>
  <c r="X142" i="95" s="1"/>
  <c r="W184" i="95"/>
  <c r="X184" i="95" s="1"/>
  <c r="W44" i="95"/>
  <c r="X44" i="95" s="1"/>
  <c r="W64" i="95"/>
  <c r="X64" i="95" s="1"/>
  <c r="W32" i="95"/>
  <c r="X32" i="95" s="1"/>
  <c r="W29" i="95"/>
  <c r="X29" i="95" s="1"/>
  <c r="W24" i="95"/>
  <c r="X24" i="95" s="1"/>
  <c r="W23" i="95"/>
  <c r="X23" i="95" s="1"/>
  <c r="W33" i="95"/>
  <c r="X33" i="95" s="1"/>
  <c r="W45" i="95"/>
  <c r="X45" i="95" s="1"/>
  <c r="W56" i="95"/>
  <c r="X56" i="95" s="1"/>
  <c r="W59" i="95"/>
  <c r="X59" i="95" s="1"/>
  <c r="W8" i="95"/>
  <c r="X8" i="95" s="1"/>
  <c r="W65" i="95"/>
  <c r="X65" i="95" s="1"/>
  <c r="W9" i="95"/>
  <c r="X9" i="95" s="1"/>
  <c r="W16" i="95"/>
  <c r="X16" i="95" s="1"/>
  <c r="W61" i="95"/>
  <c r="X61" i="95" s="1"/>
  <c r="W49" i="95"/>
  <c r="X49" i="95" s="1"/>
  <c r="W17" i="95"/>
  <c r="X17" i="95" s="1"/>
  <c r="W55" i="95"/>
  <c r="X55" i="95" s="1"/>
  <c r="W13" i="95"/>
  <c r="X13" i="95" s="1"/>
  <c r="W18" i="95"/>
  <c r="X18" i="95" s="1"/>
  <c r="W15" i="95"/>
  <c r="X15" i="95" s="1"/>
  <c r="W39" i="95"/>
  <c r="X39" i="95" s="1"/>
  <c r="W69" i="95"/>
  <c r="X69" i="95" s="1"/>
  <c r="W22" i="95"/>
  <c r="X22" i="95" s="1"/>
  <c r="W54" i="95"/>
  <c r="X54" i="95" s="1"/>
  <c r="W70" i="95"/>
  <c r="X70" i="95" s="1"/>
  <c r="W62" i="95"/>
  <c r="X62" i="95" s="1"/>
  <c r="W37" i="95"/>
  <c r="X37" i="95" s="1"/>
  <c r="X136" i="95"/>
  <c r="W26" i="95"/>
  <c r="X26" i="95" s="1"/>
  <c r="W20" i="95"/>
  <c r="X20" i="95" s="1"/>
  <c r="W41" i="95"/>
  <c r="X41" i="95" s="1"/>
  <c r="W53" i="95"/>
  <c r="X53" i="95" s="1"/>
  <c r="W68" i="95"/>
  <c r="X68" i="95" s="1"/>
  <c r="W14" i="95"/>
  <c r="X14" i="95" s="1"/>
  <c r="W47" i="95"/>
  <c r="X47" i="95" s="1"/>
  <c r="W19" i="95"/>
  <c r="X19" i="95" s="1"/>
  <c r="W28" i="95"/>
  <c r="X28" i="95" s="1"/>
  <c r="W66" i="95"/>
  <c r="X66" i="95" s="1"/>
  <c r="W38" i="95"/>
  <c r="X38" i="95" s="1"/>
  <c r="W48" i="95"/>
  <c r="X48" i="95" s="1"/>
  <c r="W36" i="95"/>
  <c r="X36" i="95" s="1"/>
  <c r="W34" i="95"/>
  <c r="X34" i="95" s="1"/>
  <c r="W46" i="95"/>
  <c r="X46" i="95" s="1"/>
  <c r="W43" i="95"/>
  <c r="X43" i="95" s="1"/>
  <c r="W57" i="95"/>
  <c r="X57" i="95" s="1"/>
  <c r="W191" i="95"/>
  <c r="X191" i="95" s="1"/>
  <c r="W40" i="95"/>
  <c r="X40" i="95" s="1"/>
  <c r="W31" i="95"/>
  <c r="X31" i="95" s="1"/>
  <c r="W60" i="95"/>
  <c r="X60" i="95" s="1"/>
  <c r="W165" i="95"/>
  <c r="X165" i="95" s="1"/>
  <c r="W71" i="95"/>
  <c r="X71" i="95" s="1"/>
  <c r="W72" i="95"/>
  <c r="X72" i="95" s="1"/>
  <c r="W30" i="95"/>
  <c r="X30" i="95" s="1"/>
  <c r="W27" i="95"/>
  <c r="X27" i="95" s="1"/>
  <c r="W42" i="95"/>
  <c r="X42" i="95" s="1"/>
  <c r="W25" i="95"/>
  <c r="X25" i="95" s="1"/>
  <c r="W52" i="95"/>
  <c r="X52" i="95" s="1"/>
  <c r="W67" i="95"/>
  <c r="X67" i="95" s="1"/>
  <c r="W10" i="95"/>
  <c r="X10" i="95" s="1"/>
  <c r="W172" i="95"/>
  <c r="X172" i="95" s="1"/>
  <c r="W63" i="95"/>
  <c r="X63" i="95" s="1"/>
  <c r="W21" i="95"/>
  <c r="X21" i="95" s="1"/>
  <c r="W11" i="95"/>
  <c r="X11" i="95" s="1"/>
  <c r="W154" i="95"/>
  <c r="X154" i="95" s="1"/>
  <c r="W7" i="95"/>
  <c r="X7" i="95" s="1"/>
  <c r="W6" i="95"/>
  <c r="W35" i="95"/>
  <c r="X35" i="95" s="1"/>
  <c r="W163" i="95"/>
  <c r="X163" i="95" s="1"/>
  <c r="W50" i="95"/>
  <c r="X50" i="95" s="1"/>
  <c r="W161" i="95"/>
  <c r="X161" i="95" s="1"/>
  <c r="W51" i="95"/>
  <c r="X51" i="95" s="1"/>
  <c r="W58" i="95"/>
  <c r="X58" i="95" s="1"/>
  <c r="W12" i="95"/>
  <c r="X12" i="95" s="1"/>
  <c r="W146" i="94"/>
  <c r="X146" i="94" s="1"/>
  <c r="W194" i="94"/>
  <c r="X194" i="94" s="1"/>
  <c r="W191" i="94"/>
  <c r="X191" i="94" s="1"/>
  <c r="W142" i="94"/>
  <c r="X142" i="94" s="1"/>
  <c r="W141" i="94"/>
  <c r="X141" i="94" s="1"/>
  <c r="W172" i="94"/>
  <c r="X172" i="94" s="1"/>
  <c r="W167" i="94"/>
  <c r="X167" i="94" s="1"/>
  <c r="W147" i="94"/>
  <c r="X147" i="94" s="1"/>
  <c r="W186" i="94"/>
  <c r="X186" i="94" s="1"/>
  <c r="W181" i="94"/>
  <c r="X181" i="94" s="1"/>
  <c r="W148" i="94"/>
  <c r="X148" i="94" s="1"/>
  <c r="W195" i="94"/>
  <c r="X195" i="94" s="1"/>
  <c r="W173" i="94"/>
  <c r="X173" i="94" s="1"/>
  <c r="W3" i="94"/>
  <c r="W137" i="94"/>
  <c r="X137" i="94" s="1"/>
  <c r="W161" i="94"/>
  <c r="X161" i="94" s="1"/>
  <c r="W178" i="94"/>
  <c r="X178" i="94" s="1"/>
  <c r="W176" i="94"/>
  <c r="X176" i="94" s="1"/>
  <c r="W136" i="94"/>
  <c r="W159" i="94"/>
  <c r="X159" i="94" s="1"/>
  <c r="W193" i="94"/>
  <c r="X193" i="94" s="1"/>
  <c r="W190" i="94"/>
  <c r="X190" i="94" s="1"/>
  <c r="W140" i="94"/>
  <c r="X140" i="94" s="1"/>
  <c r="W139" i="94"/>
  <c r="X139" i="94" s="1"/>
  <c r="W180" i="94"/>
  <c r="X180" i="94" s="1"/>
  <c r="W155" i="94"/>
  <c r="X155" i="94" s="1"/>
  <c r="W154" i="94"/>
  <c r="X154" i="94" s="1"/>
  <c r="W187" i="94"/>
  <c r="X187" i="94" s="1"/>
  <c r="W37" i="94"/>
  <c r="X37" i="94" s="1"/>
  <c r="W64" i="94"/>
  <c r="X64" i="94" s="1"/>
  <c r="W61" i="94"/>
  <c r="X61" i="94" s="1"/>
  <c r="W20" i="94"/>
  <c r="X20" i="94" s="1"/>
  <c r="W11" i="94"/>
  <c r="X11" i="94" s="1"/>
  <c r="W46" i="94"/>
  <c r="X46" i="94" s="1"/>
  <c r="W45" i="94"/>
  <c r="X45" i="94" s="1"/>
  <c r="W55" i="94"/>
  <c r="X55" i="94" s="1"/>
  <c r="W18" i="94"/>
  <c r="X18" i="94" s="1"/>
  <c r="W43" i="94"/>
  <c r="X43" i="94" s="1"/>
  <c r="W35" i="94"/>
  <c r="X35" i="94" s="1"/>
  <c r="W50" i="94"/>
  <c r="X50" i="94" s="1"/>
  <c r="W22" i="94"/>
  <c r="X22" i="94" s="1"/>
  <c r="W47" i="94"/>
  <c r="X47" i="94" s="1"/>
  <c r="W10" i="94"/>
  <c r="X10" i="94" s="1"/>
  <c r="W174" i="94"/>
  <c r="X174" i="94" s="1"/>
  <c r="W71" i="94"/>
  <c r="X71" i="94" s="1"/>
  <c r="W182" i="94"/>
  <c r="X182" i="94" s="1"/>
  <c r="W51" i="94"/>
  <c r="X51" i="94" s="1"/>
  <c r="W65" i="94"/>
  <c r="X65" i="94" s="1"/>
  <c r="W52" i="94"/>
  <c r="X52" i="94" s="1"/>
  <c r="W31" i="94"/>
  <c r="X31" i="94" s="1"/>
  <c r="W32" i="94"/>
  <c r="X32" i="94" s="1"/>
  <c r="W24" i="94"/>
  <c r="X24" i="94" s="1"/>
  <c r="W13" i="94"/>
  <c r="X13" i="94" s="1"/>
  <c r="W39" i="94"/>
  <c r="X39" i="94" s="1"/>
  <c r="W42" i="94"/>
  <c r="X42" i="94" s="1"/>
  <c r="W165" i="94"/>
  <c r="X165" i="94" s="1"/>
  <c r="W185" i="94"/>
  <c r="X185" i="94" s="1"/>
  <c r="W153" i="94"/>
  <c r="X153" i="94" s="1"/>
  <c r="W30" i="94"/>
  <c r="X30" i="94" s="1"/>
  <c r="W38" i="94"/>
  <c r="X38" i="94" s="1"/>
  <c r="W171" i="94"/>
  <c r="X171" i="94" s="1"/>
  <c r="W166" i="94"/>
  <c r="X166" i="94" s="1"/>
  <c r="W7" i="94"/>
  <c r="X7" i="94" s="1"/>
  <c r="W196" i="94"/>
  <c r="X196" i="94" s="1"/>
  <c r="W183" i="94"/>
  <c r="X183" i="94" s="1"/>
  <c r="W168" i="94"/>
  <c r="X168" i="94" s="1"/>
  <c r="X136" i="94"/>
  <c r="W33" i="94"/>
  <c r="X33" i="94" s="1"/>
  <c r="W48" i="94"/>
  <c r="X48" i="94" s="1"/>
  <c r="W67" i="94"/>
  <c r="X67" i="94" s="1"/>
  <c r="W149" i="94"/>
  <c r="X149" i="94" s="1"/>
  <c r="W58" i="94"/>
  <c r="X58" i="94" s="1"/>
  <c r="W164" i="94"/>
  <c r="X164" i="94" s="1"/>
  <c r="W151" i="94"/>
  <c r="X151" i="94" s="1"/>
  <c r="W23" i="94"/>
  <c r="X23" i="94" s="1"/>
  <c r="W12" i="94"/>
  <c r="X12" i="94" s="1"/>
  <c r="W9" i="94"/>
  <c r="X9" i="94" s="1"/>
  <c r="W54" i="94"/>
  <c r="X54" i="94" s="1"/>
  <c r="W162" i="94"/>
  <c r="X162" i="94" s="1"/>
  <c r="W53" i="94"/>
  <c r="X53" i="94" s="1"/>
  <c r="W152" i="94"/>
  <c r="X152" i="94" s="1"/>
  <c r="W158" i="94"/>
  <c r="X158" i="94" s="1"/>
  <c r="W6" i="94"/>
  <c r="W70" i="94"/>
  <c r="X70" i="94" s="1"/>
  <c r="W177" i="94"/>
  <c r="X177" i="94" s="1"/>
  <c r="W26" i="94"/>
  <c r="X26" i="94" s="1"/>
  <c r="W62" i="94"/>
  <c r="X62" i="94" s="1"/>
  <c r="W14" i="94"/>
  <c r="X14" i="94" s="1"/>
  <c r="W16" i="94"/>
  <c r="X16" i="94" s="1"/>
  <c r="W68" i="94"/>
  <c r="X68" i="94" s="1"/>
  <c r="W28" i="94"/>
  <c r="X28" i="94" s="1"/>
  <c r="W27" i="94"/>
  <c r="X27" i="94" s="1"/>
  <c r="W192" i="94"/>
  <c r="X192" i="94" s="1"/>
  <c r="W179" i="94"/>
  <c r="X179" i="94" s="1"/>
  <c r="W19" i="94"/>
  <c r="X19" i="94" s="1"/>
  <c r="W163" i="94"/>
  <c r="X163" i="94" s="1"/>
  <c r="W59" i="94"/>
  <c r="X59" i="94" s="1"/>
  <c r="W63" i="94"/>
  <c r="X63" i="94" s="1"/>
  <c r="W157" i="94"/>
  <c r="X157" i="94" s="1"/>
  <c r="W175" i="94"/>
  <c r="X175" i="94" s="1"/>
  <c r="W57" i="94"/>
  <c r="X57" i="94" s="1"/>
  <c r="W69" i="94"/>
  <c r="X69" i="94" s="1"/>
  <c r="W29" i="94"/>
  <c r="X29" i="94" s="1"/>
  <c r="W72" i="94"/>
  <c r="X72" i="94" s="1"/>
  <c r="W17" i="94"/>
  <c r="X17" i="94" s="1"/>
  <c r="W188" i="94"/>
  <c r="X188" i="94" s="1"/>
  <c r="W156" i="94"/>
  <c r="X156" i="94" s="1"/>
  <c r="W145" i="94"/>
  <c r="X145" i="94" s="1"/>
  <c r="W21" i="94"/>
  <c r="X21" i="94" s="1"/>
  <c r="W144" i="94"/>
  <c r="X144" i="94" s="1"/>
  <c r="W150" i="94"/>
  <c r="X150" i="94" s="1"/>
  <c r="W189" i="94"/>
  <c r="X189" i="94" s="1"/>
  <c r="W40" i="94"/>
  <c r="X40" i="94" s="1"/>
  <c r="W138" i="94"/>
  <c r="X138" i="94" s="1"/>
  <c r="W160" i="94"/>
  <c r="X160" i="94" s="1"/>
  <c r="W56" i="94"/>
  <c r="X56" i="94" s="1"/>
  <c r="W66" i="94"/>
  <c r="X66" i="94" s="1"/>
  <c r="W8" i="94"/>
  <c r="X8" i="94" s="1"/>
  <c r="W60" i="94"/>
  <c r="X60" i="94" s="1"/>
  <c r="W170" i="94"/>
  <c r="X170" i="94" s="1"/>
  <c r="W36" i="94"/>
  <c r="X36" i="94" s="1"/>
  <c r="W169" i="94"/>
  <c r="X169" i="94" s="1"/>
  <c r="W143" i="94"/>
  <c r="X143" i="94" s="1"/>
  <c r="W15" i="94"/>
  <c r="X15" i="94" s="1"/>
  <c r="W44" i="94"/>
  <c r="X44" i="94" s="1"/>
  <c r="W41" i="94"/>
  <c r="X41" i="94" s="1"/>
  <c r="W25" i="94"/>
  <c r="X25" i="94" s="1"/>
  <c r="W49" i="94"/>
  <c r="X49" i="94" s="1"/>
  <c r="W34" i="94"/>
  <c r="X34" i="94" s="1"/>
  <c r="W32" i="93"/>
  <c r="X32" i="93" s="1"/>
  <c r="W71" i="93"/>
  <c r="X71" i="93" s="1"/>
  <c r="W36" i="93"/>
  <c r="X36" i="93" s="1"/>
  <c r="W47" i="93"/>
  <c r="X47" i="93" s="1"/>
  <c r="W55" i="93"/>
  <c r="X55" i="93" s="1"/>
  <c r="W44" i="93"/>
  <c r="X44" i="93" s="1"/>
  <c r="W8" i="93"/>
  <c r="X8" i="93" s="1"/>
  <c r="W64" i="93"/>
  <c r="X64" i="93" s="1"/>
  <c r="W17" i="93"/>
  <c r="X17" i="93" s="1"/>
  <c r="W54" i="93"/>
  <c r="X54" i="93" s="1"/>
  <c r="W49" i="93"/>
  <c r="X49" i="93" s="1"/>
  <c r="W35" i="93"/>
  <c r="X35" i="93" s="1"/>
  <c r="W68" i="93"/>
  <c r="X68" i="93" s="1"/>
  <c r="W63" i="93"/>
  <c r="X63" i="93" s="1"/>
  <c r="W15" i="93"/>
  <c r="X15" i="93" s="1"/>
  <c r="W11" i="93"/>
  <c r="X11" i="93" s="1"/>
  <c r="W46" i="93"/>
  <c r="X46" i="93" s="1"/>
  <c r="W38" i="93"/>
  <c r="X38" i="93" s="1"/>
  <c r="W13" i="93"/>
  <c r="X13" i="93" s="1"/>
  <c r="W10" i="93"/>
  <c r="X10" i="93" s="1"/>
  <c r="W25" i="93"/>
  <c r="X25" i="93" s="1"/>
  <c r="W41" i="93"/>
  <c r="X41" i="93" s="1"/>
  <c r="W48" i="93"/>
  <c r="X48" i="93" s="1"/>
  <c r="W60" i="93"/>
  <c r="X60" i="93" s="1"/>
  <c r="W43" i="93"/>
  <c r="X43" i="93" s="1"/>
  <c r="W6" i="93"/>
  <c r="W65" i="93"/>
  <c r="X65" i="93" s="1"/>
  <c r="W51" i="93"/>
  <c r="X51" i="93" s="1"/>
  <c r="W52" i="93"/>
  <c r="X52" i="93" s="1"/>
  <c r="W16" i="93"/>
  <c r="X16" i="93" s="1"/>
  <c r="W140" i="93"/>
  <c r="X140" i="93" s="1"/>
  <c r="W167" i="93"/>
  <c r="X167" i="93" s="1"/>
  <c r="W176" i="93"/>
  <c r="X176" i="93" s="1"/>
  <c r="W183" i="93"/>
  <c r="X183" i="93" s="1"/>
  <c r="W181" i="93"/>
  <c r="X181" i="93" s="1"/>
  <c r="W149" i="93"/>
  <c r="X149" i="93" s="1"/>
  <c r="W151" i="93"/>
  <c r="X151" i="93" s="1"/>
  <c r="W138" i="93"/>
  <c r="X138" i="93" s="1"/>
  <c r="W189" i="93"/>
  <c r="X189" i="93" s="1"/>
  <c r="W194" i="93"/>
  <c r="X194" i="93" s="1"/>
  <c r="W7" i="93"/>
  <c r="X7" i="93" s="1"/>
  <c r="W45" i="93"/>
  <c r="X45" i="93" s="1"/>
  <c r="W191" i="93"/>
  <c r="X191" i="93" s="1"/>
  <c r="W155" i="93"/>
  <c r="X155" i="93" s="1"/>
  <c r="W159" i="93"/>
  <c r="X159" i="93" s="1"/>
  <c r="W19" i="93"/>
  <c r="X19" i="93" s="1"/>
  <c r="W182" i="93"/>
  <c r="X182" i="93" s="1"/>
  <c r="W69" i="93"/>
  <c r="X69" i="93" s="1"/>
  <c r="W12" i="93"/>
  <c r="X12" i="93" s="1"/>
  <c r="W24" i="93"/>
  <c r="X24" i="93" s="1"/>
  <c r="W30" i="93"/>
  <c r="X30" i="93" s="1"/>
  <c r="W173" i="93"/>
  <c r="X173" i="93" s="1"/>
  <c r="W193" i="93"/>
  <c r="X193" i="93" s="1"/>
  <c r="W37" i="93"/>
  <c r="X37" i="93" s="1"/>
  <c r="W168" i="93"/>
  <c r="X168" i="93" s="1"/>
  <c r="W164" i="93"/>
  <c r="X164" i="93" s="1"/>
  <c r="W22" i="93"/>
  <c r="X22" i="93" s="1"/>
  <c r="W161" i="93"/>
  <c r="X161" i="93" s="1"/>
  <c r="W143" i="93"/>
  <c r="X143" i="93" s="1"/>
  <c r="W190" i="93"/>
  <c r="X190" i="93" s="1"/>
  <c r="W3" i="93"/>
  <c r="W59" i="93"/>
  <c r="X59" i="93" s="1"/>
  <c r="W40" i="93"/>
  <c r="X40" i="93" s="1"/>
  <c r="W141" i="93"/>
  <c r="X141" i="93" s="1"/>
  <c r="W188" i="93"/>
  <c r="X188" i="93" s="1"/>
  <c r="W144" i="93"/>
  <c r="X144" i="93" s="1"/>
  <c r="W137" i="93"/>
  <c r="X137" i="93" s="1"/>
  <c r="W179" i="93"/>
  <c r="X179" i="93" s="1"/>
  <c r="W150" i="93"/>
  <c r="X150" i="93" s="1"/>
  <c r="W70" i="93"/>
  <c r="X70" i="93" s="1"/>
  <c r="W34" i="93"/>
  <c r="X34" i="93" s="1"/>
  <c r="W147" i="93"/>
  <c r="X147" i="93" s="1"/>
  <c r="W142" i="93"/>
  <c r="X142" i="93" s="1"/>
  <c r="W31" i="93"/>
  <c r="X31" i="93" s="1"/>
  <c r="W39" i="93"/>
  <c r="X39" i="93" s="1"/>
  <c r="W148" i="93"/>
  <c r="X148" i="93" s="1"/>
  <c r="W136" i="93"/>
  <c r="W42" i="93"/>
  <c r="X42" i="93" s="1"/>
  <c r="W146" i="93"/>
  <c r="X146" i="93" s="1"/>
  <c r="W184" i="93"/>
  <c r="X184" i="93" s="1"/>
  <c r="W185" i="93"/>
  <c r="X185" i="93" s="1"/>
  <c r="W170" i="93"/>
  <c r="X170" i="93" s="1"/>
  <c r="W28" i="93"/>
  <c r="X28" i="93" s="1"/>
  <c r="W27" i="93"/>
  <c r="X27" i="93" s="1"/>
  <c r="W26" i="93"/>
  <c r="X26" i="93" s="1"/>
  <c r="W20" i="93"/>
  <c r="X20" i="93" s="1"/>
  <c r="W163" i="93"/>
  <c r="X163" i="93" s="1"/>
  <c r="W162" i="93"/>
  <c r="X162" i="93" s="1"/>
  <c r="W187" i="93"/>
  <c r="X187" i="93" s="1"/>
  <c r="W196" i="93"/>
  <c r="X196" i="93" s="1"/>
  <c r="W174" i="93"/>
  <c r="X174" i="93" s="1"/>
  <c r="W61" i="93"/>
  <c r="X61" i="93" s="1"/>
  <c r="W66" i="93"/>
  <c r="X66" i="93" s="1"/>
  <c r="W56" i="93"/>
  <c r="X56" i="93" s="1"/>
  <c r="W175" i="93"/>
  <c r="X175" i="93" s="1"/>
  <c r="W153" i="93"/>
  <c r="X153" i="93" s="1"/>
  <c r="W156" i="93"/>
  <c r="X156" i="93" s="1"/>
  <c r="W23" i="93"/>
  <c r="X23" i="93" s="1"/>
  <c r="W165" i="93"/>
  <c r="X165" i="93" s="1"/>
  <c r="W9" i="93"/>
  <c r="X9" i="93" s="1"/>
  <c r="W192" i="93"/>
  <c r="X192" i="93" s="1"/>
  <c r="W160" i="93"/>
  <c r="X160" i="93" s="1"/>
  <c r="W72" i="93"/>
  <c r="X72" i="93" s="1"/>
  <c r="W14" i="93"/>
  <c r="X14" i="93" s="1"/>
  <c r="W169" i="93"/>
  <c r="X169" i="93" s="1"/>
  <c r="W67" i="93"/>
  <c r="X67" i="93" s="1"/>
  <c r="W21" i="93"/>
  <c r="X21" i="93" s="1"/>
  <c r="W158" i="93"/>
  <c r="X158" i="93" s="1"/>
  <c r="W172" i="93"/>
  <c r="X172" i="93" s="1"/>
  <c r="X6" i="93"/>
  <c r="W186" i="93"/>
  <c r="X186" i="93" s="1"/>
  <c r="W50" i="93"/>
  <c r="X50" i="93" s="1"/>
  <c r="W33" i="93"/>
  <c r="X33" i="93" s="1"/>
  <c r="W62" i="93"/>
  <c r="X62" i="93" s="1"/>
  <c r="W180" i="93"/>
  <c r="X180" i="93" s="1"/>
  <c r="W139" i="93"/>
  <c r="X139" i="93" s="1"/>
  <c r="W154" i="93"/>
  <c r="X154" i="93" s="1"/>
  <c r="W178" i="93"/>
  <c r="X178" i="93" s="1"/>
  <c r="W145" i="93"/>
  <c r="X145" i="93" s="1"/>
  <c r="W157" i="93"/>
  <c r="X157" i="93" s="1"/>
  <c r="W166" i="93"/>
  <c r="X166" i="93" s="1"/>
  <c r="W29" i="93"/>
  <c r="X29" i="93" s="1"/>
  <c r="W171" i="93"/>
  <c r="X171" i="93" s="1"/>
  <c r="W195" i="93"/>
  <c r="X195" i="93" s="1"/>
  <c r="W57" i="93"/>
  <c r="X57" i="93" s="1"/>
  <c r="W177" i="93"/>
  <c r="X177" i="93" s="1"/>
  <c r="W53" i="93"/>
  <c r="X53" i="93" s="1"/>
  <c r="W58" i="93"/>
  <c r="X58" i="93" s="1"/>
  <c r="W9" i="92"/>
  <c r="X9" i="92" s="1"/>
  <c r="W66" i="92"/>
  <c r="X66" i="92" s="1"/>
  <c r="W27" i="92"/>
  <c r="X27" i="92" s="1"/>
  <c r="W181" i="92"/>
  <c r="X181" i="92" s="1"/>
  <c r="W139" i="92"/>
  <c r="X139" i="92" s="1"/>
  <c r="W6" i="92"/>
  <c r="W138" i="92"/>
  <c r="X138" i="92" s="1"/>
  <c r="W165" i="92"/>
  <c r="X165" i="92" s="1"/>
  <c r="W184" i="92"/>
  <c r="X184" i="92" s="1"/>
  <c r="W156" i="92"/>
  <c r="X156" i="92" s="1"/>
  <c r="W54" i="92"/>
  <c r="X54" i="92" s="1"/>
  <c r="W18" i="92"/>
  <c r="X18" i="92" s="1"/>
  <c r="W36" i="92"/>
  <c r="X36" i="92" s="1"/>
  <c r="W64" i="92"/>
  <c r="X64" i="92" s="1"/>
  <c r="W50" i="92"/>
  <c r="X50" i="92" s="1"/>
  <c r="W155" i="92"/>
  <c r="X155" i="92" s="1"/>
  <c r="W7" i="92"/>
  <c r="X7" i="92" s="1"/>
  <c r="W175" i="92"/>
  <c r="X175" i="92" s="1"/>
  <c r="W179" i="92"/>
  <c r="X179" i="92" s="1"/>
  <c r="W162" i="92"/>
  <c r="X162" i="92" s="1"/>
  <c r="W62" i="92"/>
  <c r="X62" i="92" s="1"/>
  <c r="W8" i="92"/>
  <c r="X8" i="92" s="1"/>
  <c r="W147" i="92"/>
  <c r="X147" i="92" s="1"/>
  <c r="W52" i="92"/>
  <c r="X52" i="92" s="1"/>
  <c r="W160" i="92"/>
  <c r="X160" i="92" s="1"/>
  <c r="W17" i="92"/>
  <c r="X17" i="92" s="1"/>
  <c r="W58" i="92"/>
  <c r="X58" i="92" s="1"/>
  <c r="W19" i="92"/>
  <c r="X19" i="92" s="1"/>
  <c r="W33" i="92"/>
  <c r="X33" i="92" s="1"/>
  <c r="W3" i="92"/>
  <c r="W51" i="92"/>
  <c r="X51" i="92" s="1"/>
  <c r="W30" i="92"/>
  <c r="X30" i="92" s="1"/>
  <c r="W173" i="92"/>
  <c r="X173" i="92" s="1"/>
  <c r="W59" i="92"/>
  <c r="X59" i="92" s="1"/>
  <c r="W143" i="92"/>
  <c r="X143" i="92" s="1"/>
  <c r="W48" i="92"/>
  <c r="X48" i="92" s="1"/>
  <c r="W149" i="92"/>
  <c r="X149" i="92" s="1"/>
  <c r="W69" i="92"/>
  <c r="X69" i="92" s="1"/>
  <c r="W152" i="92"/>
  <c r="X152" i="92" s="1"/>
  <c r="W194" i="92"/>
  <c r="X194" i="92" s="1"/>
  <c r="W146" i="92"/>
  <c r="X146" i="92" s="1"/>
  <c r="W186" i="92"/>
  <c r="X186" i="92" s="1"/>
  <c r="W182" i="92"/>
  <c r="X182" i="92" s="1"/>
  <c r="W39" i="92"/>
  <c r="X39" i="92" s="1"/>
  <c r="W185" i="92"/>
  <c r="X185" i="92" s="1"/>
  <c r="W53" i="92"/>
  <c r="X53" i="92" s="1"/>
  <c r="W57" i="92"/>
  <c r="X57" i="92" s="1"/>
  <c r="W22" i="92"/>
  <c r="X22" i="92" s="1"/>
  <c r="W140" i="92"/>
  <c r="X140" i="92" s="1"/>
  <c r="W63" i="92"/>
  <c r="X63" i="92" s="1"/>
  <c r="W174" i="92"/>
  <c r="X174" i="92" s="1"/>
  <c r="W25" i="92"/>
  <c r="X25" i="92" s="1"/>
  <c r="W145" i="92"/>
  <c r="X145" i="92" s="1"/>
  <c r="W46" i="92"/>
  <c r="X46" i="92" s="1"/>
  <c r="W44" i="92"/>
  <c r="X44" i="92" s="1"/>
  <c r="W189" i="92"/>
  <c r="X189" i="92" s="1"/>
  <c r="W15" i="92"/>
  <c r="X15" i="92" s="1"/>
  <c r="W163" i="92"/>
  <c r="X163" i="92" s="1"/>
  <c r="W136" i="92"/>
  <c r="W168" i="92"/>
  <c r="X168" i="92" s="1"/>
  <c r="W38" i="92"/>
  <c r="X38" i="92" s="1"/>
  <c r="W183" i="92"/>
  <c r="X183" i="92" s="1"/>
  <c r="W29" i="92"/>
  <c r="X29" i="92" s="1"/>
  <c r="W154" i="92"/>
  <c r="X154" i="92" s="1"/>
  <c r="W180" i="92"/>
  <c r="X180" i="92" s="1"/>
  <c r="W161" i="92"/>
  <c r="X161" i="92" s="1"/>
  <c r="W193" i="92"/>
  <c r="X193" i="92" s="1"/>
  <c r="W45" i="92"/>
  <c r="X45" i="92" s="1"/>
  <c r="W16" i="92"/>
  <c r="X16" i="92" s="1"/>
  <c r="W32" i="92"/>
  <c r="X32" i="92" s="1"/>
  <c r="W158" i="92"/>
  <c r="X158" i="92" s="1"/>
  <c r="W167" i="92"/>
  <c r="X167" i="92" s="1"/>
  <c r="W196" i="92"/>
  <c r="X196" i="92" s="1"/>
  <c r="W192" i="92"/>
  <c r="X192" i="92" s="1"/>
  <c r="W153" i="92"/>
  <c r="X153" i="92" s="1"/>
  <c r="W187" i="92"/>
  <c r="X187" i="92" s="1"/>
  <c r="W148" i="92"/>
  <c r="X148" i="92" s="1"/>
  <c r="W37" i="92"/>
  <c r="X37" i="92" s="1"/>
  <c r="W195" i="92"/>
  <c r="X195" i="92" s="1"/>
  <c r="W178" i="92"/>
  <c r="X178" i="92" s="1"/>
  <c r="W141" i="92"/>
  <c r="X141" i="92" s="1"/>
  <c r="W43" i="92"/>
  <c r="X43" i="92" s="1"/>
  <c r="W47" i="92"/>
  <c r="X47" i="92" s="1"/>
  <c r="W177" i="92"/>
  <c r="X177" i="92" s="1"/>
  <c r="W35" i="92"/>
  <c r="X35" i="92" s="1"/>
  <c r="W55" i="92"/>
  <c r="X55" i="92" s="1"/>
  <c r="W166" i="92"/>
  <c r="X166" i="92" s="1"/>
  <c r="W49" i="92"/>
  <c r="X49" i="92" s="1"/>
  <c r="W26" i="92"/>
  <c r="X26" i="92" s="1"/>
  <c r="W28" i="92"/>
  <c r="X28" i="92" s="1"/>
  <c r="W151" i="92"/>
  <c r="X151" i="92" s="1"/>
  <c r="W142" i="92"/>
  <c r="X142" i="92" s="1"/>
  <c r="W10" i="92"/>
  <c r="X10" i="92" s="1"/>
  <c r="W20" i="92"/>
  <c r="X20" i="92" s="1"/>
  <c r="W72" i="92"/>
  <c r="X72" i="92" s="1"/>
  <c r="W14" i="92"/>
  <c r="X14" i="92" s="1"/>
  <c r="W61" i="92"/>
  <c r="X61" i="92" s="1"/>
  <c r="W137" i="92"/>
  <c r="X137" i="92" s="1"/>
  <c r="W40" i="92"/>
  <c r="X40" i="92" s="1"/>
  <c r="W67" i="92"/>
  <c r="X67" i="92" s="1"/>
  <c r="W71" i="92"/>
  <c r="X71" i="92" s="1"/>
  <c r="W191" i="92"/>
  <c r="X191" i="92" s="1"/>
  <c r="W11" i="92"/>
  <c r="X11" i="92" s="1"/>
  <c r="W13" i="92"/>
  <c r="X13" i="92" s="1"/>
  <c r="W23" i="92"/>
  <c r="X23" i="92" s="1"/>
  <c r="W65" i="92"/>
  <c r="X65" i="92" s="1"/>
  <c r="W41" i="92"/>
  <c r="X41" i="92" s="1"/>
  <c r="W70" i="92"/>
  <c r="X70" i="92" s="1"/>
  <c r="W56" i="92"/>
  <c r="X56" i="92" s="1"/>
  <c r="W34" i="92"/>
  <c r="X34" i="92" s="1"/>
  <c r="W60" i="92"/>
  <c r="X60" i="92" s="1"/>
  <c r="W164" i="92"/>
  <c r="X164" i="92" s="1"/>
  <c r="W150" i="92"/>
  <c r="X150" i="92" s="1"/>
  <c r="W172" i="92"/>
  <c r="X172" i="92" s="1"/>
  <c r="W190" i="92"/>
  <c r="X190" i="92" s="1"/>
  <c r="W31" i="92"/>
  <c r="X31" i="92" s="1"/>
  <c r="W171" i="92"/>
  <c r="X171" i="92" s="1"/>
  <c r="W144" i="92"/>
  <c r="X144" i="92" s="1"/>
  <c r="W68" i="92"/>
  <c r="X68" i="92" s="1"/>
  <c r="W12" i="92"/>
  <c r="X12" i="92" s="1"/>
  <c r="W42" i="92"/>
  <c r="X42" i="92" s="1"/>
  <c r="W21" i="92"/>
  <c r="X21" i="92" s="1"/>
  <c r="W170" i="92"/>
  <c r="X170" i="92" s="1"/>
  <c r="W188" i="92"/>
  <c r="X188" i="92" s="1"/>
  <c r="W169" i="92"/>
  <c r="X169" i="92" s="1"/>
  <c r="W176" i="92"/>
  <c r="X176" i="92" s="1"/>
  <c r="W159" i="92"/>
  <c r="X159" i="92" s="1"/>
  <c r="W24" i="91"/>
  <c r="X24" i="91" s="1"/>
  <c r="W59" i="91"/>
  <c r="X59" i="91" s="1"/>
  <c r="W60" i="91"/>
  <c r="X60" i="91" s="1"/>
  <c r="W43" i="91"/>
  <c r="X43" i="91" s="1"/>
  <c r="W67" i="91"/>
  <c r="X67" i="91" s="1"/>
  <c r="W52" i="91"/>
  <c r="X52" i="91" s="1"/>
  <c r="W42" i="91"/>
  <c r="X42" i="91" s="1"/>
  <c r="W66" i="91"/>
  <c r="X66" i="91" s="1"/>
  <c r="W35" i="91"/>
  <c r="X35" i="91" s="1"/>
  <c r="W164" i="91"/>
  <c r="X164" i="91" s="1"/>
  <c r="W49" i="91"/>
  <c r="X49" i="91" s="1"/>
  <c r="W173" i="91"/>
  <c r="X173" i="91" s="1"/>
  <c r="W61" i="91"/>
  <c r="X61" i="91" s="1"/>
  <c r="W57" i="91"/>
  <c r="X57" i="91" s="1"/>
  <c r="W7" i="91"/>
  <c r="X7" i="91" s="1"/>
  <c r="W53" i="91"/>
  <c r="X53" i="91" s="1"/>
  <c r="W26" i="91"/>
  <c r="X26" i="91" s="1"/>
  <c r="W65" i="91"/>
  <c r="X65" i="91" s="1"/>
  <c r="W14" i="91"/>
  <c r="X14" i="91" s="1"/>
  <c r="W150" i="91"/>
  <c r="X150" i="91" s="1"/>
  <c r="W9" i="91"/>
  <c r="X9" i="91" s="1"/>
  <c r="W46" i="91"/>
  <c r="X46" i="91" s="1"/>
  <c r="W179" i="91"/>
  <c r="X179" i="91" s="1"/>
  <c r="W15" i="91"/>
  <c r="X15" i="91" s="1"/>
  <c r="W56" i="91"/>
  <c r="X56" i="91" s="1"/>
  <c r="W20" i="91"/>
  <c r="X20" i="91" s="1"/>
  <c r="W41" i="91"/>
  <c r="X41" i="91" s="1"/>
  <c r="W6" i="91"/>
  <c r="W17" i="91"/>
  <c r="X17" i="91" s="1"/>
  <c r="W29" i="91"/>
  <c r="X29" i="91" s="1"/>
  <c r="W21" i="91"/>
  <c r="X21" i="91" s="1"/>
  <c r="W55" i="91"/>
  <c r="X55" i="91" s="1"/>
  <c r="W10" i="91"/>
  <c r="X10" i="91" s="1"/>
  <c r="W64" i="91"/>
  <c r="X64" i="91" s="1"/>
  <c r="W48" i="91"/>
  <c r="X48" i="91" s="1"/>
  <c r="W142" i="91"/>
  <c r="X142" i="91" s="1"/>
  <c r="W178" i="91"/>
  <c r="X178" i="91" s="1"/>
  <c r="W185" i="91"/>
  <c r="X185" i="91" s="1"/>
  <c r="W192" i="91"/>
  <c r="X192" i="91" s="1"/>
  <c r="W180" i="91"/>
  <c r="X180" i="91" s="1"/>
  <c r="W137" i="91"/>
  <c r="X137" i="91" s="1"/>
  <c r="W33" i="91"/>
  <c r="X33" i="91" s="1"/>
  <c r="W31" i="91"/>
  <c r="X31" i="91" s="1"/>
  <c r="W3" i="91"/>
  <c r="W37" i="91"/>
  <c r="X37" i="91" s="1"/>
  <c r="W176" i="91"/>
  <c r="X176" i="91" s="1"/>
  <c r="W172" i="91"/>
  <c r="X172" i="91" s="1"/>
  <c r="W195" i="91"/>
  <c r="X195" i="91" s="1"/>
  <c r="W146" i="91"/>
  <c r="X146" i="91" s="1"/>
  <c r="W148" i="91"/>
  <c r="X148" i="91" s="1"/>
  <c r="W163" i="91"/>
  <c r="X163" i="91" s="1"/>
  <c r="W143" i="91"/>
  <c r="X143" i="91" s="1"/>
  <c r="W174" i="91"/>
  <c r="X174" i="91" s="1"/>
  <c r="W187" i="91"/>
  <c r="X187" i="91" s="1"/>
  <c r="W32" i="91"/>
  <c r="X32" i="91" s="1"/>
  <c r="W167" i="91"/>
  <c r="X167" i="91" s="1"/>
  <c r="W196" i="91"/>
  <c r="X196" i="91" s="1"/>
  <c r="W190" i="91"/>
  <c r="X190" i="91" s="1"/>
  <c r="W58" i="91"/>
  <c r="X58" i="91" s="1"/>
  <c r="W188" i="91"/>
  <c r="X188" i="91" s="1"/>
  <c r="W145" i="91"/>
  <c r="X145" i="91" s="1"/>
  <c r="W147" i="91"/>
  <c r="X147" i="91" s="1"/>
  <c r="W161" i="91"/>
  <c r="X161" i="91" s="1"/>
  <c r="W155" i="91"/>
  <c r="X155" i="91" s="1"/>
  <c r="W182" i="91"/>
  <c r="X182" i="91" s="1"/>
  <c r="W169" i="91"/>
  <c r="X169" i="91" s="1"/>
  <c r="W28" i="91"/>
  <c r="X28" i="91" s="1"/>
  <c r="W63" i="91"/>
  <c r="X63" i="91" s="1"/>
  <c r="W168" i="91"/>
  <c r="X168" i="91" s="1"/>
  <c r="W23" i="91"/>
  <c r="X23" i="91" s="1"/>
  <c r="W18" i="91"/>
  <c r="X18" i="91" s="1"/>
  <c r="W162" i="91"/>
  <c r="X162" i="91" s="1"/>
  <c r="W165" i="91"/>
  <c r="X165" i="91" s="1"/>
  <c r="W159" i="91"/>
  <c r="X159" i="91" s="1"/>
  <c r="W156" i="91"/>
  <c r="X156" i="91" s="1"/>
  <c r="W157" i="91"/>
  <c r="X157" i="91" s="1"/>
  <c r="W72" i="91"/>
  <c r="X72" i="91" s="1"/>
  <c r="W181" i="91"/>
  <c r="X181" i="91" s="1"/>
  <c r="W166" i="91"/>
  <c r="X166" i="91" s="1"/>
  <c r="W25" i="91"/>
  <c r="X25" i="91" s="1"/>
  <c r="W44" i="91"/>
  <c r="X44" i="91" s="1"/>
  <c r="W22" i="91"/>
  <c r="X22" i="91" s="1"/>
  <c r="W194" i="91"/>
  <c r="X194" i="91" s="1"/>
  <c r="W16" i="91"/>
  <c r="X16" i="91" s="1"/>
  <c r="W50" i="91"/>
  <c r="X50" i="91" s="1"/>
  <c r="W160" i="91"/>
  <c r="X160" i="91" s="1"/>
  <c r="W184" i="91"/>
  <c r="X184" i="91" s="1"/>
  <c r="W47" i="91"/>
  <c r="X47" i="91" s="1"/>
  <c r="W189" i="91"/>
  <c r="X189" i="91" s="1"/>
  <c r="W51" i="91"/>
  <c r="X51" i="91" s="1"/>
  <c r="W186" i="91"/>
  <c r="X186" i="91" s="1"/>
  <c r="W171" i="91"/>
  <c r="X171" i="91" s="1"/>
  <c r="W62" i="91"/>
  <c r="X62" i="91" s="1"/>
  <c r="W170" i="91"/>
  <c r="X170" i="91" s="1"/>
  <c r="W193" i="91"/>
  <c r="X193" i="91" s="1"/>
  <c r="W45" i="91"/>
  <c r="X45" i="91" s="1"/>
  <c r="W36" i="91"/>
  <c r="X36" i="91" s="1"/>
  <c r="W27" i="91"/>
  <c r="X27" i="91" s="1"/>
  <c r="W136" i="91"/>
  <c r="W69" i="91"/>
  <c r="X69" i="91" s="1"/>
  <c r="W12" i="91"/>
  <c r="X12" i="91" s="1"/>
  <c r="W151" i="91"/>
  <c r="X151" i="91" s="1"/>
  <c r="X6" i="91"/>
  <c r="W138" i="91"/>
  <c r="X138" i="91" s="1"/>
  <c r="W13" i="91"/>
  <c r="X13" i="91" s="1"/>
  <c r="W8" i="91"/>
  <c r="X8" i="91" s="1"/>
  <c r="W40" i="91"/>
  <c r="X40" i="91" s="1"/>
  <c r="W38" i="91"/>
  <c r="X38" i="91" s="1"/>
  <c r="W158" i="91"/>
  <c r="X158" i="91" s="1"/>
  <c r="W34" i="91"/>
  <c r="X34" i="91" s="1"/>
  <c r="W54" i="91"/>
  <c r="X54" i="91" s="1"/>
  <c r="W153" i="91"/>
  <c r="X153" i="91" s="1"/>
  <c r="W183" i="91"/>
  <c r="X183" i="91" s="1"/>
  <c r="W30" i="91"/>
  <c r="X30" i="91" s="1"/>
  <c r="W191" i="91"/>
  <c r="X191" i="91" s="1"/>
  <c r="W19" i="91"/>
  <c r="X19" i="91" s="1"/>
  <c r="W175" i="91"/>
  <c r="X175" i="91" s="1"/>
  <c r="W154" i="91"/>
  <c r="X154" i="91" s="1"/>
  <c r="W68" i="91"/>
  <c r="X68" i="91" s="1"/>
  <c r="W39" i="91"/>
  <c r="X39" i="91" s="1"/>
  <c r="W141" i="91"/>
  <c r="X141" i="91" s="1"/>
  <c r="W140" i="91"/>
  <c r="X140" i="91" s="1"/>
  <c r="W152" i="91"/>
  <c r="X152" i="91" s="1"/>
  <c r="W177" i="91"/>
  <c r="X177" i="91" s="1"/>
  <c r="W11" i="91"/>
  <c r="X11" i="91" s="1"/>
  <c r="W71" i="91"/>
  <c r="X71" i="91" s="1"/>
  <c r="W139" i="91"/>
  <c r="X139" i="91" s="1"/>
  <c r="W149" i="91"/>
  <c r="X149" i="91" s="1"/>
  <c r="W70" i="90"/>
  <c r="X70" i="90" s="1"/>
  <c r="W7" i="90"/>
  <c r="X7" i="90" s="1"/>
  <c r="W10" i="90"/>
  <c r="X10" i="90" s="1"/>
  <c r="W24" i="90"/>
  <c r="X24" i="90" s="1"/>
  <c r="W58" i="90"/>
  <c r="X58" i="90" s="1"/>
  <c r="W12" i="90"/>
  <c r="X12" i="90" s="1"/>
  <c r="W13" i="90"/>
  <c r="X13" i="90" s="1"/>
  <c r="W32" i="90"/>
  <c r="X32" i="90" s="1"/>
  <c r="W18" i="90"/>
  <c r="X18" i="90" s="1"/>
  <c r="W20" i="90"/>
  <c r="X20" i="90" s="1"/>
  <c r="W37" i="90"/>
  <c r="X37" i="90" s="1"/>
  <c r="W11" i="90"/>
  <c r="X11" i="90" s="1"/>
  <c r="W19" i="90"/>
  <c r="X19" i="90" s="1"/>
  <c r="W53" i="90"/>
  <c r="X53" i="90" s="1"/>
  <c r="W71" i="90"/>
  <c r="X71" i="90" s="1"/>
  <c r="W72" i="90"/>
  <c r="X72" i="90" s="1"/>
  <c r="W27" i="90"/>
  <c r="X27" i="90" s="1"/>
  <c r="W60" i="90"/>
  <c r="X60" i="90" s="1"/>
  <c r="W61" i="90"/>
  <c r="X61" i="90" s="1"/>
  <c r="W35" i="90"/>
  <c r="X35" i="90" s="1"/>
  <c r="W25" i="90"/>
  <c r="X25" i="90" s="1"/>
  <c r="W68" i="90"/>
  <c r="X68" i="90" s="1"/>
  <c r="W69" i="90"/>
  <c r="X69" i="90" s="1"/>
  <c r="W43" i="90"/>
  <c r="X43" i="90" s="1"/>
  <c r="W21" i="90"/>
  <c r="X21" i="90" s="1"/>
  <c r="W67" i="90"/>
  <c r="X67" i="90" s="1"/>
  <c r="W39" i="90"/>
  <c r="X39" i="90" s="1"/>
  <c r="W34" i="90"/>
  <c r="X34" i="90" s="1"/>
  <c r="W40" i="90"/>
  <c r="X40" i="90" s="1"/>
  <c r="W50" i="90"/>
  <c r="X50" i="90" s="1"/>
  <c r="W42" i="90"/>
  <c r="X42" i="90" s="1"/>
  <c r="W28" i="90"/>
  <c r="X28" i="90" s="1"/>
  <c r="W6" i="90"/>
  <c r="X6" i="90" s="1"/>
  <c r="W29" i="90"/>
  <c r="X29" i="90" s="1"/>
  <c r="W66" i="90"/>
  <c r="X66" i="90" s="1"/>
  <c r="W47" i="90"/>
  <c r="X47" i="90" s="1"/>
  <c r="W14" i="90"/>
  <c r="X14" i="90" s="1"/>
  <c r="W48" i="90"/>
  <c r="X48" i="90" s="1"/>
  <c r="W17" i="90"/>
  <c r="X17" i="90" s="1"/>
  <c r="W36" i="90"/>
  <c r="X36" i="90" s="1"/>
  <c r="W57" i="90"/>
  <c r="X57" i="90" s="1"/>
  <c r="W139" i="90"/>
  <c r="X139" i="90" s="1"/>
  <c r="W164" i="90"/>
  <c r="X164" i="90" s="1"/>
  <c r="W137" i="90"/>
  <c r="X137" i="90" s="1"/>
  <c r="W156" i="90"/>
  <c r="X156" i="90" s="1"/>
  <c r="W141" i="90"/>
  <c r="X141" i="90" s="1"/>
  <c r="W151" i="90"/>
  <c r="X151" i="90" s="1"/>
  <c r="W173" i="90"/>
  <c r="X173" i="90" s="1"/>
  <c r="W196" i="90"/>
  <c r="X196" i="90" s="1"/>
  <c r="W185" i="90"/>
  <c r="X185" i="90" s="1"/>
  <c r="W30" i="90"/>
  <c r="X30" i="90" s="1"/>
  <c r="W33" i="90"/>
  <c r="X33" i="90" s="1"/>
  <c r="W152" i="90"/>
  <c r="X152" i="90" s="1"/>
  <c r="W143" i="90"/>
  <c r="X143" i="90" s="1"/>
  <c r="W140" i="90"/>
  <c r="X140" i="90" s="1"/>
  <c r="W55" i="90"/>
  <c r="X55" i="90" s="1"/>
  <c r="W51" i="90"/>
  <c r="X51" i="90" s="1"/>
  <c r="W145" i="90"/>
  <c r="X145" i="90" s="1"/>
  <c r="W192" i="90"/>
  <c r="X192" i="90" s="1"/>
  <c r="W56" i="90"/>
  <c r="X56" i="90" s="1"/>
  <c r="W59" i="90"/>
  <c r="X59" i="90" s="1"/>
  <c r="W181" i="90"/>
  <c r="X181" i="90" s="1"/>
  <c r="W142" i="90"/>
  <c r="X142" i="90" s="1"/>
  <c r="W163" i="90"/>
  <c r="X163" i="90" s="1"/>
  <c r="W15" i="90"/>
  <c r="X15" i="90" s="1"/>
  <c r="W44" i="90"/>
  <c r="X44" i="90" s="1"/>
  <c r="W188" i="90"/>
  <c r="X188" i="90" s="1"/>
  <c r="W38" i="90"/>
  <c r="X38" i="90" s="1"/>
  <c r="W182" i="90"/>
  <c r="X182" i="90" s="1"/>
  <c r="W193" i="90"/>
  <c r="X193" i="90" s="1"/>
  <c r="W45" i="90"/>
  <c r="X45" i="90" s="1"/>
  <c r="W62" i="90"/>
  <c r="X62" i="90" s="1"/>
  <c r="W46" i="90"/>
  <c r="X46" i="90" s="1"/>
  <c r="W26" i="90"/>
  <c r="X26" i="90" s="1"/>
  <c r="W63" i="90"/>
  <c r="X63" i="90" s="1"/>
  <c r="W191" i="90"/>
  <c r="X191" i="90" s="1"/>
  <c r="W41" i="90"/>
  <c r="X41" i="90" s="1"/>
  <c r="W174" i="90"/>
  <c r="X174" i="90" s="1"/>
  <c r="W23" i="90"/>
  <c r="X23" i="90" s="1"/>
  <c r="W64" i="90"/>
  <c r="X64" i="90" s="1"/>
  <c r="W160" i="90"/>
  <c r="X160" i="90" s="1"/>
  <c r="W54" i="90"/>
  <c r="X54" i="90" s="1"/>
  <c r="W168" i="90"/>
  <c r="X168" i="90" s="1"/>
  <c r="W166" i="90"/>
  <c r="X166" i="90" s="1"/>
  <c r="W183" i="90"/>
  <c r="X183" i="90" s="1"/>
  <c r="W153" i="90"/>
  <c r="X153" i="90" s="1"/>
  <c r="W179" i="90"/>
  <c r="X179" i="90" s="1"/>
  <c r="W147" i="90"/>
  <c r="X147" i="90" s="1"/>
  <c r="W149" i="90"/>
  <c r="X149" i="90" s="1"/>
  <c r="W138" i="90"/>
  <c r="X138" i="90" s="1"/>
  <c r="W178" i="90"/>
  <c r="X178" i="90" s="1"/>
  <c r="W154" i="90"/>
  <c r="X154" i="90" s="1"/>
  <c r="W186" i="90"/>
  <c r="X186" i="90" s="1"/>
  <c r="W146" i="90"/>
  <c r="X146" i="90" s="1"/>
  <c r="W162" i="90"/>
  <c r="X162" i="90" s="1"/>
  <c r="W170" i="90"/>
  <c r="X170" i="90" s="1"/>
  <c r="W194" i="90"/>
  <c r="X194" i="90" s="1"/>
  <c r="W150" i="90"/>
  <c r="X150" i="90" s="1"/>
  <c r="W159" i="90"/>
  <c r="X159" i="90" s="1"/>
  <c r="W176" i="90"/>
  <c r="X176" i="90" s="1"/>
  <c r="W187" i="90"/>
  <c r="X187" i="90" s="1"/>
  <c r="W157" i="90"/>
  <c r="X157" i="90" s="1"/>
  <c r="W161" i="90"/>
  <c r="X161" i="90" s="1"/>
  <c r="W167" i="90"/>
  <c r="X167" i="90" s="1"/>
  <c r="W171" i="90"/>
  <c r="X171" i="90" s="1"/>
  <c r="W136" i="90"/>
  <c r="W158" i="90"/>
  <c r="X158" i="90" s="1"/>
  <c r="W172" i="90"/>
  <c r="X172" i="90" s="1"/>
  <c r="W190" i="90"/>
  <c r="X190" i="90" s="1"/>
  <c r="W180" i="90"/>
  <c r="X180" i="90" s="1"/>
  <c r="W177" i="90"/>
  <c r="X177" i="90" s="1"/>
  <c r="W184" i="90"/>
  <c r="X184" i="90" s="1"/>
  <c r="W148" i="90"/>
  <c r="X148" i="90" s="1"/>
  <c r="W165" i="90"/>
  <c r="X165" i="90" s="1"/>
  <c r="W169" i="90"/>
  <c r="X169" i="90" s="1"/>
  <c r="W195" i="90"/>
  <c r="X195" i="90" s="1"/>
  <c r="W31" i="90"/>
  <c r="X31" i="90" s="1"/>
  <c r="W52" i="90"/>
  <c r="X52" i="90" s="1"/>
  <c r="W175" i="90"/>
  <c r="X175" i="90" s="1"/>
  <c r="W22" i="90"/>
  <c r="X22" i="90" s="1"/>
  <c r="W16" i="90"/>
  <c r="X16" i="90" s="1"/>
  <c r="W3" i="90"/>
  <c r="W8" i="90"/>
  <c r="X8" i="90" s="1"/>
  <c r="W9" i="90"/>
  <c r="X9" i="90" s="1"/>
  <c r="W49" i="90"/>
  <c r="X49" i="90" s="1"/>
  <c r="W144" i="90"/>
  <c r="X144" i="90" s="1"/>
  <c r="W155" i="90"/>
  <c r="X155" i="90" s="1"/>
  <c r="U5" i="99" l="1"/>
  <c r="U4" i="99"/>
  <c r="U5" i="98"/>
  <c r="U4" i="98"/>
  <c r="U5" i="97"/>
  <c r="U4" i="97"/>
  <c r="U4" i="96"/>
  <c r="W4" i="95"/>
  <c r="X6" i="95"/>
  <c r="X5" i="95" s="1"/>
  <c r="W135" i="95"/>
  <c r="X4" i="95" s="1"/>
  <c r="X135" i="95"/>
  <c r="W135" i="94"/>
  <c r="X4" i="94" s="1"/>
  <c r="X135" i="94"/>
  <c r="W4" i="94"/>
  <c r="U4" i="94" s="1"/>
  <c r="X6" i="94"/>
  <c r="X5" i="94" s="1"/>
  <c r="U5" i="94" s="1"/>
  <c r="X136" i="93"/>
  <c r="X135" i="93" s="1"/>
  <c r="W135" i="93"/>
  <c r="X4" i="93" s="1"/>
  <c r="W4" i="93"/>
  <c r="X5" i="93"/>
  <c r="U5" i="93" s="1"/>
  <c r="X136" i="92"/>
  <c r="X135" i="92" s="1"/>
  <c r="W135" i="92"/>
  <c r="X4" i="92" s="1"/>
  <c r="X6" i="92"/>
  <c r="X5" i="92" s="1"/>
  <c r="U5" i="92" s="1"/>
  <c r="W4" i="92"/>
  <c r="U4" i="92" s="1"/>
  <c r="X136" i="91"/>
  <c r="X135" i="91" s="1"/>
  <c r="W135" i="91"/>
  <c r="X4" i="91" s="1"/>
  <c r="X5" i="91"/>
  <c r="U5" i="91" s="1"/>
  <c r="W4" i="91"/>
  <c r="U4" i="91" s="1"/>
  <c r="X5" i="90"/>
  <c r="W4" i="90"/>
  <c r="X136" i="90"/>
  <c r="X135" i="90" s="1"/>
  <c r="W135" i="90"/>
  <c r="X4" i="90" s="1"/>
  <c r="U5" i="95" l="1"/>
  <c r="U4" i="95"/>
  <c r="U4" i="93"/>
  <c r="U4" i="90"/>
  <c r="U5" i="90"/>
  <c r="Q56" i="48" l="1"/>
  <c r="P56" i="48"/>
  <c r="O56" i="48"/>
  <c r="N56" i="48"/>
  <c r="M56" i="48"/>
  <c r="L56" i="48"/>
  <c r="K56" i="48"/>
  <c r="Q55" i="48"/>
  <c r="P55" i="48"/>
  <c r="O55" i="48"/>
  <c r="N55" i="48"/>
  <c r="M55" i="48"/>
  <c r="L55" i="48"/>
  <c r="K55" i="48"/>
  <c r="Q63" i="48"/>
  <c r="P63" i="48"/>
  <c r="O63" i="48"/>
  <c r="N63" i="48"/>
  <c r="M63" i="48"/>
  <c r="L63" i="48"/>
  <c r="K63" i="48"/>
  <c r="Q62" i="48"/>
  <c r="P62" i="48"/>
  <c r="O62" i="48"/>
  <c r="N62" i="48"/>
  <c r="M62" i="48"/>
  <c r="L62" i="48"/>
  <c r="K62" i="48"/>
  <c r="Q61" i="48"/>
  <c r="P61" i="48"/>
  <c r="O61" i="48"/>
  <c r="N61" i="48"/>
  <c r="M61" i="48"/>
  <c r="L61" i="48"/>
  <c r="K61" i="48"/>
  <c r="Q54" i="48"/>
  <c r="P54" i="48"/>
  <c r="O54" i="48"/>
  <c r="N54" i="48"/>
  <c r="M54" i="48"/>
  <c r="L54" i="48"/>
  <c r="K54" i="48"/>
  <c r="Q53" i="48"/>
  <c r="P53" i="48"/>
  <c r="O53" i="48"/>
  <c r="N53" i="48"/>
  <c r="M53" i="48"/>
  <c r="L53" i="48"/>
  <c r="K53" i="48"/>
  <c r="Q60" i="48"/>
  <c r="P60" i="48"/>
  <c r="O60" i="48"/>
  <c r="N60" i="48"/>
  <c r="M60" i="48"/>
  <c r="L60" i="48"/>
  <c r="K60" i="48"/>
  <c r="Q52" i="48"/>
  <c r="P52" i="48"/>
  <c r="O52" i="48"/>
  <c r="N52" i="48"/>
  <c r="M52" i="48"/>
  <c r="L52" i="48"/>
  <c r="K52" i="48"/>
  <c r="Q59" i="48"/>
  <c r="P59" i="48"/>
  <c r="O59" i="48"/>
  <c r="N59" i="48"/>
  <c r="M59" i="48"/>
  <c r="L59" i="48"/>
  <c r="K59" i="48"/>
  <c r="Q58" i="48"/>
  <c r="P58" i="48"/>
  <c r="O58" i="48"/>
  <c r="N58" i="48"/>
  <c r="M58" i="48"/>
  <c r="L58" i="48"/>
  <c r="K58" i="48"/>
  <c r="Q51" i="48"/>
  <c r="P51" i="48"/>
  <c r="O51" i="48"/>
  <c r="N51" i="48"/>
  <c r="M51" i="48"/>
  <c r="L51" i="48"/>
  <c r="K51" i="48"/>
  <c r="Q50" i="48"/>
  <c r="P50" i="48"/>
  <c r="O50" i="48"/>
  <c r="N50" i="48"/>
  <c r="M50" i="48"/>
  <c r="L50" i="48"/>
  <c r="K50" i="48"/>
  <c r="Q57" i="48"/>
  <c r="P57" i="48"/>
  <c r="O57" i="48"/>
  <c r="N57" i="48"/>
  <c r="M57" i="48"/>
  <c r="L57" i="48"/>
  <c r="K57" i="48"/>
  <c r="Q49" i="48"/>
  <c r="P49" i="48"/>
  <c r="O49" i="48"/>
  <c r="N49" i="48"/>
  <c r="M49" i="48"/>
  <c r="L49" i="48"/>
  <c r="K49" i="48"/>
  <c r="Q21" i="48"/>
  <c r="P21" i="48"/>
  <c r="O21" i="48"/>
  <c r="N21" i="48"/>
  <c r="M21" i="48"/>
  <c r="L21" i="48"/>
  <c r="K21" i="48"/>
  <c r="Q20" i="48"/>
  <c r="P20" i="48"/>
  <c r="O20" i="48"/>
  <c r="N20" i="48"/>
  <c r="M20" i="48"/>
  <c r="L20" i="48"/>
  <c r="K20" i="48"/>
  <c r="Q19" i="48"/>
  <c r="P19" i="48"/>
  <c r="O19" i="48"/>
  <c r="N19" i="48"/>
  <c r="M19" i="48"/>
  <c r="L19" i="48"/>
  <c r="K19" i="48"/>
  <c r="Q18" i="48"/>
  <c r="P18" i="48"/>
  <c r="O18" i="48"/>
  <c r="N18" i="48"/>
  <c r="M18" i="48"/>
  <c r="L18" i="48"/>
  <c r="K18" i="48"/>
  <c r="Q17" i="48"/>
  <c r="P17" i="48"/>
  <c r="O17" i="48"/>
  <c r="N17" i="48"/>
  <c r="M17" i="48"/>
  <c r="L17" i="48"/>
  <c r="K17" i="48"/>
  <c r="Q16" i="48"/>
  <c r="P16" i="48"/>
  <c r="O16" i="48"/>
  <c r="N16" i="48"/>
  <c r="M16" i="48"/>
  <c r="L16" i="48"/>
  <c r="K16" i="48"/>
  <c r="Q15" i="48"/>
  <c r="P15" i="48"/>
  <c r="O15" i="48"/>
  <c r="N15" i="48"/>
  <c r="M15" i="48"/>
  <c r="L15" i="48"/>
  <c r="K15" i="48"/>
  <c r="Q14" i="48"/>
  <c r="P14" i="48"/>
  <c r="O14" i="48"/>
  <c r="N14" i="48"/>
  <c r="M14" i="48"/>
  <c r="L14" i="48"/>
  <c r="K14" i="48"/>
  <c r="Q13" i="48"/>
  <c r="P13" i="48"/>
  <c r="O13" i="48"/>
  <c r="N13" i="48"/>
  <c r="M13" i="48"/>
  <c r="L13" i="48"/>
  <c r="K13" i="48"/>
  <c r="Q12" i="48"/>
  <c r="P12" i="48"/>
  <c r="O12" i="48"/>
  <c r="N12" i="48"/>
  <c r="M12" i="48"/>
  <c r="L12" i="48"/>
  <c r="K12" i="48"/>
  <c r="Q11" i="48"/>
  <c r="P11" i="48"/>
  <c r="O11" i="48"/>
  <c r="N11" i="48"/>
  <c r="M11" i="48"/>
  <c r="L11" i="48"/>
  <c r="K11" i="48"/>
  <c r="Q10" i="48"/>
  <c r="P10" i="48"/>
  <c r="O10" i="48"/>
  <c r="N10" i="48"/>
  <c r="M10" i="48"/>
  <c r="L10" i="48"/>
  <c r="K10" i="48"/>
  <c r="Q9" i="48"/>
  <c r="P9" i="48"/>
  <c r="O9" i="48"/>
  <c r="N9" i="48"/>
  <c r="M9" i="48"/>
  <c r="L9" i="48"/>
  <c r="K9" i="48"/>
  <c r="Q8" i="48"/>
  <c r="P8" i="48"/>
  <c r="O8" i="48"/>
  <c r="N8" i="48"/>
  <c r="M8" i="48"/>
  <c r="L8" i="48"/>
  <c r="K8" i="48"/>
  <c r="Q7" i="48"/>
  <c r="P7" i="48"/>
  <c r="O7" i="48"/>
  <c r="N7" i="48"/>
  <c r="M7" i="48"/>
  <c r="L7" i="48"/>
  <c r="K7" i="48"/>
  <c r="Q6" i="48"/>
  <c r="P6" i="48"/>
  <c r="O6" i="48"/>
  <c r="N6" i="48"/>
  <c r="M6" i="48"/>
  <c r="L6" i="48"/>
  <c r="K6" i="48"/>
  <c r="Q5" i="48"/>
  <c r="P5" i="48"/>
  <c r="O5" i="48"/>
  <c r="N5" i="48"/>
  <c r="M5" i="48"/>
  <c r="L5" i="48"/>
  <c r="K5" i="48"/>
  <c r="Q4" i="48"/>
  <c r="P4" i="48"/>
  <c r="O4" i="48"/>
  <c r="N4" i="48"/>
  <c r="M4" i="48"/>
  <c r="L4" i="48"/>
  <c r="K4" i="48"/>
  <c r="Q3" i="48"/>
  <c r="P3" i="48"/>
  <c r="O3" i="48"/>
  <c r="N3" i="48"/>
  <c r="M3" i="48"/>
  <c r="L3" i="48"/>
  <c r="K3" i="48"/>
  <c r="Q48" i="48"/>
  <c r="P48" i="48"/>
  <c r="O48" i="48"/>
  <c r="N48" i="48"/>
  <c r="M48" i="48"/>
  <c r="L48" i="48"/>
  <c r="K48" i="48"/>
  <c r="Q47" i="48"/>
  <c r="P47" i="48"/>
  <c r="O47" i="48"/>
  <c r="N47" i="48"/>
  <c r="M47" i="48"/>
  <c r="L47" i="48"/>
  <c r="K47" i="48"/>
  <c r="Q46" i="48"/>
  <c r="P46" i="48"/>
  <c r="O46" i="48"/>
  <c r="N46" i="48"/>
  <c r="M46" i="48"/>
  <c r="L46" i="48"/>
  <c r="K46" i="48"/>
  <c r="Q45" i="48"/>
  <c r="P45" i="48"/>
  <c r="O45" i="48"/>
  <c r="N45" i="48"/>
  <c r="M45" i="48"/>
  <c r="L45" i="48"/>
  <c r="K45" i="48"/>
  <c r="Q44" i="48"/>
  <c r="P44" i="48"/>
  <c r="O44" i="48"/>
  <c r="N44" i="48"/>
  <c r="M44" i="48"/>
  <c r="L44" i="48"/>
  <c r="K44" i="48"/>
  <c r="Q43" i="48"/>
  <c r="P43" i="48"/>
  <c r="O43" i="48"/>
  <c r="N43" i="48"/>
  <c r="M43" i="48"/>
  <c r="L43" i="48"/>
  <c r="K43" i="48"/>
  <c r="Q42" i="48"/>
  <c r="P42" i="48"/>
  <c r="O42" i="48"/>
  <c r="N42" i="48"/>
  <c r="M42" i="48"/>
  <c r="L42" i="48"/>
  <c r="K42" i="48"/>
  <c r="Q41" i="48"/>
  <c r="P41" i="48"/>
  <c r="O41" i="48"/>
  <c r="N41" i="48"/>
  <c r="M41" i="48"/>
  <c r="L41" i="48"/>
  <c r="K41" i="48"/>
  <c r="Q40" i="48"/>
  <c r="P40" i="48"/>
  <c r="O40" i="48"/>
  <c r="N40" i="48"/>
  <c r="M40" i="48"/>
  <c r="L40" i="48"/>
  <c r="K40" i="48"/>
  <c r="Q39" i="48"/>
  <c r="P39" i="48"/>
  <c r="O39" i="48"/>
  <c r="N39" i="48"/>
  <c r="M39" i="48"/>
  <c r="L39" i="48"/>
  <c r="K39" i="48"/>
  <c r="Q38" i="48"/>
  <c r="P38" i="48"/>
  <c r="O38" i="48"/>
  <c r="N38" i="48"/>
  <c r="M38" i="48"/>
  <c r="L38" i="48"/>
  <c r="K38" i="48"/>
  <c r="Q37" i="48"/>
  <c r="P37" i="48"/>
  <c r="O37" i="48"/>
  <c r="N37" i="48"/>
  <c r="M37" i="48"/>
  <c r="L37" i="48"/>
  <c r="K37" i="48"/>
  <c r="Q36" i="48"/>
  <c r="P36" i="48"/>
  <c r="O36" i="48"/>
  <c r="N36" i="48"/>
  <c r="M36" i="48"/>
  <c r="L36" i="48"/>
  <c r="K36" i="48"/>
  <c r="Q35" i="48"/>
  <c r="P35" i="48"/>
  <c r="O35" i="48"/>
  <c r="N35" i="48"/>
  <c r="M35" i="48"/>
  <c r="L35" i="48"/>
  <c r="K35" i="48"/>
  <c r="Q34" i="48"/>
  <c r="P34" i="48"/>
  <c r="O34" i="48"/>
  <c r="N34" i="48"/>
  <c r="M34" i="48"/>
  <c r="L34" i="48"/>
  <c r="K34" i="48"/>
  <c r="Q33" i="48"/>
  <c r="P33" i="48"/>
  <c r="O33" i="48"/>
  <c r="N33" i="48"/>
  <c r="M33" i="48"/>
  <c r="L33" i="48"/>
  <c r="K33" i="48"/>
  <c r="Q32" i="48"/>
  <c r="P32" i="48"/>
  <c r="O32" i="48"/>
  <c r="N32" i="48"/>
  <c r="M32" i="48"/>
  <c r="L32" i="48"/>
  <c r="K32" i="48"/>
  <c r="Q31" i="48"/>
  <c r="P31" i="48"/>
  <c r="O31" i="48"/>
  <c r="N31" i="48"/>
  <c r="M31" i="48"/>
  <c r="L31" i="48"/>
  <c r="K31" i="48"/>
  <c r="Q30" i="48"/>
  <c r="P30" i="48"/>
  <c r="O30" i="48"/>
  <c r="N30" i="48"/>
  <c r="M30" i="48"/>
  <c r="L30" i="48"/>
  <c r="K30" i="48"/>
  <c r="Q29" i="48"/>
  <c r="P29" i="48"/>
  <c r="O29" i="48"/>
  <c r="N29" i="48"/>
  <c r="M29" i="48"/>
  <c r="L29" i="48"/>
  <c r="K29" i="48"/>
  <c r="Q28" i="48"/>
  <c r="P28" i="48"/>
  <c r="O28" i="48"/>
  <c r="N28" i="48"/>
  <c r="M28" i="48"/>
  <c r="L28" i="48"/>
  <c r="K28" i="48"/>
  <c r="Q27" i="48"/>
  <c r="P27" i="48"/>
  <c r="O27" i="48"/>
  <c r="N27" i="48"/>
  <c r="M27" i="48"/>
  <c r="L27" i="48"/>
  <c r="K27" i="48"/>
  <c r="Q26" i="48"/>
  <c r="P26" i="48"/>
  <c r="O26" i="48"/>
  <c r="N26" i="48"/>
  <c r="M26" i="48"/>
  <c r="L26" i="48"/>
  <c r="K26" i="48"/>
  <c r="Q25" i="48"/>
  <c r="P25" i="48"/>
  <c r="O25" i="48"/>
  <c r="N25" i="48"/>
  <c r="M25" i="48"/>
  <c r="L25" i="48"/>
  <c r="K25" i="48"/>
  <c r="Q24" i="48"/>
  <c r="P24" i="48"/>
  <c r="O24" i="48"/>
  <c r="N24" i="48"/>
  <c r="M24" i="48"/>
  <c r="L24" i="48"/>
  <c r="K24" i="48"/>
  <c r="Q23" i="48"/>
  <c r="P23" i="48"/>
  <c r="O23" i="48"/>
  <c r="N23" i="48"/>
  <c r="M23" i="48"/>
  <c r="L23" i="48"/>
  <c r="K23" i="48"/>
  <c r="Q22" i="48"/>
  <c r="P22" i="48"/>
  <c r="O22" i="48"/>
  <c r="N22" i="48"/>
  <c r="M22" i="48"/>
  <c r="L22" i="48"/>
  <c r="K22" i="48"/>
  <c r="K7" i="47"/>
  <c r="L7" i="47"/>
  <c r="M7" i="47"/>
  <c r="N7" i="47"/>
  <c r="O7" i="47"/>
  <c r="P7" i="47"/>
  <c r="Q7" i="47"/>
  <c r="K5" i="47"/>
  <c r="L5" i="47"/>
  <c r="M5" i="47"/>
  <c r="N5" i="47"/>
  <c r="O5" i="47"/>
  <c r="P5" i="47"/>
  <c r="Q5" i="47"/>
  <c r="K12" i="47"/>
  <c r="L12" i="47"/>
  <c r="M12" i="47"/>
  <c r="N12" i="47"/>
  <c r="O12" i="47"/>
  <c r="P12" i="47"/>
  <c r="Q12" i="47"/>
  <c r="K3" i="47"/>
  <c r="L3" i="47"/>
  <c r="M3" i="47"/>
  <c r="N3" i="47"/>
  <c r="O3" i="47"/>
  <c r="P3" i="47"/>
  <c r="Q3" i="47"/>
  <c r="Q4" i="47"/>
  <c r="P4" i="47"/>
  <c r="O4" i="47"/>
  <c r="N4" i="47"/>
  <c r="M4" i="47"/>
  <c r="L4" i="47"/>
  <c r="K4" i="47"/>
  <c r="Q13" i="47"/>
  <c r="P13" i="47"/>
  <c r="O13" i="47"/>
  <c r="N13" i="47"/>
  <c r="M13" i="47"/>
  <c r="L13" i="47"/>
  <c r="K13" i="47"/>
  <c r="Q8" i="47"/>
  <c r="P8" i="47"/>
  <c r="O8" i="47"/>
  <c r="N8" i="47"/>
  <c r="M8" i="47"/>
  <c r="L8" i="47"/>
  <c r="K8" i="47"/>
  <c r="Q6" i="47"/>
  <c r="P6" i="47"/>
  <c r="O6" i="47"/>
  <c r="N6" i="47"/>
  <c r="M6" i="47"/>
  <c r="L6" i="47"/>
  <c r="K6" i="47"/>
  <c r="Q11" i="47"/>
  <c r="P11" i="47"/>
  <c r="O11" i="47"/>
  <c r="N11" i="47"/>
  <c r="M11" i="47"/>
  <c r="L11" i="47"/>
  <c r="K11" i="47"/>
  <c r="Q10" i="47"/>
  <c r="P10" i="47"/>
  <c r="O10" i="47"/>
  <c r="N10" i="47"/>
  <c r="M10" i="47"/>
  <c r="L10" i="47"/>
  <c r="K10" i="47"/>
  <c r="Q9" i="47"/>
  <c r="P9" i="47"/>
  <c r="O9" i="47"/>
  <c r="N9" i="47"/>
  <c r="M9" i="47"/>
  <c r="L9" i="47"/>
  <c r="K9" i="47"/>
  <c r="Q69" i="47"/>
  <c r="P69" i="47"/>
  <c r="O69" i="47"/>
  <c r="N69" i="47"/>
  <c r="M69" i="47"/>
  <c r="L69" i="47"/>
  <c r="K69" i="47"/>
  <c r="Q68" i="47"/>
  <c r="P68" i="47"/>
  <c r="O68" i="47"/>
  <c r="N68" i="47"/>
  <c r="M68" i="47"/>
  <c r="L68" i="47"/>
  <c r="K68" i="47"/>
  <c r="Q67" i="47"/>
  <c r="P67" i="47"/>
  <c r="O67" i="47"/>
  <c r="N67" i="47"/>
  <c r="M67" i="47"/>
  <c r="L67" i="47"/>
  <c r="K67" i="47"/>
  <c r="Q66" i="47"/>
  <c r="P66" i="47"/>
  <c r="O66" i="47"/>
  <c r="N66" i="47"/>
  <c r="M66" i="47"/>
  <c r="L66" i="47"/>
  <c r="K66" i="47"/>
  <c r="Q65" i="47"/>
  <c r="P65" i="47"/>
  <c r="O65" i="47"/>
  <c r="N65" i="47"/>
  <c r="M65" i="47"/>
  <c r="L65" i="47"/>
  <c r="K65" i="47"/>
  <c r="Q64" i="47"/>
  <c r="P64" i="47"/>
  <c r="O64" i="47"/>
  <c r="N64" i="47"/>
  <c r="M64" i="47"/>
  <c r="L64" i="47"/>
  <c r="K64" i="47"/>
  <c r="Q63" i="47"/>
  <c r="P63" i="47"/>
  <c r="O63" i="47"/>
  <c r="N63" i="47"/>
  <c r="M63" i="47"/>
  <c r="L63" i="47"/>
  <c r="K63" i="47"/>
  <c r="Q62" i="47"/>
  <c r="P62" i="47"/>
  <c r="O62" i="47"/>
  <c r="N62" i="47"/>
  <c r="M62" i="47"/>
  <c r="L62" i="47"/>
  <c r="K62" i="47"/>
  <c r="Q61" i="47"/>
  <c r="P61" i="47"/>
  <c r="O61" i="47"/>
  <c r="N61" i="47"/>
  <c r="M61" i="47"/>
  <c r="L61" i="47"/>
  <c r="K61" i="47"/>
  <c r="Q60" i="47"/>
  <c r="P60" i="47"/>
  <c r="O60" i="47"/>
  <c r="N60" i="47"/>
  <c r="M60" i="47"/>
  <c r="L60" i="47"/>
  <c r="K60" i="47"/>
  <c r="Q59" i="47"/>
  <c r="P59" i="47"/>
  <c r="O59" i="47"/>
  <c r="N59" i="47"/>
  <c r="M59" i="47"/>
  <c r="L59" i="47"/>
  <c r="K59" i="47"/>
  <c r="Q58" i="47"/>
  <c r="P58" i="47"/>
  <c r="O58" i="47"/>
  <c r="N58" i="47"/>
  <c r="M58" i="47"/>
  <c r="L58" i="47"/>
  <c r="K58" i="47"/>
  <c r="Q57" i="47"/>
  <c r="P57" i="47"/>
  <c r="O57" i="47"/>
  <c r="N57" i="47"/>
  <c r="M57" i="47"/>
  <c r="L57" i="47"/>
  <c r="K57" i="47"/>
  <c r="Q56" i="47"/>
  <c r="P56" i="47"/>
  <c r="O56" i="47"/>
  <c r="N56" i="47"/>
  <c r="M56" i="47"/>
  <c r="L56" i="47"/>
  <c r="K56" i="47"/>
  <c r="Q55" i="47"/>
  <c r="P55" i="47"/>
  <c r="O55" i="47"/>
  <c r="N55" i="47"/>
  <c r="M55" i="47"/>
  <c r="L55" i="47"/>
  <c r="K55" i="47"/>
  <c r="Q54" i="47"/>
  <c r="P54" i="47"/>
  <c r="O54" i="47"/>
  <c r="N54" i="47"/>
  <c r="M54" i="47"/>
  <c r="L54" i="47"/>
  <c r="K54" i="47"/>
  <c r="Q53" i="47"/>
  <c r="P53" i="47"/>
  <c r="O53" i="47"/>
  <c r="N53" i="47"/>
  <c r="M53" i="47"/>
  <c r="L53" i="47"/>
  <c r="K53" i="47"/>
  <c r="Q52" i="47"/>
  <c r="P52" i="47"/>
  <c r="O52" i="47"/>
  <c r="N52" i="47"/>
  <c r="M52" i="47"/>
  <c r="L52" i="47"/>
  <c r="K52" i="47"/>
  <c r="Q51" i="47"/>
  <c r="P51" i="47"/>
  <c r="O51" i="47"/>
  <c r="N51" i="47"/>
  <c r="M51" i="47"/>
  <c r="L51" i="47"/>
  <c r="K51" i="47"/>
  <c r="Q50" i="47"/>
  <c r="P50" i="47"/>
  <c r="O50" i="47"/>
  <c r="N50" i="47"/>
  <c r="M50" i="47"/>
  <c r="L50" i="47"/>
  <c r="K50" i="47"/>
  <c r="Q49" i="47"/>
  <c r="P49" i="47"/>
  <c r="O49" i="47"/>
  <c r="N49" i="47"/>
  <c r="M49" i="47"/>
  <c r="L49" i="47"/>
  <c r="K49" i="47"/>
  <c r="Q48" i="47"/>
  <c r="P48" i="47"/>
  <c r="O48" i="47"/>
  <c r="N48" i="47"/>
  <c r="M48" i="47"/>
  <c r="L48" i="47"/>
  <c r="K48" i="47"/>
  <c r="Q47" i="47"/>
  <c r="P47" i="47"/>
  <c r="O47" i="47"/>
  <c r="N47" i="47"/>
  <c r="M47" i="47"/>
  <c r="L47" i="47"/>
  <c r="K47" i="47"/>
  <c r="Q46" i="47"/>
  <c r="P46" i="47"/>
  <c r="O46" i="47"/>
  <c r="N46" i="47"/>
  <c r="M46" i="47"/>
  <c r="L46" i="47"/>
  <c r="K46" i="47"/>
  <c r="Q45" i="47"/>
  <c r="P45" i="47"/>
  <c r="O45" i="47"/>
  <c r="N45" i="47"/>
  <c r="M45" i="47"/>
  <c r="L45" i="47"/>
  <c r="K45" i="47"/>
  <c r="Q44" i="47"/>
  <c r="P44" i="47"/>
  <c r="O44" i="47"/>
  <c r="N44" i="47"/>
  <c r="M44" i="47"/>
  <c r="L44" i="47"/>
  <c r="K44" i="47"/>
  <c r="Q43" i="47"/>
  <c r="P43" i="47"/>
  <c r="O43" i="47"/>
  <c r="N43" i="47"/>
  <c r="M43" i="47"/>
  <c r="L43" i="47"/>
  <c r="K43" i="47"/>
  <c r="Q42" i="47"/>
  <c r="P42" i="47"/>
  <c r="O42" i="47"/>
  <c r="N42" i="47"/>
  <c r="M42" i="47"/>
  <c r="L42" i="47"/>
  <c r="K42" i="47"/>
  <c r="Q41" i="47"/>
  <c r="P41" i="47"/>
  <c r="O41" i="47"/>
  <c r="N41" i="47"/>
  <c r="M41" i="47"/>
  <c r="L41" i="47"/>
  <c r="K41" i="47"/>
  <c r="Q40" i="47"/>
  <c r="P40" i="47"/>
  <c r="O40" i="47"/>
  <c r="N40" i="47"/>
  <c r="M40" i="47"/>
  <c r="L40" i="47"/>
  <c r="K40" i="47"/>
  <c r="Q39" i="47"/>
  <c r="P39" i="47"/>
  <c r="O39" i="47"/>
  <c r="N39" i="47"/>
  <c r="M39" i="47"/>
  <c r="L39" i="47"/>
  <c r="K39" i="47"/>
  <c r="Q38" i="47"/>
  <c r="P38" i="47"/>
  <c r="O38" i="47"/>
  <c r="N38" i="47"/>
  <c r="M38" i="47"/>
  <c r="L38" i="47"/>
  <c r="K38" i="47"/>
  <c r="Q37" i="47"/>
  <c r="P37" i="47"/>
  <c r="O37" i="47"/>
  <c r="N37" i="47"/>
  <c r="M37" i="47"/>
  <c r="L37" i="47"/>
  <c r="K37" i="47"/>
  <c r="Q36" i="47"/>
  <c r="P36" i="47"/>
  <c r="O36" i="47"/>
  <c r="N36" i="47"/>
  <c r="M36" i="47"/>
  <c r="L36" i="47"/>
  <c r="K36" i="47"/>
  <c r="Q35" i="47"/>
  <c r="P35" i="47"/>
  <c r="O35" i="47"/>
  <c r="N35" i="47"/>
  <c r="M35" i="47"/>
  <c r="L35" i="47"/>
  <c r="K35" i="47"/>
  <c r="Q34" i="47"/>
  <c r="P34" i="47"/>
  <c r="O34" i="47"/>
  <c r="N34" i="47"/>
  <c r="M34" i="47"/>
  <c r="L34" i="47"/>
  <c r="K34" i="47"/>
  <c r="Q33" i="47"/>
  <c r="P33" i="47"/>
  <c r="O33" i="47"/>
  <c r="N33" i="47"/>
  <c r="M33" i="47"/>
  <c r="L33" i="47"/>
  <c r="K33" i="47"/>
  <c r="Q32" i="47"/>
  <c r="P32" i="47"/>
  <c r="O32" i="47"/>
  <c r="N32" i="47"/>
  <c r="M32" i="47"/>
  <c r="L32" i="47"/>
  <c r="K32" i="47"/>
  <c r="Q31" i="47"/>
  <c r="P31" i="47"/>
  <c r="O31" i="47"/>
  <c r="N31" i="47"/>
  <c r="M31" i="47"/>
  <c r="L31" i="47"/>
  <c r="K31" i="47"/>
  <c r="Q30" i="47"/>
  <c r="P30" i="47"/>
  <c r="O30" i="47"/>
  <c r="N30" i="47"/>
  <c r="M30" i="47"/>
  <c r="L30" i="47"/>
  <c r="K30" i="47"/>
  <c r="Q29" i="47"/>
  <c r="P29" i="47"/>
  <c r="O29" i="47"/>
  <c r="N29" i="47"/>
  <c r="M29" i="47"/>
  <c r="L29" i="47"/>
  <c r="K29" i="47"/>
  <c r="Q28" i="47"/>
  <c r="P28" i="47"/>
  <c r="O28" i="47"/>
  <c r="N28" i="47"/>
  <c r="M28" i="47"/>
  <c r="L28" i="47"/>
  <c r="K28" i="47"/>
  <c r="Q27" i="47"/>
  <c r="P27" i="47"/>
  <c r="O27" i="47"/>
  <c r="N27" i="47"/>
  <c r="M27" i="47"/>
  <c r="L27" i="47"/>
  <c r="K27" i="47"/>
  <c r="Q26" i="47"/>
  <c r="P26" i="47"/>
  <c r="O26" i="47"/>
  <c r="N26" i="47"/>
  <c r="M26" i="47"/>
  <c r="L26" i="47"/>
  <c r="K26" i="47"/>
  <c r="Q25" i="47"/>
  <c r="P25" i="47"/>
  <c r="O25" i="47"/>
  <c r="N25" i="47"/>
  <c r="M25" i="47"/>
  <c r="L25" i="47"/>
  <c r="K25" i="47"/>
  <c r="Q24" i="47"/>
  <c r="P24" i="47"/>
  <c r="O24" i="47"/>
  <c r="N24" i="47"/>
  <c r="M24" i="47"/>
  <c r="L24" i="47"/>
  <c r="K24" i="47"/>
  <c r="Q23" i="47"/>
  <c r="P23" i="47"/>
  <c r="O23" i="47"/>
  <c r="N23" i="47"/>
  <c r="M23" i="47"/>
  <c r="L23" i="47"/>
  <c r="K23" i="47"/>
  <c r="Q22" i="47"/>
  <c r="P22" i="47"/>
  <c r="O22" i="47"/>
  <c r="N22" i="47"/>
  <c r="M22" i="47"/>
  <c r="L22" i="47"/>
  <c r="K22" i="47"/>
  <c r="Q21" i="47"/>
  <c r="P21" i="47"/>
  <c r="O21" i="47"/>
  <c r="N21" i="47"/>
  <c r="M21" i="47"/>
  <c r="L21" i="47"/>
  <c r="K21" i="47"/>
  <c r="Q20" i="47"/>
  <c r="P20" i="47"/>
  <c r="O20" i="47"/>
  <c r="N20" i="47"/>
  <c r="M20" i="47"/>
  <c r="L20" i="47"/>
  <c r="K20" i="47"/>
  <c r="Q19" i="47"/>
  <c r="P19" i="47"/>
  <c r="O19" i="47"/>
  <c r="N19" i="47"/>
  <c r="M19" i="47"/>
  <c r="L19" i="47"/>
  <c r="K19" i="47"/>
  <c r="Q18" i="47"/>
  <c r="P18" i="47"/>
  <c r="O18" i="47"/>
  <c r="N18" i="47"/>
  <c r="M18" i="47"/>
  <c r="L18" i="47"/>
  <c r="K18" i="47"/>
  <c r="Q17" i="47"/>
  <c r="P17" i="47"/>
  <c r="O17" i="47"/>
  <c r="N17" i="47"/>
  <c r="M17" i="47"/>
  <c r="L17" i="47"/>
  <c r="K17" i="47"/>
  <c r="Q16" i="47"/>
  <c r="P16" i="47"/>
  <c r="O16" i="47"/>
  <c r="N16" i="47"/>
  <c r="M16" i="47"/>
  <c r="L16" i="47"/>
  <c r="K16" i="47"/>
  <c r="Q15" i="47"/>
  <c r="P15" i="47"/>
  <c r="O15" i="47"/>
  <c r="N15" i="47"/>
  <c r="M15" i="47"/>
  <c r="L15" i="47"/>
  <c r="K15" i="47"/>
  <c r="Q14" i="47"/>
  <c r="P14" i="47"/>
  <c r="O14" i="47"/>
  <c r="N14" i="47"/>
  <c r="M14" i="47"/>
  <c r="L14" i="47"/>
  <c r="K14" i="47"/>
  <c r="Q41" i="46"/>
  <c r="K4" i="46"/>
  <c r="L4" i="46"/>
  <c r="M4" i="46"/>
  <c r="N4" i="46"/>
  <c r="O4" i="46"/>
  <c r="P4" i="46"/>
  <c r="Q4" i="46"/>
  <c r="K12" i="46"/>
  <c r="L12" i="46"/>
  <c r="M12" i="46"/>
  <c r="N12" i="46"/>
  <c r="O12" i="46"/>
  <c r="P12" i="46"/>
  <c r="Q12" i="46"/>
  <c r="K13" i="46"/>
  <c r="L13" i="46"/>
  <c r="M13" i="46"/>
  <c r="N13" i="46"/>
  <c r="O13" i="46"/>
  <c r="P13" i="46"/>
  <c r="Q13" i="46"/>
  <c r="K59" i="46"/>
  <c r="L59" i="46"/>
  <c r="M59" i="46"/>
  <c r="N59" i="46"/>
  <c r="O59" i="46"/>
  <c r="P59" i="46"/>
  <c r="Q59" i="46"/>
  <c r="K43" i="46"/>
  <c r="L43" i="46"/>
  <c r="M43" i="46"/>
  <c r="N43" i="46"/>
  <c r="O43" i="46"/>
  <c r="P43" i="46"/>
  <c r="Q43" i="46"/>
  <c r="K44" i="46"/>
  <c r="L44" i="46"/>
  <c r="M44" i="46"/>
  <c r="N44" i="46"/>
  <c r="O44" i="46"/>
  <c r="P44" i="46"/>
  <c r="Q44" i="46"/>
  <c r="K14" i="46"/>
  <c r="L14" i="46"/>
  <c r="M14" i="46"/>
  <c r="N14" i="46"/>
  <c r="O14" i="46"/>
  <c r="P14" i="46"/>
  <c r="Q14" i="46"/>
  <c r="K42" i="46"/>
  <c r="L42" i="46"/>
  <c r="M42" i="46"/>
  <c r="N42" i="46"/>
  <c r="O42" i="46"/>
  <c r="P42" i="46"/>
  <c r="Q42" i="46"/>
  <c r="K58" i="46"/>
  <c r="L58" i="46"/>
  <c r="M58" i="46"/>
  <c r="N58" i="46"/>
  <c r="O58" i="46"/>
  <c r="P58" i="46"/>
  <c r="Q58" i="46"/>
  <c r="K15" i="46"/>
  <c r="L15" i="46"/>
  <c r="M15" i="46"/>
  <c r="N15" i="46"/>
  <c r="O15" i="46"/>
  <c r="P15" i="46"/>
  <c r="Q15" i="46"/>
  <c r="K16" i="46"/>
  <c r="L16" i="46"/>
  <c r="M16" i="46"/>
  <c r="N16" i="46"/>
  <c r="O16" i="46"/>
  <c r="P16" i="46"/>
  <c r="Q16" i="46"/>
  <c r="K17" i="46"/>
  <c r="L17" i="46"/>
  <c r="M17" i="46"/>
  <c r="N17" i="46"/>
  <c r="O17" i="46"/>
  <c r="P17" i="46"/>
  <c r="Q17" i="46"/>
  <c r="K45" i="46"/>
  <c r="L45" i="46"/>
  <c r="M45" i="46"/>
  <c r="N45" i="46"/>
  <c r="O45" i="46"/>
  <c r="P45" i="46"/>
  <c r="Q45" i="46"/>
  <c r="K18" i="46"/>
  <c r="L18" i="46"/>
  <c r="M18" i="46"/>
  <c r="N18" i="46"/>
  <c r="O18" i="46"/>
  <c r="P18" i="46"/>
  <c r="Q18" i="46"/>
  <c r="K62" i="46"/>
  <c r="L62" i="46"/>
  <c r="M62" i="46"/>
  <c r="N62" i="46"/>
  <c r="O62" i="46"/>
  <c r="P62" i="46"/>
  <c r="Q62" i="46"/>
  <c r="K46" i="46"/>
  <c r="L46" i="46"/>
  <c r="M46" i="46"/>
  <c r="N46" i="46"/>
  <c r="O46" i="46"/>
  <c r="P46" i="46"/>
  <c r="Q46" i="46"/>
  <c r="K19" i="46"/>
  <c r="L19" i="46"/>
  <c r="M19" i="46"/>
  <c r="N19" i="46"/>
  <c r="O19" i="46"/>
  <c r="P19" i="46"/>
  <c r="Q19" i="46"/>
  <c r="K20" i="46"/>
  <c r="L20" i="46"/>
  <c r="M20" i="46"/>
  <c r="N20" i="46"/>
  <c r="O20" i="46"/>
  <c r="P20" i="46"/>
  <c r="Q20" i="46"/>
  <c r="K21" i="46"/>
  <c r="L21" i="46"/>
  <c r="M21" i="46"/>
  <c r="N21" i="46"/>
  <c r="O21" i="46"/>
  <c r="P21" i="46"/>
  <c r="Q21" i="46"/>
  <c r="K63" i="46"/>
  <c r="L63" i="46"/>
  <c r="M63" i="46"/>
  <c r="N63" i="46"/>
  <c r="O63" i="46"/>
  <c r="P63" i="46"/>
  <c r="Q63" i="46"/>
  <c r="K5" i="46"/>
  <c r="L5" i="46"/>
  <c r="M5" i="46"/>
  <c r="N5" i="46"/>
  <c r="O5" i="46"/>
  <c r="P5" i="46"/>
  <c r="Q5" i="46"/>
  <c r="K22" i="46"/>
  <c r="L22" i="46"/>
  <c r="M22" i="46"/>
  <c r="N22" i="46"/>
  <c r="O22" i="46"/>
  <c r="P22" i="46"/>
  <c r="Q22" i="46"/>
  <c r="K23" i="46"/>
  <c r="L23" i="46"/>
  <c r="M23" i="46"/>
  <c r="N23" i="46"/>
  <c r="O23" i="46"/>
  <c r="P23" i="46"/>
  <c r="Q23" i="46"/>
  <c r="K24" i="46"/>
  <c r="L24" i="46"/>
  <c r="M24" i="46"/>
  <c r="N24" i="46"/>
  <c r="O24" i="46"/>
  <c r="P24" i="46"/>
  <c r="Q24" i="46"/>
  <c r="K25" i="46"/>
  <c r="L25" i="46"/>
  <c r="M25" i="46"/>
  <c r="N25" i="46"/>
  <c r="O25" i="46"/>
  <c r="P25" i="46"/>
  <c r="Q25" i="46"/>
  <c r="K26" i="46"/>
  <c r="L26" i="46"/>
  <c r="M26" i="46"/>
  <c r="N26" i="46"/>
  <c r="O26" i="46"/>
  <c r="P26" i="46"/>
  <c r="Q26" i="46"/>
  <c r="K60" i="46"/>
  <c r="L60" i="46"/>
  <c r="M60" i="46"/>
  <c r="N60" i="46"/>
  <c r="O60" i="46"/>
  <c r="P60" i="46"/>
  <c r="Q60" i="46"/>
  <c r="K27" i="46"/>
  <c r="L27" i="46"/>
  <c r="M27" i="46"/>
  <c r="N27" i="46"/>
  <c r="O27" i="46"/>
  <c r="P27" i="46"/>
  <c r="Q27" i="46"/>
  <c r="K28" i="46"/>
  <c r="L28" i="46"/>
  <c r="M28" i="46"/>
  <c r="N28" i="46"/>
  <c r="O28" i="46"/>
  <c r="P28" i="46"/>
  <c r="Q28" i="46"/>
  <c r="K6" i="46"/>
  <c r="L6" i="46"/>
  <c r="M6" i="46"/>
  <c r="N6" i="46"/>
  <c r="O6" i="46"/>
  <c r="P6" i="46"/>
  <c r="Q6" i="46"/>
  <c r="K54" i="46"/>
  <c r="L54" i="46"/>
  <c r="M54" i="46"/>
  <c r="N54" i="46"/>
  <c r="O54" i="46"/>
  <c r="P54" i="46"/>
  <c r="Q54" i="46"/>
  <c r="K65" i="46"/>
  <c r="L65" i="46"/>
  <c r="M65" i="46"/>
  <c r="N65" i="46"/>
  <c r="O65" i="46"/>
  <c r="P65" i="46"/>
  <c r="Q65" i="46"/>
  <c r="K57" i="46"/>
  <c r="L57" i="46"/>
  <c r="M57" i="46"/>
  <c r="N57" i="46"/>
  <c r="O57" i="46"/>
  <c r="P57" i="46"/>
  <c r="Q57" i="46"/>
  <c r="K29" i="46"/>
  <c r="L29" i="46"/>
  <c r="M29" i="46"/>
  <c r="N29" i="46"/>
  <c r="O29" i="46"/>
  <c r="P29" i="46"/>
  <c r="Q29" i="46"/>
  <c r="K30" i="46"/>
  <c r="L30" i="46"/>
  <c r="M30" i="46"/>
  <c r="N30" i="46"/>
  <c r="O30" i="46"/>
  <c r="P30" i="46"/>
  <c r="Q30" i="46"/>
  <c r="K31" i="46"/>
  <c r="L31" i="46"/>
  <c r="M31" i="46"/>
  <c r="N31" i="46"/>
  <c r="O31" i="46"/>
  <c r="P31" i="46"/>
  <c r="Q31" i="46"/>
  <c r="K55" i="46"/>
  <c r="L55" i="46"/>
  <c r="M55" i="46"/>
  <c r="N55" i="46"/>
  <c r="O55" i="46"/>
  <c r="P55" i="46"/>
  <c r="Q55" i="46"/>
  <c r="K32" i="46"/>
  <c r="L32" i="46"/>
  <c r="M32" i="46"/>
  <c r="N32" i="46"/>
  <c r="O32" i="46"/>
  <c r="P32" i="46"/>
  <c r="Q32" i="46"/>
  <c r="K7" i="46"/>
  <c r="L7" i="46"/>
  <c r="M7" i="46"/>
  <c r="N7" i="46"/>
  <c r="O7" i="46"/>
  <c r="P7" i="46"/>
  <c r="Q7" i="46"/>
  <c r="K8" i="46"/>
  <c r="L8" i="46"/>
  <c r="M8" i="46"/>
  <c r="N8" i="46"/>
  <c r="O8" i="46"/>
  <c r="P8" i="46"/>
  <c r="Q8" i="46"/>
  <c r="K56" i="46"/>
  <c r="L56" i="46"/>
  <c r="M56" i="46"/>
  <c r="N56" i="46"/>
  <c r="O56" i="46"/>
  <c r="P56" i="46"/>
  <c r="Q56" i="46"/>
  <c r="K9" i="46"/>
  <c r="L9" i="46"/>
  <c r="M9" i="46"/>
  <c r="N9" i="46"/>
  <c r="O9" i="46"/>
  <c r="P9" i="46"/>
  <c r="Q9" i="46"/>
  <c r="K47" i="46"/>
  <c r="L47" i="46"/>
  <c r="M47" i="46"/>
  <c r="N47" i="46"/>
  <c r="O47" i="46"/>
  <c r="P47" i="46"/>
  <c r="Q47" i="46"/>
  <c r="K64" i="46"/>
  <c r="L64" i="46"/>
  <c r="M64" i="46"/>
  <c r="N64" i="46"/>
  <c r="O64" i="46"/>
  <c r="P64" i="46"/>
  <c r="Q64" i="46"/>
  <c r="K48" i="46"/>
  <c r="L48" i="46"/>
  <c r="M48" i="46"/>
  <c r="N48" i="46"/>
  <c r="O48" i="46"/>
  <c r="P48" i="46"/>
  <c r="Q48" i="46"/>
  <c r="K49" i="46"/>
  <c r="L49" i="46"/>
  <c r="M49" i="46"/>
  <c r="N49" i="46"/>
  <c r="O49" i="46"/>
  <c r="P49" i="46"/>
  <c r="Q49" i="46"/>
  <c r="K50" i="46"/>
  <c r="L50" i="46"/>
  <c r="M50" i="46"/>
  <c r="N50" i="46"/>
  <c r="O50" i="46"/>
  <c r="P50" i="46"/>
  <c r="Q50" i="46"/>
  <c r="K10" i="46"/>
  <c r="L10" i="46"/>
  <c r="M10" i="46"/>
  <c r="N10" i="46"/>
  <c r="O10" i="46"/>
  <c r="P10" i="46"/>
  <c r="Q10" i="46"/>
  <c r="K51" i="46"/>
  <c r="L51" i="46"/>
  <c r="M51" i="46"/>
  <c r="N51" i="46"/>
  <c r="O51" i="46"/>
  <c r="P51" i="46"/>
  <c r="Q51" i="46"/>
  <c r="K11" i="46"/>
  <c r="L11" i="46"/>
  <c r="M11" i="46"/>
  <c r="N11" i="46"/>
  <c r="O11" i="46"/>
  <c r="P11" i="46"/>
  <c r="Q11" i="46"/>
  <c r="K61" i="46"/>
  <c r="L61" i="46"/>
  <c r="M61" i="46"/>
  <c r="N61" i="46"/>
  <c r="O61" i="46"/>
  <c r="P61" i="46"/>
  <c r="Q61" i="46"/>
  <c r="K33" i="46"/>
  <c r="L33" i="46"/>
  <c r="M33" i="46"/>
  <c r="N33" i="46"/>
  <c r="O33" i="46"/>
  <c r="P33" i="46"/>
  <c r="Q33" i="46"/>
  <c r="K34" i="46"/>
  <c r="L34" i="46"/>
  <c r="M34" i="46"/>
  <c r="N34" i="46"/>
  <c r="O34" i="46"/>
  <c r="P34" i="46"/>
  <c r="Q34" i="46"/>
  <c r="K35" i="46"/>
  <c r="L35" i="46"/>
  <c r="M35" i="46"/>
  <c r="N35" i="46"/>
  <c r="O35" i="46"/>
  <c r="P35" i="46"/>
  <c r="Q35" i="46"/>
  <c r="K36" i="46"/>
  <c r="L36" i="46"/>
  <c r="M36" i="46"/>
  <c r="N36" i="46"/>
  <c r="O36" i="46"/>
  <c r="P36" i="46"/>
  <c r="Q36" i="46"/>
  <c r="K37" i="46"/>
  <c r="L37" i="46"/>
  <c r="M37" i="46"/>
  <c r="N37" i="46"/>
  <c r="O37" i="46"/>
  <c r="P37" i="46"/>
  <c r="Q37" i="46"/>
  <c r="K38" i="46"/>
  <c r="L38" i="46"/>
  <c r="M38" i="46"/>
  <c r="N38" i="46"/>
  <c r="O38" i="46"/>
  <c r="P38" i="46"/>
  <c r="Q38" i="46"/>
  <c r="K39" i="46"/>
  <c r="L39" i="46"/>
  <c r="M39" i="46"/>
  <c r="N39" i="46"/>
  <c r="O39" i="46"/>
  <c r="P39" i="46"/>
  <c r="Q39" i="46"/>
  <c r="K52" i="46"/>
  <c r="L52" i="46"/>
  <c r="M52" i="46"/>
  <c r="N52" i="46"/>
  <c r="O52" i="46"/>
  <c r="P52" i="46"/>
  <c r="Q52" i="46"/>
  <c r="K40" i="46"/>
  <c r="L40" i="46"/>
  <c r="M40" i="46"/>
  <c r="N40" i="46"/>
  <c r="O40" i="46"/>
  <c r="P40" i="46"/>
  <c r="Q40" i="46"/>
  <c r="K53" i="46"/>
  <c r="L53" i="46"/>
  <c r="M53" i="46"/>
  <c r="N53" i="46"/>
  <c r="O53" i="46"/>
  <c r="P53" i="46"/>
  <c r="Q53" i="46"/>
  <c r="K41" i="46"/>
  <c r="L41" i="46"/>
  <c r="M41" i="46"/>
  <c r="N41" i="46"/>
  <c r="O41" i="46"/>
  <c r="P41" i="46"/>
  <c r="Q3" i="46"/>
  <c r="L3" i="46"/>
  <c r="M3" i="46"/>
  <c r="N3" i="46"/>
  <c r="O3" i="46"/>
  <c r="P3" i="46"/>
  <c r="K3" i="46"/>
  <c r="K2" i="48" l="1"/>
  <c r="Q2" i="48"/>
  <c r="P2" i="48"/>
  <c r="O2" i="48"/>
  <c r="N2" i="48"/>
  <c r="M2" i="48"/>
  <c r="L2" i="48"/>
  <c r="L2" i="47"/>
  <c r="Q2" i="47"/>
  <c r="P2" i="47"/>
  <c r="O2" i="47"/>
  <c r="N2" i="47"/>
  <c r="M2" i="47"/>
  <c r="K2" i="47"/>
  <c r="M2" i="46"/>
  <c r="N2" i="46"/>
  <c r="P2" i="46"/>
  <c r="K2" i="46"/>
  <c r="Q2" i="46"/>
  <c r="L2" i="46"/>
  <c r="O2" i="46"/>
</calcChain>
</file>

<file path=xl/sharedStrings.xml><?xml version="1.0" encoding="utf-8"?>
<sst xmlns="http://schemas.openxmlformats.org/spreadsheetml/2006/main" count="599" uniqueCount="78">
  <si>
    <t>N</t>
  </si>
  <si>
    <t>w1</t>
  </si>
  <si>
    <t>w2</t>
  </si>
  <si>
    <t>w3</t>
  </si>
  <si>
    <t>w4</t>
  </si>
  <si>
    <t>w5</t>
  </si>
  <si>
    <t>w6</t>
  </si>
  <si>
    <t>w7</t>
  </si>
  <si>
    <t>w8</t>
  </si>
  <si>
    <t>scP1</t>
  </si>
  <si>
    <t>target</t>
  </si>
  <si>
    <t>A</t>
  </si>
  <si>
    <t>P</t>
  </si>
  <si>
    <t>C</t>
  </si>
  <si>
    <t>LK</t>
  </si>
  <si>
    <t>WK</t>
  </si>
  <si>
    <t>A_Coef</t>
  </si>
  <si>
    <t>LKG</t>
  </si>
  <si>
    <t>max02</t>
  </si>
  <si>
    <t>min10</t>
  </si>
  <si>
    <t>vectorWeightsCurr[0] =</t>
  </si>
  <si>
    <t>vectorWeightsCurr[1] =</t>
  </si>
  <si>
    <t>vectorWeightsCurr[2] =</t>
  </si>
  <si>
    <t>vectorWeightsCurr[3] =</t>
  </si>
  <si>
    <t>vectorWeightsCurr[4] =</t>
  </si>
  <si>
    <t>vectorWeightsCurr[5] =</t>
  </si>
  <si>
    <t>vectorWeightsCurr[6] =</t>
  </si>
  <si>
    <t xml:space="preserve"> 144 : 208</t>
  </si>
  <si>
    <t xml:space="preserve"> 141 :193</t>
  </si>
  <si>
    <t xml:space="preserve"> 147 : 205</t>
  </si>
  <si>
    <t xml:space="preserve"> 181 :209</t>
  </si>
  <si>
    <t xml:space="preserve"> 75 : 73</t>
  </si>
  <si>
    <t>70_</t>
  </si>
  <si>
    <t>74_</t>
  </si>
  <si>
    <t>77_</t>
  </si>
  <si>
    <t>79_</t>
  </si>
  <si>
    <t>72_</t>
  </si>
  <si>
    <t>76_</t>
  </si>
  <si>
    <t>81 : 80</t>
  </si>
  <si>
    <t>138 : 94</t>
  </si>
  <si>
    <t>93 : 82</t>
  </si>
  <si>
    <t>70_144 : 208</t>
  </si>
  <si>
    <t>78_144 : 208</t>
  </si>
  <si>
    <t>70_141 : 193</t>
  </si>
  <si>
    <t>70_147 : 205</t>
  </si>
  <si>
    <t>70_181 : 209</t>
  </si>
  <si>
    <t>75:73_144 : 208</t>
  </si>
  <si>
    <t>75:73_141 : 193</t>
  </si>
  <si>
    <t>75:73_147 : 205</t>
  </si>
  <si>
    <t>75:73_181 : 209</t>
  </si>
  <si>
    <t>78_141 : 193</t>
  </si>
  <si>
    <t>78_147 : 205</t>
  </si>
  <si>
    <t>78_181 : 209</t>
  </si>
  <si>
    <t>74_144 : 208</t>
  </si>
  <si>
    <t>74_141 : 193</t>
  </si>
  <si>
    <t>74_147 : 205</t>
  </si>
  <si>
    <t>74_181 : 209</t>
  </si>
  <si>
    <t>78_</t>
  </si>
  <si>
    <t>81:80_144 : 208</t>
  </si>
  <si>
    <t>81:80_147 : 205</t>
  </si>
  <si>
    <t>81:80_181 : 209</t>
  </si>
  <si>
    <t>81:80_141 : 193</t>
  </si>
  <si>
    <t>79_144 : 208</t>
  </si>
  <si>
    <t>79_141 : 193</t>
  </si>
  <si>
    <t>79_147 : 205</t>
  </si>
  <si>
    <t>72_147 : 205</t>
  </si>
  <si>
    <t>79_181 : 209</t>
  </si>
  <si>
    <t>72_144 : 208</t>
  </si>
  <si>
    <t>72_141 : 193</t>
  </si>
  <si>
    <t>72_181 : 209</t>
  </si>
  <si>
    <t>138:94_144 : 208</t>
  </si>
  <si>
    <t>138:94_141 : 193</t>
  </si>
  <si>
    <t>138:94_147 : 205</t>
  </si>
  <si>
    <t>138:94_181 : 209</t>
  </si>
  <si>
    <t>93:82_144 : 208</t>
  </si>
  <si>
    <t>93:82_141 : 193</t>
  </si>
  <si>
    <t>93:82_147 : 205</t>
  </si>
  <si>
    <t>93:82_181 : 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</si>
</sst>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  <xf numFmtId="0" fontId="1" fillId="0" borderId="0" xfId="0" applyFont="1"/>
    <xf numFmtId="0" fontId="0" fillId="0" borderId="1" xfId="0" applyFill="1" applyBorder="1"/>
    <xf numFmtId="0" fontId="0" fillId="0" borderId="5" xfId="0" applyFill="1" applyBorder="1"/>
    <xf numFmtId="0" fontId="0" fillId="0" borderId="0" xfId="0" applyFont="1"/>
    <xf numFmtId="1" fontId="0" fillId="0" borderId="0" xfId="0" applyNumberFormat="1"/>
    <xf numFmtId="0" fontId="0" fillId="0" borderId="6" xfId="0" applyBorder="1"/>
    <xf numFmtId="0" fontId="0" fillId="0" borderId="7" xfId="0" applyBorder="1"/>
    <xf numFmtId="1" fontId="0" fillId="0" borderId="8" xfId="0" applyNumberFormat="1" applyBorder="1"/>
    <xf numFmtId="0" fontId="0" fillId="0" borderId="9" xfId="0" applyBorder="1"/>
    <xf numFmtId="1" fontId="0" fillId="0" borderId="10" xfId="0" applyNumberFormat="1" applyBorder="1"/>
    <xf numFmtId="0" fontId="0" fillId="0" borderId="11" xfId="0" applyBorder="1"/>
    <xf numFmtId="1" fontId="0" fillId="0" borderId="7" xfId="0" applyNumberFormat="1" applyBorder="1"/>
    <xf numFmtId="1" fontId="0" fillId="0" borderId="9" xfId="0" applyNumberFormat="1" applyBorder="1"/>
    <xf numFmtId="1" fontId="0" fillId="0" borderId="11" xfId="0" applyNumberFormat="1" applyBorder="1"/>
    <xf numFmtId="1" fontId="0" fillId="0" borderId="0" xfId="0" applyNumberFormat="1" applyFont="1"/>
    <xf numFmtId="1" fontId="0" fillId="0" borderId="6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3333CC"/>
      <color rgb="FF6600FF"/>
      <color rgb="FF66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2"/>
  <sheetViews>
    <sheetView workbookViewId="0"/>
  </sheetViews>
  <sheetFormatPr defaultRowHeight="15" x14ac:dyDescent="0.25"/>
  <cols>
    <col min="11" max="11" width="2.7109375" customWidth="1"/>
  </cols>
  <sheetData>
    <row r="1" spans="1:21" x14ac:dyDescent="0.2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0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0</v>
      </c>
    </row>
    <row r="2" spans="1:21" x14ac:dyDescent="0.25">
      <c r="A2">
        <v>0</v>
      </c>
      <c r="B2">
        <v>0</v>
      </c>
      <c r="C2">
        <v>-434</v>
      </c>
      <c r="D2">
        <v>15</v>
      </c>
      <c r="E2">
        <v>552</v>
      </c>
      <c r="F2">
        <v>-96</v>
      </c>
      <c r="G2">
        <v>-95</v>
      </c>
      <c r="H2">
        <v>-2389</v>
      </c>
      <c r="I2">
        <v>-942</v>
      </c>
      <c r="J2">
        <v>0</v>
      </c>
      <c r="L2">
        <v>10</v>
      </c>
      <c r="M2">
        <v>0</v>
      </c>
      <c r="N2">
        <v>-434</v>
      </c>
      <c r="O2">
        <v>30</v>
      </c>
      <c r="P2">
        <v>455</v>
      </c>
      <c r="Q2">
        <v>-292</v>
      </c>
      <c r="R2">
        <v>-445</v>
      </c>
      <c r="S2">
        <v>-67</v>
      </c>
      <c r="T2">
        <v>-660</v>
      </c>
      <c r="U2">
        <v>10</v>
      </c>
    </row>
    <row r="3" spans="1:21" x14ac:dyDescent="0.25">
      <c r="A3">
        <v>1</v>
      </c>
      <c r="B3">
        <v>0</v>
      </c>
      <c r="C3">
        <v>-700</v>
      </c>
      <c r="D3">
        <v>-390</v>
      </c>
      <c r="E3">
        <v>1248</v>
      </c>
      <c r="F3">
        <v>-932</v>
      </c>
      <c r="G3">
        <v>10</v>
      </c>
      <c r="H3">
        <v>-3592</v>
      </c>
      <c r="I3">
        <v>-1734</v>
      </c>
      <c r="J3">
        <v>1</v>
      </c>
      <c r="L3">
        <v>13</v>
      </c>
      <c r="M3">
        <v>0</v>
      </c>
      <c r="N3">
        <v>-1470</v>
      </c>
      <c r="O3">
        <v>-1155</v>
      </c>
      <c r="P3">
        <v>890</v>
      </c>
      <c r="Q3">
        <v>-1232</v>
      </c>
      <c r="R3">
        <v>-875</v>
      </c>
      <c r="S3">
        <v>-1474</v>
      </c>
      <c r="T3">
        <v>-1986</v>
      </c>
      <c r="U3">
        <v>13</v>
      </c>
    </row>
    <row r="4" spans="1:21" x14ac:dyDescent="0.25">
      <c r="A4">
        <v>2</v>
      </c>
      <c r="B4">
        <v>0</v>
      </c>
      <c r="C4">
        <v>-1113</v>
      </c>
      <c r="D4">
        <v>-1110</v>
      </c>
      <c r="E4">
        <v>2898</v>
      </c>
      <c r="F4">
        <v>-1984</v>
      </c>
      <c r="G4">
        <v>30</v>
      </c>
      <c r="H4">
        <v>-1911</v>
      </c>
      <c r="I4">
        <v>-2127</v>
      </c>
      <c r="J4">
        <v>2</v>
      </c>
      <c r="L4">
        <v>23</v>
      </c>
      <c r="M4">
        <v>0</v>
      </c>
      <c r="N4">
        <v>-2660</v>
      </c>
      <c r="O4">
        <v>-2400</v>
      </c>
      <c r="P4">
        <v>234</v>
      </c>
      <c r="Q4">
        <v>-2752</v>
      </c>
      <c r="R4">
        <v>-1975</v>
      </c>
      <c r="S4">
        <v>-3195</v>
      </c>
      <c r="T4">
        <v>-1719</v>
      </c>
      <c r="U4">
        <v>23</v>
      </c>
    </row>
    <row r="5" spans="1:21" x14ac:dyDescent="0.25">
      <c r="A5">
        <v>3</v>
      </c>
      <c r="B5">
        <v>0</v>
      </c>
      <c r="C5">
        <v>-1428</v>
      </c>
      <c r="D5">
        <v>-1335</v>
      </c>
      <c r="E5">
        <v>2242</v>
      </c>
      <c r="F5">
        <v>-1852</v>
      </c>
      <c r="G5">
        <v>240</v>
      </c>
      <c r="H5">
        <v>-2351</v>
      </c>
      <c r="I5">
        <v>-2187</v>
      </c>
      <c r="J5">
        <v>3</v>
      </c>
      <c r="L5">
        <v>25</v>
      </c>
      <c r="M5">
        <v>0</v>
      </c>
      <c r="N5">
        <v>217</v>
      </c>
      <c r="O5">
        <v>495</v>
      </c>
      <c r="P5">
        <v>1511</v>
      </c>
      <c r="Q5">
        <v>184</v>
      </c>
      <c r="R5">
        <v>450</v>
      </c>
      <c r="S5">
        <v>-3707</v>
      </c>
      <c r="T5">
        <v>-681</v>
      </c>
      <c r="U5">
        <v>25</v>
      </c>
    </row>
    <row r="6" spans="1:21" x14ac:dyDescent="0.25">
      <c r="A6">
        <v>4</v>
      </c>
      <c r="B6">
        <v>0</v>
      </c>
      <c r="C6">
        <v>182</v>
      </c>
      <c r="D6">
        <v>240</v>
      </c>
      <c r="E6">
        <v>2787</v>
      </c>
      <c r="F6">
        <v>-516</v>
      </c>
      <c r="G6">
        <v>1155</v>
      </c>
      <c r="H6">
        <v>-3255</v>
      </c>
      <c r="I6">
        <v>-1077</v>
      </c>
      <c r="J6">
        <v>4</v>
      </c>
      <c r="L6">
        <v>35</v>
      </c>
      <c r="M6">
        <v>0</v>
      </c>
      <c r="N6">
        <v>168</v>
      </c>
      <c r="O6">
        <v>255</v>
      </c>
      <c r="P6">
        <v>2553</v>
      </c>
      <c r="Q6">
        <v>-312</v>
      </c>
      <c r="R6">
        <v>770</v>
      </c>
      <c r="S6">
        <v>-2340</v>
      </c>
      <c r="T6">
        <v>-273</v>
      </c>
      <c r="U6">
        <v>35</v>
      </c>
    </row>
    <row r="7" spans="1:21" x14ac:dyDescent="0.25">
      <c r="A7">
        <v>5</v>
      </c>
      <c r="B7">
        <v>0</v>
      </c>
      <c r="C7">
        <v>-1050</v>
      </c>
      <c r="D7">
        <v>-930</v>
      </c>
      <c r="E7">
        <v>2214</v>
      </c>
      <c r="F7">
        <v>-1604</v>
      </c>
      <c r="G7">
        <v>-95</v>
      </c>
      <c r="H7">
        <v>-2148</v>
      </c>
      <c r="I7">
        <v>-1734</v>
      </c>
      <c r="J7">
        <v>5</v>
      </c>
      <c r="L7">
        <v>41</v>
      </c>
      <c r="M7">
        <v>0</v>
      </c>
      <c r="N7">
        <v>-1666</v>
      </c>
      <c r="O7">
        <v>-1470</v>
      </c>
      <c r="P7">
        <v>1531</v>
      </c>
      <c r="Q7">
        <v>-1744</v>
      </c>
      <c r="R7">
        <v>-865</v>
      </c>
      <c r="S7">
        <v>-2361</v>
      </c>
      <c r="T7">
        <v>-1074</v>
      </c>
      <c r="U7">
        <v>41</v>
      </c>
    </row>
    <row r="8" spans="1:21" x14ac:dyDescent="0.25">
      <c r="A8">
        <v>6</v>
      </c>
      <c r="B8">
        <v>0</v>
      </c>
      <c r="C8">
        <v>-833</v>
      </c>
      <c r="D8">
        <v>-510</v>
      </c>
      <c r="E8">
        <v>1166</v>
      </c>
      <c r="F8">
        <v>-896</v>
      </c>
      <c r="G8">
        <v>-360</v>
      </c>
      <c r="H8">
        <v>-1024</v>
      </c>
      <c r="I8">
        <v>-945</v>
      </c>
      <c r="J8">
        <v>6</v>
      </c>
      <c r="L8">
        <v>44</v>
      </c>
      <c r="M8">
        <v>0</v>
      </c>
      <c r="N8">
        <v>-539</v>
      </c>
      <c r="O8">
        <v>-435</v>
      </c>
      <c r="P8">
        <v>2456</v>
      </c>
      <c r="Q8">
        <v>-832</v>
      </c>
      <c r="R8">
        <v>655</v>
      </c>
      <c r="S8">
        <v>-1482</v>
      </c>
      <c r="T8">
        <v>-1062</v>
      </c>
      <c r="U8">
        <v>44</v>
      </c>
    </row>
    <row r="9" spans="1:21" x14ac:dyDescent="0.25">
      <c r="A9">
        <v>7</v>
      </c>
      <c r="B9">
        <v>0</v>
      </c>
      <c r="C9">
        <v>-1239</v>
      </c>
      <c r="D9">
        <v>-1095</v>
      </c>
      <c r="E9">
        <v>1938</v>
      </c>
      <c r="F9">
        <v>-1468</v>
      </c>
      <c r="G9">
        <v>-145</v>
      </c>
      <c r="H9">
        <v>-1910</v>
      </c>
      <c r="I9">
        <v>-1602</v>
      </c>
      <c r="J9">
        <v>7</v>
      </c>
      <c r="L9">
        <v>71</v>
      </c>
      <c r="M9">
        <v>1</v>
      </c>
      <c r="N9">
        <v>672</v>
      </c>
      <c r="O9">
        <v>1260</v>
      </c>
      <c r="P9">
        <v>-48</v>
      </c>
      <c r="Q9">
        <v>844</v>
      </c>
      <c r="R9">
        <v>765</v>
      </c>
      <c r="S9">
        <v>65</v>
      </c>
      <c r="T9">
        <v>1029</v>
      </c>
      <c r="U9">
        <v>71</v>
      </c>
    </row>
    <row r="10" spans="1:21" x14ac:dyDescent="0.25">
      <c r="A10">
        <v>8</v>
      </c>
      <c r="B10">
        <v>0</v>
      </c>
      <c r="C10">
        <v>525</v>
      </c>
      <c r="D10">
        <v>945</v>
      </c>
      <c r="E10">
        <v>807</v>
      </c>
      <c r="F10">
        <v>1064</v>
      </c>
      <c r="G10">
        <v>670</v>
      </c>
      <c r="H10">
        <v>-2570</v>
      </c>
      <c r="I10">
        <v>1029</v>
      </c>
      <c r="J10">
        <v>8</v>
      </c>
      <c r="L10">
        <v>118</v>
      </c>
      <c r="M10">
        <v>1</v>
      </c>
      <c r="N10">
        <v>2107</v>
      </c>
      <c r="O10">
        <v>2100</v>
      </c>
      <c r="P10">
        <v>2608</v>
      </c>
      <c r="Q10">
        <v>1760</v>
      </c>
      <c r="R10">
        <v>2190</v>
      </c>
      <c r="S10">
        <v>-971</v>
      </c>
      <c r="T10">
        <v>1296</v>
      </c>
      <c r="U10">
        <v>118</v>
      </c>
    </row>
    <row r="11" spans="1:21" x14ac:dyDescent="0.25">
      <c r="A11">
        <v>9</v>
      </c>
      <c r="B11">
        <v>0</v>
      </c>
      <c r="C11">
        <v>392</v>
      </c>
      <c r="D11">
        <v>630</v>
      </c>
      <c r="E11">
        <v>1725</v>
      </c>
      <c r="F11">
        <v>388</v>
      </c>
      <c r="G11">
        <v>870</v>
      </c>
      <c r="H11">
        <v>-2641</v>
      </c>
      <c r="I11">
        <v>-3</v>
      </c>
      <c r="J11">
        <v>9</v>
      </c>
      <c r="L11">
        <v>139</v>
      </c>
      <c r="M11">
        <v>1</v>
      </c>
      <c r="N11">
        <v>245</v>
      </c>
      <c r="O11">
        <v>525</v>
      </c>
      <c r="P11">
        <v>1518</v>
      </c>
      <c r="Q11">
        <v>340</v>
      </c>
      <c r="R11">
        <v>705</v>
      </c>
      <c r="S11">
        <v>-841</v>
      </c>
      <c r="T11">
        <v>1164</v>
      </c>
      <c r="U11">
        <v>139</v>
      </c>
    </row>
    <row r="12" spans="1:21" x14ac:dyDescent="0.25">
      <c r="A12">
        <v>11</v>
      </c>
      <c r="B12">
        <v>0</v>
      </c>
      <c r="C12">
        <v>-1295</v>
      </c>
      <c r="D12">
        <v>-1005</v>
      </c>
      <c r="E12">
        <v>1145</v>
      </c>
      <c r="F12">
        <v>-1396</v>
      </c>
      <c r="G12">
        <v>-650</v>
      </c>
      <c r="H12">
        <v>-2893</v>
      </c>
      <c r="I12">
        <v>-1599</v>
      </c>
      <c r="J12">
        <v>11</v>
      </c>
      <c r="L12">
        <v>140</v>
      </c>
      <c r="M12">
        <v>2</v>
      </c>
      <c r="N12">
        <v>-1967</v>
      </c>
      <c r="O12">
        <v>-1365</v>
      </c>
      <c r="P12">
        <v>-1035</v>
      </c>
      <c r="Q12">
        <v>-1260</v>
      </c>
      <c r="R12">
        <v>-1685</v>
      </c>
      <c r="S12">
        <v>694</v>
      </c>
      <c r="T12">
        <v>-417</v>
      </c>
      <c r="U12">
        <v>140</v>
      </c>
    </row>
    <row r="13" spans="1:21" x14ac:dyDescent="0.25">
      <c r="A13">
        <v>12</v>
      </c>
      <c r="B13">
        <v>0</v>
      </c>
      <c r="C13">
        <v>-1393</v>
      </c>
      <c r="D13">
        <v>-1215</v>
      </c>
      <c r="E13">
        <v>1725</v>
      </c>
      <c r="F13">
        <v>-1392</v>
      </c>
      <c r="G13">
        <v>-660</v>
      </c>
      <c r="H13">
        <v>-624</v>
      </c>
      <c r="I13">
        <v>-2388</v>
      </c>
      <c r="J13">
        <v>12</v>
      </c>
      <c r="L13">
        <v>143</v>
      </c>
      <c r="M13">
        <v>2</v>
      </c>
      <c r="N13">
        <v>-2562</v>
      </c>
      <c r="O13">
        <v>-2265</v>
      </c>
      <c r="P13">
        <v>151</v>
      </c>
      <c r="Q13">
        <v>-2252</v>
      </c>
      <c r="R13">
        <v>-1820</v>
      </c>
      <c r="S13">
        <v>859</v>
      </c>
      <c r="T13">
        <v>-939</v>
      </c>
      <c r="U13">
        <v>143</v>
      </c>
    </row>
    <row r="14" spans="1:21" x14ac:dyDescent="0.25">
      <c r="A14">
        <v>14</v>
      </c>
      <c r="B14">
        <v>0</v>
      </c>
      <c r="C14">
        <v>-1498</v>
      </c>
      <c r="D14">
        <v>-1170</v>
      </c>
      <c r="E14">
        <v>786</v>
      </c>
      <c r="F14">
        <v>-1220</v>
      </c>
      <c r="G14">
        <v>-1085</v>
      </c>
      <c r="H14">
        <v>-1678</v>
      </c>
      <c r="I14">
        <v>-2127</v>
      </c>
      <c r="J14">
        <v>14</v>
      </c>
      <c r="L14">
        <v>158</v>
      </c>
      <c r="M14">
        <v>2</v>
      </c>
      <c r="N14">
        <v>-2891</v>
      </c>
      <c r="O14">
        <v>-1965</v>
      </c>
      <c r="P14">
        <v>-3781</v>
      </c>
      <c r="Q14">
        <v>-1372</v>
      </c>
      <c r="R14">
        <v>-3265</v>
      </c>
      <c r="S14">
        <v>-232</v>
      </c>
      <c r="T14">
        <v>-672</v>
      </c>
      <c r="U14">
        <v>158</v>
      </c>
    </row>
    <row r="15" spans="1:21" x14ac:dyDescent="0.25">
      <c r="A15">
        <v>15</v>
      </c>
      <c r="B15">
        <v>0</v>
      </c>
      <c r="C15">
        <v>-903</v>
      </c>
      <c r="D15">
        <v>-825</v>
      </c>
      <c r="E15">
        <v>2504</v>
      </c>
      <c r="F15">
        <v>-1744</v>
      </c>
      <c r="G15">
        <v>10</v>
      </c>
      <c r="H15">
        <v>-425</v>
      </c>
      <c r="I15">
        <v>-2259</v>
      </c>
      <c r="J15">
        <v>15</v>
      </c>
      <c r="L15">
        <v>161</v>
      </c>
      <c r="M15">
        <v>2</v>
      </c>
      <c r="N15">
        <v>-2702</v>
      </c>
      <c r="O15">
        <v>-2250</v>
      </c>
      <c r="P15">
        <v>-876</v>
      </c>
      <c r="Q15">
        <v>-1748</v>
      </c>
      <c r="R15">
        <v>-2605</v>
      </c>
      <c r="S15">
        <v>-339</v>
      </c>
      <c r="T15">
        <v>-678</v>
      </c>
      <c r="U15">
        <v>161</v>
      </c>
    </row>
    <row r="16" spans="1:21" x14ac:dyDescent="0.25">
      <c r="A16">
        <v>16</v>
      </c>
      <c r="B16">
        <v>0</v>
      </c>
      <c r="C16">
        <v>-1323</v>
      </c>
      <c r="D16">
        <v>-1500</v>
      </c>
      <c r="E16">
        <v>3815</v>
      </c>
      <c r="F16">
        <v>-2672</v>
      </c>
      <c r="G16">
        <v>260</v>
      </c>
      <c r="H16">
        <v>624</v>
      </c>
      <c r="I16">
        <v>-2259</v>
      </c>
      <c r="J16">
        <v>16</v>
      </c>
      <c r="L16">
        <v>169</v>
      </c>
      <c r="M16">
        <v>2</v>
      </c>
      <c r="N16">
        <v>-3248</v>
      </c>
      <c r="O16">
        <v>-2745</v>
      </c>
      <c r="P16">
        <v>-1869</v>
      </c>
      <c r="Q16">
        <v>-2788</v>
      </c>
      <c r="R16">
        <v>-3080</v>
      </c>
      <c r="S16">
        <v>-1089</v>
      </c>
      <c r="T16">
        <v>-1338</v>
      </c>
      <c r="U16">
        <v>169</v>
      </c>
    </row>
    <row r="17" spans="1:21" x14ac:dyDescent="0.25">
      <c r="A17">
        <v>17</v>
      </c>
      <c r="B17">
        <v>0</v>
      </c>
      <c r="C17">
        <v>-133</v>
      </c>
      <c r="D17">
        <v>-120</v>
      </c>
      <c r="E17">
        <v>2953</v>
      </c>
      <c r="F17">
        <v>-1040</v>
      </c>
      <c r="G17">
        <v>915</v>
      </c>
      <c r="H17">
        <v>-3011</v>
      </c>
      <c r="I17">
        <v>-1464</v>
      </c>
      <c r="J17">
        <v>17</v>
      </c>
      <c r="L17">
        <v>182</v>
      </c>
      <c r="M17">
        <v>2</v>
      </c>
      <c r="N17">
        <v>-2583</v>
      </c>
      <c r="O17">
        <v>-2205</v>
      </c>
      <c r="P17">
        <v>-351</v>
      </c>
      <c r="Q17">
        <v>-2188</v>
      </c>
      <c r="R17">
        <v>-2110</v>
      </c>
      <c r="S17">
        <v>247</v>
      </c>
      <c r="T17">
        <v>-1128</v>
      </c>
      <c r="U17">
        <v>182</v>
      </c>
    </row>
    <row r="18" spans="1:21" x14ac:dyDescent="0.25">
      <c r="A18">
        <v>18</v>
      </c>
      <c r="B18">
        <v>0</v>
      </c>
      <c r="C18">
        <v>-826</v>
      </c>
      <c r="D18">
        <v>-930</v>
      </c>
      <c r="E18">
        <v>3608</v>
      </c>
      <c r="F18">
        <v>-2328</v>
      </c>
      <c r="G18">
        <v>675</v>
      </c>
      <c r="H18">
        <v>-2843</v>
      </c>
      <c r="I18">
        <v>-2655</v>
      </c>
      <c r="J18">
        <v>18</v>
      </c>
      <c r="L18">
        <v>188</v>
      </c>
      <c r="M18">
        <v>2</v>
      </c>
      <c r="N18">
        <v>-3255</v>
      </c>
      <c r="O18">
        <v>-3015</v>
      </c>
      <c r="P18">
        <v>-248</v>
      </c>
      <c r="Q18">
        <v>-2792</v>
      </c>
      <c r="R18">
        <v>-2550</v>
      </c>
      <c r="S18">
        <v>2914</v>
      </c>
      <c r="T18">
        <v>-1731</v>
      </c>
      <c r="U18">
        <v>188</v>
      </c>
    </row>
    <row r="19" spans="1:21" x14ac:dyDescent="0.25">
      <c r="A19">
        <v>19</v>
      </c>
      <c r="B19">
        <v>0</v>
      </c>
      <c r="C19">
        <v>-2212</v>
      </c>
      <c r="D19">
        <v>-1890</v>
      </c>
      <c r="E19">
        <v>386</v>
      </c>
      <c r="F19">
        <v>-2244</v>
      </c>
      <c r="G19">
        <v>-1410</v>
      </c>
      <c r="H19">
        <v>-508</v>
      </c>
      <c r="I19">
        <v>-1860</v>
      </c>
      <c r="J19">
        <v>19</v>
      </c>
      <c r="L19">
        <v>200</v>
      </c>
      <c r="M19">
        <v>2</v>
      </c>
      <c r="N19">
        <v>-2450</v>
      </c>
      <c r="O19">
        <v>-2085</v>
      </c>
      <c r="P19">
        <v>-144</v>
      </c>
      <c r="Q19">
        <v>-2272</v>
      </c>
      <c r="R19">
        <v>-1710</v>
      </c>
      <c r="S19">
        <v>862</v>
      </c>
      <c r="T19">
        <v>-1467</v>
      </c>
      <c r="U19">
        <v>200</v>
      </c>
    </row>
    <row r="20" spans="1:21" x14ac:dyDescent="0.25">
      <c r="A20">
        <v>20</v>
      </c>
      <c r="B20">
        <v>0</v>
      </c>
      <c r="C20">
        <v>-1204</v>
      </c>
      <c r="D20">
        <v>-645</v>
      </c>
      <c r="E20">
        <v>-317</v>
      </c>
      <c r="F20">
        <v>-516</v>
      </c>
      <c r="G20">
        <v>-1010</v>
      </c>
      <c r="H20">
        <v>-1538</v>
      </c>
      <c r="I20">
        <v>-1074</v>
      </c>
      <c r="J20">
        <v>20</v>
      </c>
      <c r="L20">
        <v>207</v>
      </c>
      <c r="M20">
        <v>2</v>
      </c>
      <c r="N20">
        <v>-1876</v>
      </c>
      <c r="O20">
        <v>-1755</v>
      </c>
      <c r="P20">
        <v>1745</v>
      </c>
      <c r="Q20">
        <v>-2204</v>
      </c>
      <c r="R20">
        <v>-495</v>
      </c>
      <c r="S20">
        <v>3705</v>
      </c>
      <c r="T20">
        <v>-1434</v>
      </c>
      <c r="U20">
        <v>207</v>
      </c>
    </row>
    <row r="21" spans="1:21" x14ac:dyDescent="0.25">
      <c r="A21">
        <v>21</v>
      </c>
      <c r="B21">
        <v>0</v>
      </c>
      <c r="C21">
        <v>-1239</v>
      </c>
      <c r="D21">
        <v>-855</v>
      </c>
      <c r="E21">
        <v>634</v>
      </c>
      <c r="F21">
        <v>-1068</v>
      </c>
      <c r="G21">
        <v>-815</v>
      </c>
      <c r="H21">
        <v>-1922</v>
      </c>
      <c r="I21">
        <v>-945</v>
      </c>
      <c r="J21">
        <v>21</v>
      </c>
    </row>
    <row r="22" spans="1:21" x14ac:dyDescent="0.25">
      <c r="A22">
        <v>22</v>
      </c>
      <c r="B22">
        <v>0</v>
      </c>
      <c r="C22">
        <v>0</v>
      </c>
      <c r="D22">
        <v>105</v>
      </c>
      <c r="E22">
        <v>2470</v>
      </c>
      <c r="F22">
        <v>-676</v>
      </c>
      <c r="G22">
        <v>880</v>
      </c>
      <c r="H22">
        <v>-3844</v>
      </c>
      <c r="I22">
        <v>-1329</v>
      </c>
      <c r="J22">
        <v>22</v>
      </c>
    </row>
    <row r="23" spans="1:21" x14ac:dyDescent="0.25">
      <c r="A23">
        <v>24</v>
      </c>
      <c r="B23">
        <v>0</v>
      </c>
      <c r="C23">
        <v>-609</v>
      </c>
      <c r="D23">
        <v>-105</v>
      </c>
      <c r="E23">
        <v>186</v>
      </c>
      <c r="F23">
        <v>8</v>
      </c>
      <c r="G23">
        <v>-430</v>
      </c>
      <c r="H23">
        <v>-2819</v>
      </c>
      <c r="I23">
        <v>-1599</v>
      </c>
      <c r="J23">
        <v>24</v>
      </c>
    </row>
    <row r="24" spans="1:21" x14ac:dyDescent="0.25">
      <c r="A24">
        <v>26</v>
      </c>
      <c r="B24">
        <v>0</v>
      </c>
      <c r="C24">
        <v>-2002</v>
      </c>
      <c r="D24">
        <v>-1605</v>
      </c>
      <c r="E24">
        <v>75</v>
      </c>
      <c r="F24">
        <v>-1568</v>
      </c>
      <c r="G24">
        <v>-1525</v>
      </c>
      <c r="H24">
        <v>-1237</v>
      </c>
      <c r="I24">
        <v>-2127</v>
      </c>
      <c r="J24">
        <v>26</v>
      </c>
    </row>
    <row r="25" spans="1:21" x14ac:dyDescent="0.25">
      <c r="A25">
        <v>27</v>
      </c>
      <c r="B25">
        <v>0</v>
      </c>
      <c r="C25">
        <v>-2198</v>
      </c>
      <c r="D25">
        <v>-1740</v>
      </c>
      <c r="E25">
        <v>-455</v>
      </c>
      <c r="F25">
        <v>-1568</v>
      </c>
      <c r="G25">
        <v>-1875</v>
      </c>
      <c r="H25">
        <v>-2106</v>
      </c>
      <c r="I25">
        <v>-1995</v>
      </c>
      <c r="J25">
        <v>27</v>
      </c>
    </row>
    <row r="26" spans="1:21" x14ac:dyDescent="0.25">
      <c r="A26">
        <v>28</v>
      </c>
      <c r="B26">
        <v>0</v>
      </c>
      <c r="C26">
        <v>-1239</v>
      </c>
      <c r="D26">
        <v>-975</v>
      </c>
      <c r="E26">
        <v>1311</v>
      </c>
      <c r="F26">
        <v>-984</v>
      </c>
      <c r="G26">
        <v>-550</v>
      </c>
      <c r="H26">
        <v>-1856</v>
      </c>
      <c r="I26">
        <v>-1488</v>
      </c>
      <c r="J26">
        <v>28</v>
      </c>
    </row>
    <row r="27" spans="1:21" x14ac:dyDescent="0.25">
      <c r="A27">
        <v>29</v>
      </c>
      <c r="B27">
        <v>0</v>
      </c>
      <c r="C27">
        <v>-1701</v>
      </c>
      <c r="D27">
        <v>-1215</v>
      </c>
      <c r="E27">
        <v>-179</v>
      </c>
      <c r="F27">
        <v>-1084</v>
      </c>
      <c r="G27">
        <v>-1330</v>
      </c>
      <c r="H27">
        <v>-1079</v>
      </c>
      <c r="I27">
        <v>-1311</v>
      </c>
      <c r="J27">
        <v>29</v>
      </c>
    </row>
    <row r="28" spans="1:21" x14ac:dyDescent="0.25">
      <c r="A28">
        <v>30</v>
      </c>
      <c r="B28">
        <v>0</v>
      </c>
      <c r="C28">
        <v>-1904</v>
      </c>
      <c r="D28">
        <v>-1515</v>
      </c>
      <c r="E28">
        <v>220</v>
      </c>
      <c r="F28">
        <v>-1332</v>
      </c>
      <c r="G28">
        <v>-1780</v>
      </c>
      <c r="H28">
        <v>-3754</v>
      </c>
      <c r="I28">
        <v>-1434</v>
      </c>
      <c r="J28">
        <v>30</v>
      </c>
    </row>
    <row r="29" spans="1:21" x14ac:dyDescent="0.25">
      <c r="A29">
        <v>31</v>
      </c>
      <c r="B29">
        <v>0</v>
      </c>
      <c r="C29">
        <v>-273</v>
      </c>
      <c r="D29">
        <v>165</v>
      </c>
      <c r="E29">
        <v>648</v>
      </c>
      <c r="F29">
        <v>-120</v>
      </c>
      <c r="G29">
        <v>200</v>
      </c>
      <c r="H29">
        <v>-1198</v>
      </c>
      <c r="I29">
        <v>-918</v>
      </c>
      <c r="J29">
        <v>31</v>
      </c>
    </row>
    <row r="30" spans="1:21" x14ac:dyDescent="0.25">
      <c r="A30">
        <v>32</v>
      </c>
      <c r="B30">
        <v>0</v>
      </c>
      <c r="C30">
        <v>-1253</v>
      </c>
      <c r="D30">
        <v>-630</v>
      </c>
      <c r="E30">
        <v>-696</v>
      </c>
      <c r="F30">
        <v>-280</v>
      </c>
      <c r="G30">
        <v>-725</v>
      </c>
      <c r="H30">
        <v>-690</v>
      </c>
      <c r="I30">
        <v>-705</v>
      </c>
      <c r="J30">
        <v>32</v>
      </c>
    </row>
    <row r="31" spans="1:21" x14ac:dyDescent="0.25">
      <c r="A31">
        <v>33</v>
      </c>
      <c r="B31">
        <v>0</v>
      </c>
      <c r="C31">
        <v>-1358</v>
      </c>
      <c r="D31">
        <v>-990</v>
      </c>
      <c r="E31">
        <v>676</v>
      </c>
      <c r="F31">
        <v>-808</v>
      </c>
      <c r="G31">
        <v>-905</v>
      </c>
      <c r="H31">
        <v>-2486</v>
      </c>
      <c r="I31">
        <v>-1566</v>
      </c>
      <c r="J31">
        <v>33</v>
      </c>
    </row>
    <row r="32" spans="1:21" x14ac:dyDescent="0.25">
      <c r="A32">
        <v>34</v>
      </c>
      <c r="B32">
        <v>0</v>
      </c>
      <c r="C32">
        <v>-581</v>
      </c>
      <c r="D32">
        <v>-225</v>
      </c>
      <c r="E32">
        <v>1028</v>
      </c>
      <c r="F32">
        <v>-300</v>
      </c>
      <c r="G32">
        <v>-15</v>
      </c>
      <c r="H32">
        <v>-2481</v>
      </c>
      <c r="I32">
        <v>-522</v>
      </c>
      <c r="J32">
        <v>34</v>
      </c>
    </row>
    <row r="33" spans="1:10" x14ac:dyDescent="0.25">
      <c r="A33">
        <v>36</v>
      </c>
      <c r="B33">
        <v>0</v>
      </c>
      <c r="C33">
        <v>224</v>
      </c>
      <c r="D33">
        <v>660</v>
      </c>
      <c r="E33">
        <v>717</v>
      </c>
      <c r="F33">
        <v>156</v>
      </c>
      <c r="G33">
        <v>665</v>
      </c>
      <c r="H33">
        <v>-1787</v>
      </c>
      <c r="I33">
        <v>-21</v>
      </c>
      <c r="J33">
        <v>36</v>
      </c>
    </row>
    <row r="34" spans="1:10" x14ac:dyDescent="0.25">
      <c r="A34">
        <v>37</v>
      </c>
      <c r="B34">
        <v>0</v>
      </c>
      <c r="C34">
        <v>839</v>
      </c>
      <c r="D34">
        <v>825</v>
      </c>
      <c r="E34">
        <v>3098</v>
      </c>
      <c r="F34">
        <v>180</v>
      </c>
      <c r="G34">
        <v>1760</v>
      </c>
      <c r="H34">
        <v>-1654</v>
      </c>
      <c r="I34">
        <v>-150</v>
      </c>
      <c r="J34">
        <v>37</v>
      </c>
    </row>
    <row r="35" spans="1:10" x14ac:dyDescent="0.25">
      <c r="A35">
        <v>38</v>
      </c>
      <c r="B35">
        <v>0</v>
      </c>
      <c r="C35">
        <v>-756</v>
      </c>
      <c r="D35">
        <v>-465</v>
      </c>
      <c r="E35">
        <v>1331</v>
      </c>
      <c r="F35">
        <v>-524</v>
      </c>
      <c r="G35">
        <v>-215</v>
      </c>
      <c r="H35">
        <v>-1498</v>
      </c>
      <c r="I35">
        <v>-675</v>
      </c>
      <c r="J35">
        <v>38</v>
      </c>
    </row>
    <row r="36" spans="1:10" x14ac:dyDescent="0.25">
      <c r="A36">
        <v>39</v>
      </c>
      <c r="B36">
        <v>0</v>
      </c>
      <c r="C36">
        <v>-1120</v>
      </c>
      <c r="D36">
        <v>-990</v>
      </c>
      <c r="E36">
        <v>2166</v>
      </c>
      <c r="F36">
        <v>-1560</v>
      </c>
      <c r="G36">
        <v>-165</v>
      </c>
      <c r="H36">
        <v>2075</v>
      </c>
      <c r="I36">
        <v>-1599</v>
      </c>
      <c r="J36">
        <v>39</v>
      </c>
    </row>
    <row r="37" spans="1:10" x14ac:dyDescent="0.25">
      <c r="A37">
        <v>40</v>
      </c>
      <c r="B37">
        <v>0</v>
      </c>
      <c r="C37">
        <v>-1638</v>
      </c>
      <c r="D37">
        <v>-1470</v>
      </c>
      <c r="E37">
        <v>1662</v>
      </c>
      <c r="F37">
        <v>-1756</v>
      </c>
      <c r="G37">
        <v>-875</v>
      </c>
      <c r="H37">
        <v>-2023</v>
      </c>
      <c r="I37">
        <v>-1068</v>
      </c>
      <c r="J37">
        <v>40</v>
      </c>
    </row>
    <row r="38" spans="1:10" x14ac:dyDescent="0.25">
      <c r="A38">
        <v>42</v>
      </c>
      <c r="B38">
        <v>0</v>
      </c>
      <c r="C38">
        <v>-1904</v>
      </c>
      <c r="D38">
        <v>-1920</v>
      </c>
      <c r="E38">
        <v>2615</v>
      </c>
      <c r="F38">
        <v>-2596</v>
      </c>
      <c r="G38">
        <v>-650</v>
      </c>
      <c r="H38">
        <v>-2149</v>
      </c>
      <c r="I38">
        <v>-2253</v>
      </c>
      <c r="J38">
        <v>42</v>
      </c>
    </row>
    <row r="39" spans="1:10" x14ac:dyDescent="0.25">
      <c r="A39">
        <v>43</v>
      </c>
      <c r="B39">
        <v>0</v>
      </c>
      <c r="C39">
        <v>-266</v>
      </c>
      <c r="D39">
        <v>45</v>
      </c>
      <c r="E39">
        <v>1311</v>
      </c>
      <c r="F39">
        <v>360</v>
      </c>
      <c r="G39">
        <v>325</v>
      </c>
      <c r="H39">
        <v>101</v>
      </c>
      <c r="I39">
        <v>-18</v>
      </c>
      <c r="J39">
        <v>43</v>
      </c>
    </row>
    <row r="40" spans="1:10" x14ac:dyDescent="0.25">
      <c r="A40">
        <v>45</v>
      </c>
      <c r="B40">
        <v>0</v>
      </c>
      <c r="C40">
        <v>-1456</v>
      </c>
      <c r="D40">
        <v>-1185</v>
      </c>
      <c r="E40">
        <v>1131</v>
      </c>
      <c r="F40">
        <v>-1644</v>
      </c>
      <c r="G40">
        <v>-880</v>
      </c>
      <c r="H40">
        <v>-3050</v>
      </c>
      <c r="I40">
        <v>-1719</v>
      </c>
      <c r="J40">
        <v>45</v>
      </c>
    </row>
    <row r="41" spans="1:10" x14ac:dyDescent="0.25">
      <c r="A41">
        <v>46</v>
      </c>
      <c r="B41">
        <v>0</v>
      </c>
      <c r="C41">
        <v>-364</v>
      </c>
      <c r="D41">
        <v>-105</v>
      </c>
      <c r="E41">
        <v>1593</v>
      </c>
      <c r="F41">
        <v>-344</v>
      </c>
      <c r="G41">
        <v>310</v>
      </c>
      <c r="H41">
        <v>-3243</v>
      </c>
      <c r="I41">
        <v>-1206</v>
      </c>
      <c r="J41">
        <v>46</v>
      </c>
    </row>
    <row r="42" spans="1:10" x14ac:dyDescent="0.25">
      <c r="A42">
        <v>47</v>
      </c>
      <c r="B42">
        <v>0</v>
      </c>
      <c r="C42">
        <v>-623</v>
      </c>
      <c r="D42">
        <v>-405</v>
      </c>
      <c r="E42">
        <v>1745</v>
      </c>
      <c r="F42">
        <v>-868</v>
      </c>
      <c r="G42">
        <v>230</v>
      </c>
      <c r="H42">
        <v>-1652</v>
      </c>
      <c r="I42">
        <v>-1077</v>
      </c>
      <c r="J42">
        <v>47</v>
      </c>
    </row>
    <row r="43" spans="1:10" x14ac:dyDescent="0.25">
      <c r="A43">
        <v>48</v>
      </c>
      <c r="B43">
        <v>0</v>
      </c>
      <c r="C43">
        <v>-763</v>
      </c>
      <c r="D43">
        <v>-465</v>
      </c>
      <c r="E43">
        <v>1304</v>
      </c>
      <c r="F43">
        <v>-968</v>
      </c>
      <c r="G43">
        <v>-200</v>
      </c>
      <c r="H43">
        <v>-1906</v>
      </c>
      <c r="I43">
        <v>-1269</v>
      </c>
      <c r="J43">
        <v>48</v>
      </c>
    </row>
    <row r="44" spans="1:10" x14ac:dyDescent="0.25">
      <c r="A44">
        <v>49</v>
      </c>
      <c r="B44">
        <v>0</v>
      </c>
      <c r="C44">
        <v>-714</v>
      </c>
      <c r="D44">
        <v>-240</v>
      </c>
      <c r="E44">
        <v>317</v>
      </c>
      <c r="F44">
        <v>-436</v>
      </c>
      <c r="G44">
        <v>-365</v>
      </c>
      <c r="H44">
        <v>-2481</v>
      </c>
      <c r="I44">
        <v>-549</v>
      </c>
      <c r="J44">
        <v>49</v>
      </c>
    </row>
    <row r="45" spans="1:10" x14ac:dyDescent="0.25">
      <c r="A45">
        <v>50</v>
      </c>
      <c r="B45">
        <v>0</v>
      </c>
      <c r="C45">
        <v>-1015</v>
      </c>
      <c r="D45">
        <v>-645</v>
      </c>
      <c r="E45">
        <v>834</v>
      </c>
      <c r="F45">
        <v>-808</v>
      </c>
      <c r="G45">
        <v>-295</v>
      </c>
      <c r="H45">
        <v>-635</v>
      </c>
      <c r="I45">
        <v>-1170</v>
      </c>
      <c r="J45">
        <v>50</v>
      </c>
    </row>
    <row r="46" spans="1:10" x14ac:dyDescent="0.25">
      <c r="A46">
        <v>51</v>
      </c>
      <c r="B46">
        <v>0</v>
      </c>
      <c r="C46">
        <v>-70</v>
      </c>
      <c r="D46">
        <v>120</v>
      </c>
      <c r="E46">
        <v>2021</v>
      </c>
      <c r="F46">
        <v>-452</v>
      </c>
      <c r="G46">
        <v>515</v>
      </c>
      <c r="H46">
        <v>983</v>
      </c>
      <c r="I46">
        <v>-1194</v>
      </c>
      <c r="J46">
        <v>51</v>
      </c>
    </row>
    <row r="47" spans="1:10" x14ac:dyDescent="0.25">
      <c r="A47">
        <v>52</v>
      </c>
      <c r="B47">
        <v>0</v>
      </c>
      <c r="C47">
        <v>-973</v>
      </c>
      <c r="D47">
        <v>-330</v>
      </c>
      <c r="E47">
        <v>-634</v>
      </c>
      <c r="F47">
        <v>-288</v>
      </c>
      <c r="G47">
        <v>-1090</v>
      </c>
      <c r="H47">
        <v>-494</v>
      </c>
      <c r="I47">
        <v>-414</v>
      </c>
      <c r="J47">
        <v>52</v>
      </c>
    </row>
    <row r="48" spans="1:10" x14ac:dyDescent="0.25">
      <c r="A48">
        <v>53</v>
      </c>
      <c r="B48">
        <v>0</v>
      </c>
      <c r="C48">
        <v>-1085</v>
      </c>
      <c r="D48">
        <v>-825</v>
      </c>
      <c r="E48">
        <v>1386</v>
      </c>
      <c r="F48">
        <v>-1132</v>
      </c>
      <c r="G48">
        <v>-660</v>
      </c>
      <c r="H48">
        <v>-1282</v>
      </c>
      <c r="I48">
        <v>-930</v>
      </c>
      <c r="J48">
        <v>53</v>
      </c>
    </row>
    <row r="49" spans="1:10" x14ac:dyDescent="0.25">
      <c r="A49">
        <v>54</v>
      </c>
      <c r="B49">
        <v>0</v>
      </c>
      <c r="C49">
        <v>-952</v>
      </c>
      <c r="D49">
        <v>-345</v>
      </c>
      <c r="E49">
        <v>-503</v>
      </c>
      <c r="F49">
        <v>-184</v>
      </c>
      <c r="G49">
        <v>-1090</v>
      </c>
      <c r="H49">
        <v>-3129</v>
      </c>
      <c r="I49">
        <v>-141</v>
      </c>
      <c r="J49">
        <v>54</v>
      </c>
    </row>
    <row r="50" spans="1:10" x14ac:dyDescent="0.25">
      <c r="A50">
        <v>55</v>
      </c>
      <c r="B50">
        <v>0</v>
      </c>
      <c r="C50">
        <v>-595</v>
      </c>
      <c r="D50">
        <v>-90</v>
      </c>
      <c r="E50">
        <v>193</v>
      </c>
      <c r="F50">
        <v>-340</v>
      </c>
      <c r="G50">
        <v>-595</v>
      </c>
      <c r="H50">
        <v>-2677</v>
      </c>
      <c r="I50">
        <v>-285</v>
      </c>
      <c r="J50">
        <v>55</v>
      </c>
    </row>
    <row r="51" spans="1:10" x14ac:dyDescent="0.25">
      <c r="A51">
        <v>56</v>
      </c>
      <c r="B51">
        <v>0</v>
      </c>
      <c r="C51">
        <v>-994</v>
      </c>
      <c r="D51">
        <v>-720</v>
      </c>
      <c r="E51">
        <v>1297</v>
      </c>
      <c r="F51">
        <v>-1596</v>
      </c>
      <c r="G51">
        <v>230</v>
      </c>
      <c r="H51">
        <v>-1808</v>
      </c>
      <c r="I51">
        <v>-1470</v>
      </c>
      <c r="J51">
        <v>56</v>
      </c>
    </row>
    <row r="52" spans="1:10" x14ac:dyDescent="0.25">
      <c r="A52">
        <v>57</v>
      </c>
      <c r="B52">
        <v>0</v>
      </c>
      <c r="C52">
        <v>-672</v>
      </c>
      <c r="D52">
        <v>-600</v>
      </c>
      <c r="E52">
        <v>2594</v>
      </c>
      <c r="F52">
        <v>-1612</v>
      </c>
      <c r="G52">
        <v>405</v>
      </c>
      <c r="H52">
        <v>-3468</v>
      </c>
      <c r="I52">
        <v>-1338</v>
      </c>
      <c r="J52">
        <v>57</v>
      </c>
    </row>
    <row r="53" spans="1:10" x14ac:dyDescent="0.25">
      <c r="A53">
        <v>58</v>
      </c>
      <c r="B53">
        <v>0</v>
      </c>
      <c r="C53">
        <v>-350</v>
      </c>
      <c r="D53">
        <v>-90</v>
      </c>
      <c r="E53">
        <v>1566</v>
      </c>
      <c r="F53">
        <v>-500</v>
      </c>
      <c r="G53">
        <v>440</v>
      </c>
      <c r="H53">
        <v>-2611</v>
      </c>
      <c r="I53">
        <v>-936</v>
      </c>
      <c r="J53">
        <v>58</v>
      </c>
    </row>
    <row r="54" spans="1:10" x14ac:dyDescent="0.25">
      <c r="A54">
        <v>59</v>
      </c>
      <c r="B54">
        <v>0</v>
      </c>
      <c r="C54">
        <v>-2639</v>
      </c>
      <c r="D54">
        <v>-2040</v>
      </c>
      <c r="E54">
        <v>-1642</v>
      </c>
      <c r="F54">
        <v>-2512</v>
      </c>
      <c r="G54">
        <v>-1495</v>
      </c>
      <c r="H54">
        <v>-3108</v>
      </c>
      <c r="I54">
        <v>-3045</v>
      </c>
      <c r="J54">
        <v>59</v>
      </c>
    </row>
    <row r="55" spans="1:10" x14ac:dyDescent="0.25">
      <c r="A55">
        <v>60</v>
      </c>
      <c r="B55">
        <v>0</v>
      </c>
      <c r="C55">
        <v>-3122</v>
      </c>
      <c r="D55">
        <v>-2955</v>
      </c>
      <c r="E55">
        <v>365</v>
      </c>
      <c r="F55">
        <v>-3116</v>
      </c>
      <c r="G55">
        <v>-2405</v>
      </c>
      <c r="H55">
        <v>-1910</v>
      </c>
      <c r="I55">
        <v>-2781</v>
      </c>
      <c r="J55">
        <v>60</v>
      </c>
    </row>
    <row r="56" spans="1:10" x14ac:dyDescent="0.25">
      <c r="A56">
        <v>61</v>
      </c>
      <c r="B56">
        <v>0</v>
      </c>
      <c r="C56">
        <v>-3255</v>
      </c>
      <c r="D56">
        <v>-3300</v>
      </c>
      <c r="E56">
        <v>1449</v>
      </c>
      <c r="F56">
        <v>-3540</v>
      </c>
      <c r="G56">
        <v>-2260</v>
      </c>
      <c r="H56">
        <v>-2341</v>
      </c>
      <c r="I56">
        <v>-2493</v>
      </c>
      <c r="J56">
        <v>61</v>
      </c>
    </row>
    <row r="57" spans="1:10" x14ac:dyDescent="0.25">
      <c r="A57">
        <v>62</v>
      </c>
      <c r="B57">
        <v>0</v>
      </c>
      <c r="C57">
        <v>-2464</v>
      </c>
      <c r="D57">
        <v>-2460</v>
      </c>
      <c r="E57">
        <v>2021</v>
      </c>
      <c r="F57">
        <v>-2844</v>
      </c>
      <c r="G57">
        <v>-1445</v>
      </c>
      <c r="H57">
        <v>-1390</v>
      </c>
      <c r="I57">
        <v>-2787</v>
      </c>
      <c r="J57">
        <v>62</v>
      </c>
    </row>
    <row r="58" spans="1:10" x14ac:dyDescent="0.25">
      <c r="A58">
        <v>63</v>
      </c>
      <c r="B58">
        <v>0</v>
      </c>
      <c r="C58">
        <v>-1862</v>
      </c>
      <c r="D58">
        <v>-1485</v>
      </c>
      <c r="E58">
        <v>345</v>
      </c>
      <c r="F58">
        <v>-1568</v>
      </c>
      <c r="G58">
        <v>-1305</v>
      </c>
      <c r="H58">
        <v>-453</v>
      </c>
      <c r="I58">
        <v>-1338</v>
      </c>
      <c r="J58">
        <v>63</v>
      </c>
    </row>
    <row r="59" spans="1:10" x14ac:dyDescent="0.25">
      <c r="A59">
        <v>64</v>
      </c>
      <c r="B59">
        <v>0</v>
      </c>
      <c r="C59">
        <v>-2170</v>
      </c>
      <c r="D59">
        <v>-1890</v>
      </c>
      <c r="E59">
        <v>593</v>
      </c>
      <c r="F59">
        <v>-2100</v>
      </c>
      <c r="G59">
        <v>-1525</v>
      </c>
      <c r="H59">
        <v>-3434</v>
      </c>
      <c r="I59">
        <v>-2256</v>
      </c>
      <c r="J59">
        <v>64</v>
      </c>
    </row>
    <row r="60" spans="1:10" x14ac:dyDescent="0.25">
      <c r="A60">
        <v>65</v>
      </c>
      <c r="B60">
        <v>0</v>
      </c>
      <c r="C60">
        <v>-2100</v>
      </c>
      <c r="D60">
        <v>-1995</v>
      </c>
      <c r="E60">
        <v>1718</v>
      </c>
      <c r="F60">
        <v>-2592</v>
      </c>
      <c r="G60">
        <v>-1060</v>
      </c>
      <c r="H60">
        <v>-2258</v>
      </c>
      <c r="I60">
        <v>-2781</v>
      </c>
      <c r="J60">
        <v>65</v>
      </c>
    </row>
    <row r="61" spans="1:10" x14ac:dyDescent="0.25">
      <c r="A61">
        <v>66</v>
      </c>
      <c r="B61">
        <v>0</v>
      </c>
      <c r="C61">
        <v>-1078</v>
      </c>
      <c r="D61">
        <v>-690</v>
      </c>
      <c r="E61">
        <v>662</v>
      </c>
      <c r="F61">
        <v>-628</v>
      </c>
      <c r="G61">
        <v>-705</v>
      </c>
      <c r="H61">
        <v>-3297</v>
      </c>
      <c r="I61">
        <v>-1152</v>
      </c>
      <c r="J61">
        <v>66</v>
      </c>
    </row>
    <row r="62" spans="1:10" x14ac:dyDescent="0.25">
      <c r="A62">
        <v>67</v>
      </c>
      <c r="B62">
        <v>0</v>
      </c>
      <c r="C62">
        <v>-1309</v>
      </c>
      <c r="D62">
        <v>-810</v>
      </c>
      <c r="E62">
        <v>-34</v>
      </c>
      <c r="F62">
        <v>-712</v>
      </c>
      <c r="G62">
        <v>-865</v>
      </c>
      <c r="H62">
        <v>-2393</v>
      </c>
      <c r="I62">
        <v>-1206</v>
      </c>
      <c r="J62">
        <v>67</v>
      </c>
    </row>
    <row r="63" spans="1:10" x14ac:dyDescent="0.25">
      <c r="A63">
        <v>68</v>
      </c>
      <c r="B63">
        <v>0</v>
      </c>
      <c r="C63">
        <v>-1057</v>
      </c>
      <c r="D63">
        <v>-660</v>
      </c>
      <c r="E63">
        <v>662</v>
      </c>
      <c r="F63">
        <v>-872</v>
      </c>
      <c r="G63">
        <v>-890</v>
      </c>
      <c r="H63">
        <v>-3146</v>
      </c>
      <c r="I63">
        <v>-702</v>
      </c>
      <c r="J63">
        <v>68</v>
      </c>
    </row>
    <row r="64" spans="1:10" x14ac:dyDescent="0.25">
      <c r="A64">
        <v>69</v>
      </c>
      <c r="B64">
        <v>0</v>
      </c>
      <c r="C64">
        <v>-2205</v>
      </c>
      <c r="D64">
        <v>-1620</v>
      </c>
      <c r="E64">
        <v>-1186</v>
      </c>
      <c r="F64">
        <v>-1500</v>
      </c>
      <c r="G64">
        <v>-2245</v>
      </c>
      <c r="H64">
        <v>-1077</v>
      </c>
      <c r="I64">
        <v>-1401</v>
      </c>
      <c r="J64">
        <v>69</v>
      </c>
    </row>
    <row r="65" spans="1:10" x14ac:dyDescent="0.25">
      <c r="A65">
        <v>70</v>
      </c>
      <c r="B65">
        <v>1</v>
      </c>
      <c r="C65">
        <v>1225</v>
      </c>
      <c r="D65">
        <v>1725</v>
      </c>
      <c r="E65">
        <v>296</v>
      </c>
      <c r="F65">
        <v>1616</v>
      </c>
      <c r="G65">
        <v>1150</v>
      </c>
      <c r="H65">
        <v>-534</v>
      </c>
      <c r="I65">
        <v>1578</v>
      </c>
      <c r="J65">
        <v>70</v>
      </c>
    </row>
    <row r="66" spans="1:10" x14ac:dyDescent="0.25">
      <c r="A66">
        <v>72</v>
      </c>
      <c r="B66">
        <v>1</v>
      </c>
      <c r="C66">
        <v>966</v>
      </c>
      <c r="D66">
        <v>1350</v>
      </c>
      <c r="E66">
        <v>917</v>
      </c>
      <c r="F66">
        <v>764</v>
      </c>
      <c r="G66">
        <v>1315</v>
      </c>
      <c r="H66">
        <v>-71</v>
      </c>
      <c r="I66">
        <v>771</v>
      </c>
      <c r="J66">
        <v>72</v>
      </c>
    </row>
    <row r="67" spans="1:10" x14ac:dyDescent="0.25">
      <c r="A67">
        <v>73</v>
      </c>
      <c r="B67">
        <v>1</v>
      </c>
      <c r="C67">
        <v>2261</v>
      </c>
      <c r="D67">
        <v>2145</v>
      </c>
      <c r="E67">
        <v>3111</v>
      </c>
      <c r="F67">
        <v>1468</v>
      </c>
      <c r="G67">
        <v>2995</v>
      </c>
      <c r="H67">
        <v>-1674</v>
      </c>
      <c r="I67">
        <v>1635</v>
      </c>
      <c r="J67">
        <v>73</v>
      </c>
    </row>
    <row r="68" spans="1:10" x14ac:dyDescent="0.25">
      <c r="A68">
        <v>74</v>
      </c>
      <c r="B68">
        <v>1</v>
      </c>
      <c r="C68">
        <v>658</v>
      </c>
      <c r="D68">
        <v>1020</v>
      </c>
      <c r="E68">
        <v>1076</v>
      </c>
      <c r="F68">
        <v>920</v>
      </c>
      <c r="G68">
        <v>775</v>
      </c>
      <c r="H68">
        <v>-606</v>
      </c>
      <c r="I68">
        <v>921</v>
      </c>
      <c r="J68">
        <v>74</v>
      </c>
    </row>
    <row r="69" spans="1:10" x14ac:dyDescent="0.25">
      <c r="A69">
        <v>75</v>
      </c>
      <c r="B69">
        <v>1</v>
      </c>
      <c r="C69">
        <v>623</v>
      </c>
      <c r="D69">
        <v>1185</v>
      </c>
      <c r="E69">
        <v>55</v>
      </c>
      <c r="F69">
        <v>560</v>
      </c>
      <c r="G69">
        <v>535</v>
      </c>
      <c r="H69">
        <v>310</v>
      </c>
      <c r="I69">
        <v>783</v>
      </c>
      <c r="J69">
        <v>75</v>
      </c>
    </row>
    <row r="70" spans="1:10" x14ac:dyDescent="0.25">
      <c r="A70">
        <v>76</v>
      </c>
      <c r="B70">
        <v>1</v>
      </c>
      <c r="C70">
        <v>1008</v>
      </c>
      <c r="D70">
        <v>1620</v>
      </c>
      <c r="E70">
        <v>-213</v>
      </c>
      <c r="F70">
        <v>1108</v>
      </c>
      <c r="G70">
        <v>360</v>
      </c>
      <c r="H70">
        <v>-786</v>
      </c>
      <c r="I70">
        <v>1164</v>
      </c>
      <c r="J70">
        <v>76</v>
      </c>
    </row>
    <row r="71" spans="1:10" x14ac:dyDescent="0.25">
      <c r="A71">
        <v>77</v>
      </c>
      <c r="B71">
        <v>1</v>
      </c>
      <c r="C71">
        <v>3381</v>
      </c>
      <c r="D71">
        <v>3600</v>
      </c>
      <c r="E71">
        <v>917</v>
      </c>
      <c r="F71">
        <v>3168</v>
      </c>
      <c r="G71">
        <v>2415</v>
      </c>
      <c r="H71">
        <v>-159</v>
      </c>
      <c r="I71">
        <v>2751</v>
      </c>
      <c r="J71">
        <v>77</v>
      </c>
    </row>
    <row r="72" spans="1:10" x14ac:dyDescent="0.25">
      <c r="A72">
        <v>78</v>
      </c>
      <c r="B72">
        <v>1</v>
      </c>
      <c r="C72">
        <v>2142</v>
      </c>
      <c r="D72">
        <v>2489</v>
      </c>
      <c r="E72">
        <v>828</v>
      </c>
      <c r="F72">
        <v>2632</v>
      </c>
      <c r="G72">
        <v>1540</v>
      </c>
      <c r="H72">
        <v>454</v>
      </c>
      <c r="I72">
        <v>2484</v>
      </c>
      <c r="J72">
        <v>78</v>
      </c>
    </row>
    <row r="73" spans="1:10" x14ac:dyDescent="0.25">
      <c r="A73">
        <v>79</v>
      </c>
      <c r="B73">
        <v>1</v>
      </c>
      <c r="C73">
        <v>868</v>
      </c>
      <c r="D73">
        <v>1080</v>
      </c>
      <c r="E73">
        <v>1807</v>
      </c>
      <c r="F73">
        <v>252</v>
      </c>
      <c r="G73">
        <v>1175</v>
      </c>
      <c r="H73">
        <v>-1752</v>
      </c>
      <c r="I73">
        <v>636</v>
      </c>
      <c r="J73">
        <v>79</v>
      </c>
    </row>
    <row r="74" spans="1:10" x14ac:dyDescent="0.25">
      <c r="A74">
        <v>80</v>
      </c>
      <c r="B74">
        <v>1</v>
      </c>
      <c r="C74">
        <v>455</v>
      </c>
      <c r="D74">
        <v>765</v>
      </c>
      <c r="E74">
        <v>1331</v>
      </c>
      <c r="F74">
        <v>352</v>
      </c>
      <c r="G74">
        <v>680</v>
      </c>
      <c r="H74">
        <v>922</v>
      </c>
      <c r="I74">
        <v>1038</v>
      </c>
      <c r="J74">
        <v>80</v>
      </c>
    </row>
    <row r="75" spans="1:10" x14ac:dyDescent="0.25">
      <c r="A75">
        <v>81</v>
      </c>
      <c r="B75">
        <v>1</v>
      </c>
      <c r="C75">
        <v>1988</v>
      </c>
      <c r="D75">
        <v>2040</v>
      </c>
      <c r="E75">
        <v>2394</v>
      </c>
      <c r="F75">
        <v>876</v>
      </c>
      <c r="G75">
        <v>2630</v>
      </c>
      <c r="H75">
        <v>714</v>
      </c>
      <c r="I75">
        <v>1035</v>
      </c>
      <c r="J75">
        <v>81</v>
      </c>
    </row>
    <row r="76" spans="1:10" x14ac:dyDescent="0.25">
      <c r="A76">
        <v>82</v>
      </c>
      <c r="B76">
        <v>1</v>
      </c>
      <c r="C76">
        <v>3024</v>
      </c>
      <c r="D76">
        <v>3090</v>
      </c>
      <c r="E76">
        <v>1821</v>
      </c>
      <c r="F76">
        <v>1992</v>
      </c>
      <c r="G76">
        <v>2665</v>
      </c>
      <c r="H76">
        <v>563</v>
      </c>
      <c r="I76">
        <v>1959</v>
      </c>
      <c r="J76">
        <v>82</v>
      </c>
    </row>
    <row r="77" spans="1:10" x14ac:dyDescent="0.25">
      <c r="A77">
        <v>83</v>
      </c>
      <c r="B77">
        <v>1</v>
      </c>
      <c r="C77">
        <v>2583</v>
      </c>
      <c r="D77">
        <v>2864</v>
      </c>
      <c r="E77">
        <v>1028</v>
      </c>
      <c r="F77">
        <v>2388</v>
      </c>
      <c r="G77">
        <v>2205</v>
      </c>
      <c r="H77">
        <v>-3138</v>
      </c>
      <c r="I77">
        <v>2217</v>
      </c>
      <c r="J77">
        <v>83</v>
      </c>
    </row>
    <row r="78" spans="1:10" x14ac:dyDescent="0.25">
      <c r="A78">
        <v>84</v>
      </c>
      <c r="B78">
        <v>1</v>
      </c>
      <c r="C78">
        <v>2541</v>
      </c>
      <c r="D78">
        <v>2820</v>
      </c>
      <c r="E78">
        <v>1035</v>
      </c>
      <c r="F78">
        <v>2316</v>
      </c>
      <c r="G78">
        <v>2350</v>
      </c>
      <c r="H78">
        <v>-1648</v>
      </c>
      <c r="I78">
        <v>1953</v>
      </c>
      <c r="J78">
        <v>84</v>
      </c>
    </row>
    <row r="79" spans="1:10" x14ac:dyDescent="0.25">
      <c r="A79">
        <v>85</v>
      </c>
      <c r="B79">
        <v>1</v>
      </c>
      <c r="C79">
        <v>1673</v>
      </c>
      <c r="D79">
        <v>1890</v>
      </c>
      <c r="E79">
        <v>1656</v>
      </c>
      <c r="F79">
        <v>1544</v>
      </c>
      <c r="G79">
        <v>1600</v>
      </c>
      <c r="H79">
        <v>-2167</v>
      </c>
      <c r="I79">
        <v>1989</v>
      </c>
      <c r="J79">
        <v>85</v>
      </c>
    </row>
    <row r="80" spans="1:10" x14ac:dyDescent="0.25">
      <c r="A80">
        <v>86</v>
      </c>
      <c r="B80">
        <v>1</v>
      </c>
      <c r="C80">
        <v>2100</v>
      </c>
      <c r="D80">
        <v>2145</v>
      </c>
      <c r="E80">
        <v>2339</v>
      </c>
      <c r="F80">
        <v>1188</v>
      </c>
      <c r="G80">
        <v>2165</v>
      </c>
      <c r="H80">
        <v>-2961</v>
      </c>
      <c r="I80">
        <v>1725</v>
      </c>
      <c r="J80">
        <v>86</v>
      </c>
    </row>
    <row r="81" spans="1:10" x14ac:dyDescent="0.25">
      <c r="A81">
        <v>87</v>
      </c>
      <c r="B81">
        <v>1</v>
      </c>
      <c r="C81">
        <v>2170</v>
      </c>
      <c r="D81">
        <v>2745</v>
      </c>
      <c r="E81">
        <v>-276</v>
      </c>
      <c r="F81">
        <v>3048</v>
      </c>
      <c r="G81">
        <v>1695</v>
      </c>
      <c r="H81">
        <v>-919</v>
      </c>
      <c r="I81">
        <v>2892</v>
      </c>
      <c r="J81">
        <v>87</v>
      </c>
    </row>
    <row r="82" spans="1:10" x14ac:dyDescent="0.25">
      <c r="A82">
        <v>88</v>
      </c>
      <c r="B82">
        <v>1</v>
      </c>
      <c r="C82">
        <v>3710</v>
      </c>
      <c r="D82">
        <v>3570</v>
      </c>
      <c r="E82">
        <v>2477</v>
      </c>
      <c r="F82">
        <v>3144</v>
      </c>
      <c r="G82">
        <v>3510</v>
      </c>
      <c r="H82">
        <v>1170</v>
      </c>
      <c r="I82">
        <v>2091</v>
      </c>
      <c r="J82">
        <v>88</v>
      </c>
    </row>
    <row r="83" spans="1:10" x14ac:dyDescent="0.25">
      <c r="A83">
        <v>89</v>
      </c>
      <c r="B83">
        <v>1</v>
      </c>
      <c r="C83">
        <v>3500</v>
      </c>
      <c r="D83">
        <v>3330</v>
      </c>
      <c r="E83">
        <v>2766</v>
      </c>
      <c r="F83">
        <v>2652</v>
      </c>
      <c r="G83">
        <v>3505</v>
      </c>
      <c r="H83">
        <v>406</v>
      </c>
      <c r="I83">
        <v>2361</v>
      </c>
      <c r="J83">
        <v>89</v>
      </c>
    </row>
    <row r="84" spans="1:10" x14ac:dyDescent="0.25">
      <c r="A84">
        <v>90</v>
      </c>
      <c r="B84">
        <v>1</v>
      </c>
      <c r="C84">
        <v>2954</v>
      </c>
      <c r="D84">
        <v>3239</v>
      </c>
      <c r="E84">
        <v>800</v>
      </c>
      <c r="F84">
        <v>3176</v>
      </c>
      <c r="G84">
        <v>2270</v>
      </c>
      <c r="H84">
        <v>-2655</v>
      </c>
      <c r="I84">
        <v>2745</v>
      </c>
      <c r="J84">
        <v>90</v>
      </c>
    </row>
    <row r="85" spans="1:10" x14ac:dyDescent="0.25">
      <c r="A85">
        <v>91</v>
      </c>
      <c r="B85">
        <v>1</v>
      </c>
      <c r="C85">
        <v>2016</v>
      </c>
      <c r="D85">
        <v>2055</v>
      </c>
      <c r="E85">
        <v>2442</v>
      </c>
      <c r="F85">
        <v>1540</v>
      </c>
      <c r="G85">
        <v>2325</v>
      </c>
      <c r="H85">
        <v>-1490</v>
      </c>
      <c r="I85">
        <v>1557</v>
      </c>
      <c r="J85">
        <v>91</v>
      </c>
    </row>
    <row r="86" spans="1:10" x14ac:dyDescent="0.25">
      <c r="A86">
        <v>92</v>
      </c>
      <c r="B86">
        <v>1</v>
      </c>
      <c r="C86">
        <v>2050</v>
      </c>
      <c r="D86">
        <v>2190</v>
      </c>
      <c r="E86">
        <v>1904</v>
      </c>
      <c r="F86">
        <v>1940</v>
      </c>
      <c r="G86">
        <v>1810</v>
      </c>
      <c r="H86">
        <v>-1373</v>
      </c>
      <c r="I86">
        <v>1557</v>
      </c>
      <c r="J86">
        <v>92</v>
      </c>
    </row>
    <row r="87" spans="1:10" x14ac:dyDescent="0.25">
      <c r="A87">
        <v>93</v>
      </c>
      <c r="B87">
        <v>1</v>
      </c>
      <c r="C87">
        <v>1897</v>
      </c>
      <c r="D87">
        <v>1830</v>
      </c>
      <c r="E87">
        <v>3008</v>
      </c>
      <c r="F87">
        <v>1000</v>
      </c>
      <c r="G87">
        <v>2645</v>
      </c>
      <c r="H87">
        <v>1391</v>
      </c>
      <c r="I87">
        <v>1029</v>
      </c>
      <c r="J87">
        <v>93</v>
      </c>
    </row>
    <row r="88" spans="1:10" x14ac:dyDescent="0.25">
      <c r="A88">
        <v>94</v>
      </c>
      <c r="B88">
        <v>1</v>
      </c>
      <c r="C88">
        <v>1736</v>
      </c>
      <c r="D88">
        <v>2535</v>
      </c>
      <c r="E88">
        <v>-1228</v>
      </c>
      <c r="F88">
        <v>3516</v>
      </c>
      <c r="G88">
        <v>770</v>
      </c>
      <c r="H88">
        <v>323</v>
      </c>
      <c r="I88">
        <v>2742</v>
      </c>
      <c r="J88">
        <v>94</v>
      </c>
    </row>
    <row r="89" spans="1:10" x14ac:dyDescent="0.25">
      <c r="A89">
        <v>95</v>
      </c>
      <c r="B89">
        <v>1</v>
      </c>
      <c r="C89">
        <v>693</v>
      </c>
      <c r="D89">
        <v>1230</v>
      </c>
      <c r="E89">
        <v>124</v>
      </c>
      <c r="F89">
        <v>1408</v>
      </c>
      <c r="G89">
        <v>660</v>
      </c>
      <c r="H89">
        <v>-914</v>
      </c>
      <c r="I89">
        <v>1299</v>
      </c>
      <c r="J89">
        <v>95</v>
      </c>
    </row>
    <row r="90" spans="1:10" x14ac:dyDescent="0.25">
      <c r="A90">
        <v>96</v>
      </c>
      <c r="B90">
        <v>1</v>
      </c>
      <c r="C90">
        <v>2400</v>
      </c>
      <c r="D90">
        <v>2640</v>
      </c>
      <c r="E90">
        <v>1276</v>
      </c>
      <c r="F90">
        <v>2216</v>
      </c>
      <c r="G90">
        <v>2395</v>
      </c>
      <c r="H90">
        <v>-1133</v>
      </c>
      <c r="I90">
        <v>2112</v>
      </c>
      <c r="J90">
        <v>96</v>
      </c>
    </row>
    <row r="91" spans="1:10" x14ac:dyDescent="0.25">
      <c r="A91">
        <v>97</v>
      </c>
      <c r="B91">
        <v>1</v>
      </c>
      <c r="C91">
        <v>2170</v>
      </c>
      <c r="D91">
        <v>2610</v>
      </c>
      <c r="E91">
        <v>393</v>
      </c>
      <c r="F91">
        <v>2648</v>
      </c>
      <c r="G91">
        <v>1105</v>
      </c>
      <c r="H91">
        <v>-2466</v>
      </c>
      <c r="I91">
        <v>2757</v>
      </c>
      <c r="J91">
        <v>97</v>
      </c>
    </row>
    <row r="92" spans="1:10" x14ac:dyDescent="0.25">
      <c r="A92">
        <v>98</v>
      </c>
      <c r="B92">
        <v>1</v>
      </c>
      <c r="C92">
        <v>1603</v>
      </c>
      <c r="D92">
        <v>2145</v>
      </c>
      <c r="E92">
        <v>48</v>
      </c>
      <c r="F92">
        <v>1936</v>
      </c>
      <c r="G92">
        <v>905</v>
      </c>
      <c r="H92">
        <v>-1757</v>
      </c>
      <c r="I92">
        <v>2217</v>
      </c>
      <c r="J92">
        <v>98</v>
      </c>
    </row>
    <row r="93" spans="1:10" x14ac:dyDescent="0.25">
      <c r="A93">
        <v>99</v>
      </c>
      <c r="B93">
        <v>1</v>
      </c>
      <c r="C93">
        <v>1988</v>
      </c>
      <c r="D93">
        <v>2265</v>
      </c>
      <c r="E93">
        <v>1242</v>
      </c>
      <c r="F93">
        <v>1728</v>
      </c>
      <c r="G93">
        <v>1765</v>
      </c>
      <c r="H93">
        <v>-2422</v>
      </c>
      <c r="I93">
        <v>1689</v>
      </c>
      <c r="J93">
        <v>99</v>
      </c>
    </row>
    <row r="94" spans="1:10" x14ac:dyDescent="0.25">
      <c r="A94">
        <v>100</v>
      </c>
      <c r="B94">
        <v>1</v>
      </c>
      <c r="C94">
        <v>371</v>
      </c>
      <c r="D94">
        <v>630</v>
      </c>
      <c r="E94">
        <v>1628</v>
      </c>
      <c r="F94">
        <v>-276</v>
      </c>
      <c r="G94">
        <v>970</v>
      </c>
      <c r="H94">
        <v>-393</v>
      </c>
      <c r="I94">
        <v>252</v>
      </c>
      <c r="J94">
        <v>100</v>
      </c>
    </row>
    <row r="95" spans="1:10" x14ac:dyDescent="0.25">
      <c r="A95">
        <v>101</v>
      </c>
      <c r="B95">
        <v>1</v>
      </c>
      <c r="C95">
        <v>1476</v>
      </c>
      <c r="D95">
        <v>1545</v>
      </c>
      <c r="E95">
        <v>2497</v>
      </c>
      <c r="F95">
        <v>412</v>
      </c>
      <c r="G95">
        <v>1815</v>
      </c>
      <c r="H95">
        <v>-2542</v>
      </c>
      <c r="I95">
        <v>909</v>
      </c>
      <c r="J95">
        <v>101</v>
      </c>
    </row>
    <row r="96" spans="1:10" x14ac:dyDescent="0.25">
      <c r="A96">
        <v>102</v>
      </c>
      <c r="B96">
        <v>1</v>
      </c>
      <c r="C96">
        <v>2506</v>
      </c>
      <c r="D96">
        <v>2505</v>
      </c>
      <c r="E96">
        <v>2449</v>
      </c>
      <c r="F96">
        <v>1304</v>
      </c>
      <c r="G96">
        <v>2805</v>
      </c>
      <c r="H96">
        <v>-302</v>
      </c>
      <c r="I96">
        <v>1425</v>
      </c>
      <c r="J96">
        <v>102</v>
      </c>
    </row>
    <row r="97" spans="1:10" x14ac:dyDescent="0.25">
      <c r="A97">
        <v>103</v>
      </c>
      <c r="B97">
        <v>1</v>
      </c>
      <c r="C97">
        <v>2310</v>
      </c>
      <c r="D97">
        <v>2700</v>
      </c>
      <c r="E97">
        <v>600</v>
      </c>
      <c r="F97">
        <v>2328</v>
      </c>
      <c r="G97">
        <v>1750</v>
      </c>
      <c r="H97">
        <v>-1253</v>
      </c>
      <c r="I97">
        <v>2085</v>
      </c>
      <c r="J97">
        <v>103</v>
      </c>
    </row>
    <row r="98" spans="1:10" x14ac:dyDescent="0.25">
      <c r="A98">
        <v>104</v>
      </c>
      <c r="B98">
        <v>1</v>
      </c>
      <c r="C98">
        <v>2149</v>
      </c>
      <c r="D98">
        <v>2385</v>
      </c>
      <c r="E98">
        <v>1373</v>
      </c>
      <c r="F98">
        <v>1844</v>
      </c>
      <c r="G98">
        <v>2120</v>
      </c>
      <c r="H98">
        <v>-1242</v>
      </c>
      <c r="I98">
        <v>1842</v>
      </c>
      <c r="J98">
        <v>104</v>
      </c>
    </row>
    <row r="99" spans="1:10" x14ac:dyDescent="0.25">
      <c r="A99">
        <v>105</v>
      </c>
      <c r="B99">
        <v>1</v>
      </c>
      <c r="C99">
        <v>2064</v>
      </c>
      <c r="D99">
        <v>2190</v>
      </c>
      <c r="E99">
        <v>1980</v>
      </c>
      <c r="F99">
        <v>1000</v>
      </c>
      <c r="G99">
        <v>2275</v>
      </c>
      <c r="H99">
        <v>-2057</v>
      </c>
      <c r="I99">
        <v>1035</v>
      </c>
      <c r="J99">
        <v>105</v>
      </c>
    </row>
    <row r="100" spans="1:10" x14ac:dyDescent="0.25">
      <c r="A100">
        <v>106</v>
      </c>
      <c r="B100">
        <v>1</v>
      </c>
      <c r="C100">
        <v>2079</v>
      </c>
      <c r="D100">
        <v>2010</v>
      </c>
      <c r="E100">
        <v>2939</v>
      </c>
      <c r="F100">
        <v>1460</v>
      </c>
      <c r="G100">
        <v>2375</v>
      </c>
      <c r="H100">
        <v>-1767</v>
      </c>
      <c r="I100">
        <v>1998</v>
      </c>
      <c r="J100">
        <v>106</v>
      </c>
    </row>
    <row r="101" spans="1:10" x14ac:dyDescent="0.25">
      <c r="A101">
        <v>107</v>
      </c>
      <c r="B101">
        <v>1</v>
      </c>
      <c r="C101">
        <v>1225</v>
      </c>
      <c r="D101">
        <v>1545</v>
      </c>
      <c r="E101">
        <v>1173</v>
      </c>
      <c r="F101">
        <v>984</v>
      </c>
      <c r="G101">
        <v>1210</v>
      </c>
      <c r="H101">
        <v>-863</v>
      </c>
      <c r="I101">
        <v>1185</v>
      </c>
      <c r="J101">
        <v>107</v>
      </c>
    </row>
    <row r="102" spans="1:10" x14ac:dyDescent="0.25">
      <c r="A102">
        <v>108</v>
      </c>
      <c r="B102">
        <v>1</v>
      </c>
      <c r="C102">
        <v>2842</v>
      </c>
      <c r="D102">
        <v>3135</v>
      </c>
      <c r="E102">
        <v>841</v>
      </c>
      <c r="F102">
        <v>3552</v>
      </c>
      <c r="G102">
        <v>2160</v>
      </c>
      <c r="H102">
        <v>-1358</v>
      </c>
      <c r="I102">
        <v>3048</v>
      </c>
      <c r="J102">
        <v>108</v>
      </c>
    </row>
    <row r="103" spans="1:10" x14ac:dyDescent="0.25">
      <c r="A103">
        <v>109</v>
      </c>
      <c r="B103">
        <v>1</v>
      </c>
      <c r="C103">
        <v>1869</v>
      </c>
      <c r="D103">
        <v>2085</v>
      </c>
      <c r="E103">
        <v>1621</v>
      </c>
      <c r="F103">
        <v>1464</v>
      </c>
      <c r="G103">
        <v>1715</v>
      </c>
      <c r="H103">
        <v>-2872</v>
      </c>
      <c r="I103">
        <v>1080</v>
      </c>
      <c r="J103">
        <v>109</v>
      </c>
    </row>
    <row r="104" spans="1:10" x14ac:dyDescent="0.25">
      <c r="A104">
        <v>110</v>
      </c>
      <c r="B104">
        <v>1</v>
      </c>
      <c r="C104">
        <v>1799</v>
      </c>
      <c r="D104">
        <v>1935</v>
      </c>
      <c r="E104">
        <v>2007</v>
      </c>
      <c r="F104">
        <v>1280</v>
      </c>
      <c r="G104">
        <v>2190</v>
      </c>
      <c r="H104">
        <v>-2375</v>
      </c>
      <c r="I104">
        <v>780</v>
      </c>
      <c r="J104">
        <v>110</v>
      </c>
    </row>
    <row r="105" spans="1:10" x14ac:dyDescent="0.25">
      <c r="A105">
        <v>111</v>
      </c>
      <c r="B105">
        <v>1</v>
      </c>
      <c r="C105">
        <v>2450</v>
      </c>
      <c r="D105">
        <v>2835</v>
      </c>
      <c r="E105">
        <v>593</v>
      </c>
      <c r="F105">
        <v>2064</v>
      </c>
      <c r="G105">
        <v>2300</v>
      </c>
      <c r="H105">
        <v>-932</v>
      </c>
      <c r="I105">
        <v>1293</v>
      </c>
      <c r="J105">
        <v>111</v>
      </c>
    </row>
    <row r="106" spans="1:10" x14ac:dyDescent="0.25">
      <c r="A106">
        <v>112</v>
      </c>
      <c r="B106">
        <v>1</v>
      </c>
      <c r="C106">
        <v>2275</v>
      </c>
      <c r="D106">
        <v>2219</v>
      </c>
      <c r="E106">
        <v>2794</v>
      </c>
      <c r="F106">
        <v>1584</v>
      </c>
      <c r="G106">
        <v>2855</v>
      </c>
      <c r="H106">
        <v>-2501</v>
      </c>
      <c r="I106">
        <v>1170</v>
      </c>
      <c r="J106">
        <v>112</v>
      </c>
    </row>
    <row r="107" spans="1:10" x14ac:dyDescent="0.25">
      <c r="A107">
        <v>113</v>
      </c>
      <c r="B107">
        <v>1</v>
      </c>
      <c r="C107">
        <v>2282</v>
      </c>
      <c r="D107">
        <v>2670</v>
      </c>
      <c r="E107">
        <v>634</v>
      </c>
      <c r="F107">
        <v>1888</v>
      </c>
      <c r="G107">
        <v>2030</v>
      </c>
      <c r="H107">
        <v>2072</v>
      </c>
      <c r="I107">
        <v>1557</v>
      </c>
      <c r="J107">
        <v>113</v>
      </c>
    </row>
    <row r="108" spans="1:10" x14ac:dyDescent="0.25">
      <c r="A108">
        <v>114</v>
      </c>
      <c r="B108">
        <v>1</v>
      </c>
      <c r="C108">
        <v>3563</v>
      </c>
      <c r="D108">
        <v>3630</v>
      </c>
      <c r="E108">
        <v>1580</v>
      </c>
      <c r="F108">
        <v>3104</v>
      </c>
      <c r="G108">
        <v>3300</v>
      </c>
      <c r="H108">
        <v>67</v>
      </c>
      <c r="I108">
        <v>2346</v>
      </c>
      <c r="J108">
        <v>114</v>
      </c>
    </row>
    <row r="109" spans="1:10" x14ac:dyDescent="0.25">
      <c r="A109">
        <v>115</v>
      </c>
      <c r="B109">
        <v>1</v>
      </c>
      <c r="C109">
        <v>2225</v>
      </c>
      <c r="D109">
        <v>2430</v>
      </c>
      <c r="E109">
        <v>1545</v>
      </c>
      <c r="F109">
        <v>2516</v>
      </c>
      <c r="G109">
        <v>1940</v>
      </c>
      <c r="H109">
        <v>-2362</v>
      </c>
      <c r="I109">
        <v>1887</v>
      </c>
      <c r="J109">
        <v>115</v>
      </c>
    </row>
    <row r="110" spans="1:10" x14ac:dyDescent="0.25">
      <c r="A110">
        <v>116</v>
      </c>
      <c r="B110">
        <v>1</v>
      </c>
      <c r="C110">
        <v>2156</v>
      </c>
      <c r="D110">
        <v>2055</v>
      </c>
      <c r="E110">
        <v>3084</v>
      </c>
      <c r="F110">
        <v>1056</v>
      </c>
      <c r="G110">
        <v>2830</v>
      </c>
      <c r="H110">
        <v>-276</v>
      </c>
      <c r="I110">
        <v>648</v>
      </c>
      <c r="J110">
        <v>116</v>
      </c>
    </row>
    <row r="111" spans="1:10" x14ac:dyDescent="0.25">
      <c r="A111">
        <v>117</v>
      </c>
      <c r="B111">
        <v>1</v>
      </c>
      <c r="C111">
        <v>2288</v>
      </c>
      <c r="D111">
        <v>2430</v>
      </c>
      <c r="E111">
        <v>1794</v>
      </c>
      <c r="F111">
        <v>1832</v>
      </c>
      <c r="G111">
        <v>2420</v>
      </c>
      <c r="H111">
        <v>-1526</v>
      </c>
      <c r="I111">
        <v>1953</v>
      </c>
      <c r="J111">
        <v>117</v>
      </c>
    </row>
    <row r="112" spans="1:10" x14ac:dyDescent="0.25">
      <c r="A112">
        <v>119</v>
      </c>
      <c r="B112">
        <v>1</v>
      </c>
      <c r="C112">
        <v>2905</v>
      </c>
      <c r="D112">
        <v>3104</v>
      </c>
      <c r="E112">
        <v>1248</v>
      </c>
      <c r="F112">
        <v>2824</v>
      </c>
      <c r="G112">
        <v>2630</v>
      </c>
      <c r="H112">
        <v>-1547</v>
      </c>
      <c r="I112">
        <v>2358</v>
      </c>
      <c r="J112">
        <v>119</v>
      </c>
    </row>
    <row r="113" spans="1:10" x14ac:dyDescent="0.25">
      <c r="A113">
        <v>120</v>
      </c>
      <c r="B113">
        <v>1</v>
      </c>
      <c r="C113">
        <v>3051</v>
      </c>
      <c r="D113">
        <v>3120</v>
      </c>
      <c r="E113">
        <v>1842</v>
      </c>
      <c r="F113">
        <v>2112</v>
      </c>
      <c r="G113">
        <v>3155</v>
      </c>
      <c r="H113">
        <v>1291</v>
      </c>
      <c r="I113">
        <v>1962</v>
      </c>
      <c r="J113">
        <v>120</v>
      </c>
    </row>
    <row r="114" spans="1:10" x14ac:dyDescent="0.25">
      <c r="A114">
        <v>121</v>
      </c>
      <c r="B114">
        <v>1</v>
      </c>
      <c r="C114">
        <v>1582</v>
      </c>
      <c r="D114">
        <v>1935</v>
      </c>
      <c r="E114">
        <v>979</v>
      </c>
      <c r="F114">
        <v>1088</v>
      </c>
      <c r="G114">
        <v>1160</v>
      </c>
      <c r="H114">
        <v>-991</v>
      </c>
      <c r="I114">
        <v>1431</v>
      </c>
      <c r="J114">
        <v>121</v>
      </c>
    </row>
    <row r="115" spans="1:10" x14ac:dyDescent="0.25">
      <c r="A115">
        <v>122</v>
      </c>
      <c r="B115">
        <v>1</v>
      </c>
      <c r="C115">
        <v>203</v>
      </c>
      <c r="D115">
        <v>825</v>
      </c>
      <c r="E115">
        <v>-289</v>
      </c>
      <c r="F115">
        <v>-100</v>
      </c>
      <c r="G115">
        <v>280</v>
      </c>
      <c r="H115">
        <v>-324</v>
      </c>
      <c r="I115">
        <v>507</v>
      </c>
      <c r="J115">
        <v>122</v>
      </c>
    </row>
    <row r="116" spans="1:10" x14ac:dyDescent="0.25">
      <c r="A116">
        <v>123</v>
      </c>
      <c r="B116">
        <v>1</v>
      </c>
      <c r="C116">
        <v>1785</v>
      </c>
      <c r="D116">
        <v>1710</v>
      </c>
      <c r="E116">
        <v>3084</v>
      </c>
      <c r="F116">
        <v>772</v>
      </c>
      <c r="G116">
        <v>2200</v>
      </c>
      <c r="H116">
        <v>-1626</v>
      </c>
      <c r="I116">
        <v>1113</v>
      </c>
      <c r="J116">
        <v>123</v>
      </c>
    </row>
    <row r="117" spans="1:10" x14ac:dyDescent="0.25">
      <c r="A117">
        <v>124</v>
      </c>
      <c r="B117">
        <v>1</v>
      </c>
      <c r="C117">
        <v>77</v>
      </c>
      <c r="D117">
        <v>90</v>
      </c>
      <c r="E117">
        <v>2994</v>
      </c>
      <c r="F117">
        <v>-1696</v>
      </c>
      <c r="G117">
        <v>1255</v>
      </c>
      <c r="H117">
        <v>-1274</v>
      </c>
      <c r="I117">
        <v>-1170</v>
      </c>
      <c r="J117">
        <v>124</v>
      </c>
    </row>
    <row r="118" spans="1:10" x14ac:dyDescent="0.25">
      <c r="A118">
        <v>125</v>
      </c>
      <c r="B118">
        <v>1</v>
      </c>
      <c r="C118">
        <v>2009</v>
      </c>
      <c r="D118">
        <v>2025</v>
      </c>
      <c r="E118">
        <v>2546</v>
      </c>
      <c r="F118">
        <v>1296</v>
      </c>
      <c r="G118">
        <v>2690</v>
      </c>
      <c r="H118">
        <v>-422</v>
      </c>
      <c r="I118">
        <v>1374</v>
      </c>
      <c r="J118">
        <v>125</v>
      </c>
    </row>
    <row r="119" spans="1:10" x14ac:dyDescent="0.25">
      <c r="A119">
        <v>126</v>
      </c>
      <c r="B119">
        <v>1</v>
      </c>
      <c r="C119">
        <v>1938</v>
      </c>
      <c r="D119">
        <v>2370</v>
      </c>
      <c r="E119">
        <v>469</v>
      </c>
      <c r="F119">
        <v>1992</v>
      </c>
      <c r="G119">
        <v>1315</v>
      </c>
      <c r="H119">
        <v>-219</v>
      </c>
      <c r="I119">
        <v>1704</v>
      </c>
      <c r="J119">
        <v>126</v>
      </c>
    </row>
    <row r="120" spans="1:10" x14ac:dyDescent="0.25">
      <c r="A120">
        <v>127</v>
      </c>
      <c r="B120">
        <v>1</v>
      </c>
      <c r="C120">
        <v>1470</v>
      </c>
      <c r="D120">
        <v>1530</v>
      </c>
      <c r="E120">
        <v>2504</v>
      </c>
      <c r="F120">
        <v>768</v>
      </c>
      <c r="G120">
        <v>1780</v>
      </c>
      <c r="H120">
        <v>-2353</v>
      </c>
      <c r="I120">
        <v>1155</v>
      </c>
      <c r="J120">
        <v>127</v>
      </c>
    </row>
    <row r="121" spans="1:10" x14ac:dyDescent="0.25">
      <c r="A121">
        <v>128</v>
      </c>
      <c r="B121">
        <v>1</v>
      </c>
      <c r="C121">
        <v>2996</v>
      </c>
      <c r="D121">
        <v>3300</v>
      </c>
      <c r="E121">
        <v>724</v>
      </c>
      <c r="F121">
        <v>2904</v>
      </c>
      <c r="G121">
        <v>2210</v>
      </c>
      <c r="H121">
        <v>-2700</v>
      </c>
      <c r="I121">
        <v>1953</v>
      </c>
      <c r="J121">
        <v>128</v>
      </c>
    </row>
    <row r="122" spans="1:10" x14ac:dyDescent="0.25">
      <c r="A122">
        <v>129</v>
      </c>
      <c r="B122">
        <v>1</v>
      </c>
      <c r="C122">
        <v>1169</v>
      </c>
      <c r="D122">
        <v>1245</v>
      </c>
      <c r="E122">
        <v>2490</v>
      </c>
      <c r="F122">
        <v>16</v>
      </c>
      <c r="G122">
        <v>1795</v>
      </c>
      <c r="H122">
        <v>756</v>
      </c>
      <c r="I122">
        <v>381</v>
      </c>
      <c r="J122">
        <v>129</v>
      </c>
    </row>
    <row r="123" spans="1:10" x14ac:dyDescent="0.25">
      <c r="A123">
        <v>130</v>
      </c>
      <c r="B123">
        <v>1</v>
      </c>
      <c r="C123">
        <v>1694</v>
      </c>
      <c r="D123">
        <v>1590</v>
      </c>
      <c r="E123">
        <v>3298</v>
      </c>
      <c r="F123">
        <v>768</v>
      </c>
      <c r="G123">
        <v>2120</v>
      </c>
      <c r="H123">
        <v>-1773</v>
      </c>
      <c r="I123">
        <v>1284</v>
      </c>
      <c r="J123">
        <v>130</v>
      </c>
    </row>
    <row r="124" spans="1:10" x14ac:dyDescent="0.25">
      <c r="A124">
        <v>131</v>
      </c>
      <c r="B124">
        <v>1</v>
      </c>
      <c r="C124">
        <v>2142</v>
      </c>
      <c r="D124">
        <v>2235</v>
      </c>
      <c r="E124">
        <v>2152</v>
      </c>
      <c r="F124">
        <v>1428</v>
      </c>
      <c r="G124">
        <v>2470</v>
      </c>
      <c r="H124">
        <v>-1702</v>
      </c>
      <c r="I124">
        <v>1245</v>
      </c>
      <c r="J124">
        <v>131</v>
      </c>
    </row>
    <row r="125" spans="1:10" x14ac:dyDescent="0.25">
      <c r="A125">
        <v>132</v>
      </c>
      <c r="B125">
        <v>1</v>
      </c>
      <c r="C125">
        <v>-350</v>
      </c>
      <c r="D125">
        <v>105</v>
      </c>
      <c r="E125">
        <v>524</v>
      </c>
      <c r="F125">
        <v>388</v>
      </c>
      <c r="G125">
        <v>-315</v>
      </c>
      <c r="H125">
        <v>-148</v>
      </c>
      <c r="I125">
        <v>783</v>
      </c>
      <c r="J125">
        <v>132</v>
      </c>
    </row>
    <row r="126" spans="1:10" x14ac:dyDescent="0.25">
      <c r="A126">
        <v>133</v>
      </c>
      <c r="B126">
        <v>1</v>
      </c>
      <c r="C126">
        <v>196</v>
      </c>
      <c r="D126">
        <v>750</v>
      </c>
      <c r="E126">
        <v>96</v>
      </c>
      <c r="F126">
        <v>232</v>
      </c>
      <c r="G126">
        <v>320</v>
      </c>
      <c r="H126">
        <v>-344</v>
      </c>
      <c r="I126">
        <v>783</v>
      </c>
      <c r="J126">
        <v>133</v>
      </c>
    </row>
    <row r="127" spans="1:10" x14ac:dyDescent="0.25">
      <c r="A127">
        <v>134</v>
      </c>
      <c r="B127">
        <v>1</v>
      </c>
      <c r="C127">
        <v>-224</v>
      </c>
      <c r="D127">
        <v>90</v>
      </c>
      <c r="E127">
        <v>1331</v>
      </c>
      <c r="F127">
        <v>-44</v>
      </c>
      <c r="G127">
        <v>385</v>
      </c>
      <c r="H127">
        <v>362</v>
      </c>
      <c r="I127">
        <v>939</v>
      </c>
      <c r="J127">
        <v>134</v>
      </c>
    </row>
    <row r="128" spans="1:10" x14ac:dyDescent="0.25">
      <c r="A128">
        <v>135</v>
      </c>
      <c r="B128">
        <v>1</v>
      </c>
      <c r="C128">
        <v>-350</v>
      </c>
      <c r="D128">
        <v>-255</v>
      </c>
      <c r="E128">
        <v>2484</v>
      </c>
      <c r="F128">
        <v>-1240</v>
      </c>
      <c r="G128">
        <v>670</v>
      </c>
      <c r="H128">
        <v>-1010</v>
      </c>
      <c r="I128">
        <v>-285</v>
      </c>
      <c r="J128">
        <v>135</v>
      </c>
    </row>
    <row r="129" spans="1:10" x14ac:dyDescent="0.25">
      <c r="A129">
        <v>136</v>
      </c>
      <c r="B129">
        <v>1</v>
      </c>
      <c r="C129">
        <v>1036</v>
      </c>
      <c r="D129">
        <v>1395</v>
      </c>
      <c r="E129">
        <v>1069</v>
      </c>
      <c r="F129">
        <v>1432</v>
      </c>
      <c r="G129">
        <v>1215</v>
      </c>
      <c r="H129">
        <v>-1084</v>
      </c>
      <c r="I129">
        <v>1311</v>
      </c>
      <c r="J129">
        <v>136</v>
      </c>
    </row>
    <row r="130" spans="1:10" x14ac:dyDescent="0.25">
      <c r="A130">
        <v>137</v>
      </c>
      <c r="B130">
        <v>1</v>
      </c>
      <c r="C130">
        <v>-217</v>
      </c>
      <c r="D130">
        <v>480</v>
      </c>
      <c r="E130">
        <v>-710</v>
      </c>
      <c r="F130">
        <v>532</v>
      </c>
      <c r="G130">
        <v>-500</v>
      </c>
      <c r="H130">
        <v>-1970</v>
      </c>
      <c r="I130">
        <v>1035</v>
      </c>
      <c r="J130">
        <v>137</v>
      </c>
    </row>
    <row r="131" spans="1:10" x14ac:dyDescent="0.25">
      <c r="A131">
        <v>138</v>
      </c>
      <c r="B131">
        <v>1</v>
      </c>
      <c r="C131">
        <v>-196</v>
      </c>
      <c r="D131">
        <v>420</v>
      </c>
      <c r="E131">
        <v>-345</v>
      </c>
      <c r="F131">
        <v>180</v>
      </c>
      <c r="G131">
        <v>-225</v>
      </c>
      <c r="H131">
        <v>-1885</v>
      </c>
      <c r="I131">
        <v>654</v>
      </c>
      <c r="J131">
        <v>138</v>
      </c>
    </row>
    <row r="132" spans="1:10" x14ac:dyDescent="0.25">
      <c r="A132">
        <v>141</v>
      </c>
      <c r="B132">
        <v>2</v>
      </c>
      <c r="C132">
        <v>-1792</v>
      </c>
      <c r="D132">
        <v>-1335</v>
      </c>
      <c r="E132">
        <v>-117</v>
      </c>
      <c r="F132">
        <v>-984</v>
      </c>
      <c r="G132">
        <v>-1290</v>
      </c>
      <c r="H132">
        <v>2425</v>
      </c>
      <c r="I132">
        <v>-282</v>
      </c>
      <c r="J132">
        <v>141</v>
      </c>
    </row>
    <row r="133" spans="1:10" x14ac:dyDescent="0.25">
      <c r="A133">
        <v>142</v>
      </c>
      <c r="B133">
        <v>2</v>
      </c>
      <c r="C133">
        <v>-1778</v>
      </c>
      <c r="D133">
        <v>-1320</v>
      </c>
      <c r="E133">
        <v>-69</v>
      </c>
      <c r="F133">
        <v>-1592</v>
      </c>
      <c r="G133">
        <v>-1285</v>
      </c>
      <c r="H133">
        <v>1385</v>
      </c>
      <c r="I133">
        <v>-681</v>
      </c>
      <c r="J133">
        <v>142</v>
      </c>
    </row>
    <row r="134" spans="1:10" x14ac:dyDescent="0.25">
      <c r="A134">
        <v>144</v>
      </c>
      <c r="B134">
        <v>2</v>
      </c>
      <c r="C134">
        <v>-2842</v>
      </c>
      <c r="D134">
        <v>-2145</v>
      </c>
      <c r="E134">
        <v>-2456</v>
      </c>
      <c r="F134">
        <v>-1892</v>
      </c>
      <c r="G134">
        <v>-2770</v>
      </c>
      <c r="H134">
        <v>-139</v>
      </c>
      <c r="I134">
        <v>-1068</v>
      </c>
      <c r="J134">
        <v>144</v>
      </c>
    </row>
    <row r="135" spans="1:10" x14ac:dyDescent="0.25">
      <c r="A135">
        <v>145</v>
      </c>
      <c r="B135">
        <v>2</v>
      </c>
      <c r="C135">
        <v>-3269</v>
      </c>
      <c r="D135">
        <v>-2550</v>
      </c>
      <c r="E135">
        <v>-3194</v>
      </c>
      <c r="F135">
        <v>-2032</v>
      </c>
      <c r="G135">
        <v>-3220</v>
      </c>
      <c r="H135">
        <v>1559</v>
      </c>
      <c r="I135">
        <v>-777</v>
      </c>
      <c r="J135">
        <v>145</v>
      </c>
    </row>
    <row r="136" spans="1:10" x14ac:dyDescent="0.25">
      <c r="A136">
        <v>146</v>
      </c>
      <c r="B136">
        <v>2</v>
      </c>
      <c r="C136">
        <v>-3115</v>
      </c>
      <c r="D136">
        <v>-2550</v>
      </c>
      <c r="E136">
        <v>-2035</v>
      </c>
      <c r="F136">
        <v>-2444</v>
      </c>
      <c r="G136">
        <v>-3060</v>
      </c>
      <c r="H136">
        <v>-2389</v>
      </c>
      <c r="I136">
        <v>-1206</v>
      </c>
      <c r="J136">
        <v>146</v>
      </c>
    </row>
    <row r="137" spans="1:10" x14ac:dyDescent="0.25">
      <c r="A137">
        <v>147</v>
      </c>
      <c r="B137">
        <v>2</v>
      </c>
      <c r="C137">
        <v>-2373</v>
      </c>
      <c r="D137">
        <v>-2055</v>
      </c>
      <c r="E137">
        <v>193</v>
      </c>
      <c r="F137">
        <v>-2080</v>
      </c>
      <c r="G137">
        <v>-1820</v>
      </c>
      <c r="H137">
        <v>-189</v>
      </c>
      <c r="I137">
        <v>-1596</v>
      </c>
      <c r="J137">
        <v>147</v>
      </c>
    </row>
    <row r="138" spans="1:10" x14ac:dyDescent="0.25">
      <c r="A138">
        <v>148</v>
      </c>
      <c r="B138">
        <v>2</v>
      </c>
      <c r="C138">
        <v>-2226</v>
      </c>
      <c r="D138">
        <v>-1680</v>
      </c>
      <c r="E138">
        <v>-959</v>
      </c>
      <c r="F138">
        <v>-1604</v>
      </c>
      <c r="G138">
        <v>-2100</v>
      </c>
      <c r="H138">
        <v>-1350</v>
      </c>
      <c r="I138">
        <v>-654</v>
      </c>
      <c r="J138">
        <v>148</v>
      </c>
    </row>
    <row r="139" spans="1:10" x14ac:dyDescent="0.25">
      <c r="A139">
        <v>149</v>
      </c>
      <c r="B139">
        <v>2</v>
      </c>
      <c r="C139">
        <v>-3563</v>
      </c>
      <c r="D139">
        <v>-2850</v>
      </c>
      <c r="E139">
        <v>-3608</v>
      </c>
      <c r="F139">
        <v>-1880</v>
      </c>
      <c r="G139">
        <v>-3415</v>
      </c>
      <c r="H139">
        <v>852</v>
      </c>
      <c r="I139">
        <v>-1020</v>
      </c>
      <c r="J139">
        <v>149</v>
      </c>
    </row>
    <row r="140" spans="1:10" x14ac:dyDescent="0.25">
      <c r="A140">
        <v>150</v>
      </c>
      <c r="B140">
        <v>2</v>
      </c>
      <c r="C140">
        <v>-2835</v>
      </c>
      <c r="D140">
        <v>-2400</v>
      </c>
      <c r="E140">
        <v>-924</v>
      </c>
      <c r="F140">
        <v>-2096</v>
      </c>
      <c r="G140">
        <v>-2455</v>
      </c>
      <c r="H140">
        <v>585</v>
      </c>
      <c r="I140">
        <v>-681</v>
      </c>
      <c r="J140">
        <v>150</v>
      </c>
    </row>
    <row r="141" spans="1:10" x14ac:dyDescent="0.25">
      <c r="A141">
        <v>151</v>
      </c>
      <c r="B141">
        <v>2</v>
      </c>
      <c r="C141">
        <v>-2709</v>
      </c>
      <c r="D141">
        <v>-1965</v>
      </c>
      <c r="E141">
        <v>-2628</v>
      </c>
      <c r="F141">
        <v>-1528</v>
      </c>
      <c r="G141">
        <v>-2775</v>
      </c>
      <c r="H141">
        <v>2382</v>
      </c>
      <c r="I141">
        <v>-792</v>
      </c>
      <c r="J141">
        <v>151</v>
      </c>
    </row>
    <row r="142" spans="1:10" x14ac:dyDescent="0.25">
      <c r="A142">
        <v>152</v>
      </c>
      <c r="B142">
        <v>2</v>
      </c>
      <c r="C142">
        <v>-2534</v>
      </c>
      <c r="D142">
        <v>-1845</v>
      </c>
      <c r="E142">
        <v>-2049</v>
      </c>
      <c r="F142">
        <v>-1516</v>
      </c>
      <c r="G142">
        <v>-2490</v>
      </c>
      <c r="H142">
        <v>146</v>
      </c>
      <c r="I142">
        <v>-522</v>
      </c>
      <c r="J142">
        <v>152</v>
      </c>
    </row>
    <row r="143" spans="1:10" x14ac:dyDescent="0.25">
      <c r="A143">
        <v>153</v>
      </c>
      <c r="B143">
        <v>2</v>
      </c>
      <c r="C143">
        <v>-3290</v>
      </c>
      <c r="D143">
        <v>-2685</v>
      </c>
      <c r="E143">
        <v>-2511</v>
      </c>
      <c r="F143">
        <v>-2268</v>
      </c>
      <c r="G143">
        <v>-3190</v>
      </c>
      <c r="H143">
        <v>-1278</v>
      </c>
      <c r="I143">
        <v>-1599</v>
      </c>
      <c r="J143">
        <v>153</v>
      </c>
    </row>
    <row r="144" spans="1:10" x14ac:dyDescent="0.25">
      <c r="A144">
        <v>154</v>
      </c>
      <c r="B144">
        <v>2</v>
      </c>
      <c r="C144">
        <v>-3164</v>
      </c>
      <c r="D144">
        <v>-2670</v>
      </c>
      <c r="E144">
        <v>-1711</v>
      </c>
      <c r="F144">
        <v>-2448</v>
      </c>
      <c r="G144">
        <v>-2880</v>
      </c>
      <c r="H144">
        <v>-562</v>
      </c>
      <c r="I144">
        <v>-813</v>
      </c>
      <c r="J144">
        <v>154</v>
      </c>
    </row>
    <row r="145" spans="1:10" x14ac:dyDescent="0.25">
      <c r="A145">
        <v>155</v>
      </c>
      <c r="B145">
        <v>2</v>
      </c>
      <c r="C145">
        <v>-3283</v>
      </c>
      <c r="D145">
        <v>-2670</v>
      </c>
      <c r="E145">
        <v>-2601</v>
      </c>
      <c r="F145">
        <v>-2148</v>
      </c>
      <c r="G145">
        <v>-3280</v>
      </c>
      <c r="H145">
        <v>1203</v>
      </c>
      <c r="I145">
        <v>-945</v>
      </c>
      <c r="J145">
        <v>155</v>
      </c>
    </row>
    <row r="146" spans="1:10" x14ac:dyDescent="0.25">
      <c r="A146">
        <v>156</v>
      </c>
      <c r="B146">
        <v>2</v>
      </c>
      <c r="C146">
        <v>-3178</v>
      </c>
      <c r="D146">
        <v>-2940</v>
      </c>
      <c r="E146">
        <v>-234</v>
      </c>
      <c r="F146">
        <v>-2936</v>
      </c>
      <c r="G146">
        <v>-2410</v>
      </c>
      <c r="H146">
        <v>-1263</v>
      </c>
      <c r="I146">
        <v>-1593</v>
      </c>
      <c r="J146">
        <v>156</v>
      </c>
    </row>
    <row r="147" spans="1:10" x14ac:dyDescent="0.25">
      <c r="A147">
        <v>157</v>
      </c>
      <c r="B147">
        <v>2</v>
      </c>
      <c r="C147">
        <v>-2625</v>
      </c>
      <c r="D147">
        <v>-1650</v>
      </c>
      <c r="E147">
        <v>-3788</v>
      </c>
      <c r="F147">
        <v>-1572</v>
      </c>
      <c r="G147">
        <v>-2930</v>
      </c>
      <c r="H147">
        <v>215</v>
      </c>
      <c r="I147">
        <v>-942</v>
      </c>
      <c r="J147">
        <v>157</v>
      </c>
    </row>
    <row r="148" spans="1:10" x14ac:dyDescent="0.25">
      <c r="A148">
        <v>159</v>
      </c>
      <c r="B148">
        <v>2</v>
      </c>
      <c r="C148">
        <v>-3073</v>
      </c>
      <c r="D148">
        <v>-2415</v>
      </c>
      <c r="E148">
        <v>-2532</v>
      </c>
      <c r="F148">
        <v>-1932</v>
      </c>
      <c r="G148">
        <v>-3180</v>
      </c>
      <c r="H148">
        <v>778</v>
      </c>
      <c r="I148">
        <v>-672</v>
      </c>
      <c r="J148">
        <v>159</v>
      </c>
    </row>
    <row r="149" spans="1:10" x14ac:dyDescent="0.25">
      <c r="A149">
        <v>160</v>
      </c>
      <c r="B149">
        <v>2</v>
      </c>
      <c r="C149">
        <v>-2338</v>
      </c>
      <c r="D149">
        <v>-1740</v>
      </c>
      <c r="E149">
        <v>-1414</v>
      </c>
      <c r="F149">
        <v>-1344</v>
      </c>
      <c r="G149">
        <v>-2260</v>
      </c>
      <c r="H149">
        <v>-1528</v>
      </c>
      <c r="I149">
        <v>-129</v>
      </c>
      <c r="J149">
        <v>160</v>
      </c>
    </row>
    <row r="150" spans="1:10" x14ac:dyDescent="0.25">
      <c r="A150">
        <v>162</v>
      </c>
      <c r="B150">
        <v>2</v>
      </c>
      <c r="C150">
        <v>-2681</v>
      </c>
      <c r="D150">
        <v>-2130</v>
      </c>
      <c r="E150">
        <v>-1476</v>
      </c>
      <c r="F150">
        <v>-2080</v>
      </c>
      <c r="G150">
        <v>-2420</v>
      </c>
      <c r="H150">
        <v>378</v>
      </c>
      <c r="I150">
        <v>-1464</v>
      </c>
      <c r="J150">
        <v>162</v>
      </c>
    </row>
    <row r="151" spans="1:10" x14ac:dyDescent="0.25">
      <c r="A151">
        <v>163</v>
      </c>
      <c r="B151">
        <v>2</v>
      </c>
      <c r="C151">
        <v>-2331</v>
      </c>
      <c r="D151">
        <v>-1890</v>
      </c>
      <c r="E151">
        <v>-496</v>
      </c>
      <c r="F151">
        <v>-1816</v>
      </c>
      <c r="G151">
        <v>-1815</v>
      </c>
      <c r="H151">
        <v>-191</v>
      </c>
      <c r="I151">
        <v>-1074</v>
      </c>
      <c r="J151">
        <v>163</v>
      </c>
    </row>
    <row r="152" spans="1:10" x14ac:dyDescent="0.25">
      <c r="A152">
        <v>164</v>
      </c>
      <c r="B152">
        <v>2</v>
      </c>
      <c r="C152">
        <v>-3318</v>
      </c>
      <c r="D152">
        <v>-3060</v>
      </c>
      <c r="E152">
        <v>-496</v>
      </c>
      <c r="F152">
        <v>-3104</v>
      </c>
      <c r="G152">
        <v>-2685</v>
      </c>
      <c r="H152">
        <v>1778</v>
      </c>
      <c r="I152">
        <v>-1455</v>
      </c>
      <c r="J152">
        <v>164</v>
      </c>
    </row>
    <row r="153" spans="1:10" x14ac:dyDescent="0.25">
      <c r="A153">
        <v>165</v>
      </c>
      <c r="B153">
        <v>2</v>
      </c>
      <c r="C153">
        <v>-2646</v>
      </c>
      <c r="D153">
        <v>-2520</v>
      </c>
      <c r="E153">
        <v>1124</v>
      </c>
      <c r="F153">
        <v>-2728</v>
      </c>
      <c r="G153">
        <v>-1950</v>
      </c>
      <c r="H153">
        <v>-2409</v>
      </c>
      <c r="I153">
        <v>-1434</v>
      </c>
      <c r="J153">
        <v>165</v>
      </c>
    </row>
    <row r="154" spans="1:10" x14ac:dyDescent="0.25">
      <c r="A154">
        <v>166</v>
      </c>
      <c r="B154">
        <v>2</v>
      </c>
      <c r="C154">
        <v>-2408</v>
      </c>
      <c r="D154">
        <v>-1860</v>
      </c>
      <c r="E154">
        <v>-1159</v>
      </c>
      <c r="F154">
        <v>-1872</v>
      </c>
      <c r="G154">
        <v>-2170</v>
      </c>
      <c r="H154">
        <v>314</v>
      </c>
      <c r="I154">
        <v>-792</v>
      </c>
      <c r="J154">
        <v>166</v>
      </c>
    </row>
    <row r="155" spans="1:10" x14ac:dyDescent="0.25">
      <c r="A155">
        <v>167</v>
      </c>
      <c r="B155">
        <v>2</v>
      </c>
      <c r="C155">
        <v>-2611</v>
      </c>
      <c r="D155">
        <v>-2070</v>
      </c>
      <c r="E155">
        <v>-1290</v>
      </c>
      <c r="F155">
        <v>-1480</v>
      </c>
      <c r="G155">
        <v>-2470</v>
      </c>
      <c r="H155">
        <v>-972</v>
      </c>
      <c r="I155">
        <v>-588</v>
      </c>
      <c r="J155">
        <v>167</v>
      </c>
    </row>
    <row r="156" spans="1:10" x14ac:dyDescent="0.25">
      <c r="A156">
        <v>168</v>
      </c>
      <c r="B156">
        <v>2</v>
      </c>
      <c r="C156">
        <v>-3171</v>
      </c>
      <c r="D156">
        <v>-2565</v>
      </c>
      <c r="E156">
        <v>-2339</v>
      </c>
      <c r="F156">
        <v>-2444</v>
      </c>
      <c r="G156">
        <v>-3315</v>
      </c>
      <c r="H156">
        <v>-273</v>
      </c>
      <c r="I156">
        <v>-1206</v>
      </c>
      <c r="J156">
        <v>168</v>
      </c>
    </row>
    <row r="157" spans="1:10" x14ac:dyDescent="0.25">
      <c r="A157">
        <v>170</v>
      </c>
      <c r="B157">
        <v>2</v>
      </c>
      <c r="C157">
        <v>-3402</v>
      </c>
      <c r="D157">
        <v>-2745</v>
      </c>
      <c r="E157">
        <v>-3042</v>
      </c>
      <c r="F157">
        <v>-1848</v>
      </c>
      <c r="G157">
        <v>-3150</v>
      </c>
      <c r="H157">
        <v>2125</v>
      </c>
      <c r="I157">
        <v>-1113</v>
      </c>
      <c r="J157">
        <v>170</v>
      </c>
    </row>
    <row r="158" spans="1:10" x14ac:dyDescent="0.25">
      <c r="A158">
        <v>171</v>
      </c>
      <c r="B158">
        <v>2</v>
      </c>
      <c r="C158">
        <v>-3031</v>
      </c>
      <c r="D158">
        <v>-2595</v>
      </c>
      <c r="E158">
        <v>-1207</v>
      </c>
      <c r="F158">
        <v>-2480</v>
      </c>
      <c r="G158">
        <v>-2430</v>
      </c>
      <c r="H158">
        <v>2105</v>
      </c>
      <c r="I158">
        <v>-1734</v>
      </c>
      <c r="J158">
        <v>171</v>
      </c>
    </row>
    <row r="159" spans="1:10" x14ac:dyDescent="0.25">
      <c r="A159">
        <v>172</v>
      </c>
      <c r="B159">
        <v>2</v>
      </c>
      <c r="C159">
        <v>-3227</v>
      </c>
      <c r="D159">
        <v>-2790</v>
      </c>
      <c r="E159">
        <v>-1455</v>
      </c>
      <c r="F159">
        <v>-2796</v>
      </c>
      <c r="G159">
        <v>-2840</v>
      </c>
      <c r="H159">
        <v>-301</v>
      </c>
      <c r="I159">
        <v>-1602</v>
      </c>
      <c r="J159">
        <v>172</v>
      </c>
    </row>
    <row r="160" spans="1:10" x14ac:dyDescent="0.25">
      <c r="A160">
        <v>173</v>
      </c>
      <c r="B160">
        <v>2</v>
      </c>
      <c r="C160">
        <v>-3136</v>
      </c>
      <c r="D160">
        <v>-2625</v>
      </c>
      <c r="E160">
        <v>-1759</v>
      </c>
      <c r="F160">
        <v>-2604</v>
      </c>
      <c r="G160">
        <v>-2840</v>
      </c>
      <c r="H160">
        <v>978</v>
      </c>
      <c r="I160">
        <v>-1335</v>
      </c>
      <c r="J160">
        <v>173</v>
      </c>
    </row>
    <row r="161" spans="1:10" x14ac:dyDescent="0.25">
      <c r="A161">
        <v>174</v>
      </c>
      <c r="B161">
        <v>2</v>
      </c>
      <c r="C161">
        <v>-3535</v>
      </c>
      <c r="D161">
        <v>-2805</v>
      </c>
      <c r="E161">
        <v>-3663</v>
      </c>
      <c r="F161">
        <v>-2036</v>
      </c>
      <c r="G161">
        <v>-3450</v>
      </c>
      <c r="H161">
        <v>572</v>
      </c>
      <c r="I161">
        <v>-1047</v>
      </c>
      <c r="J161">
        <v>174</v>
      </c>
    </row>
    <row r="162" spans="1:10" x14ac:dyDescent="0.25">
      <c r="A162">
        <v>175</v>
      </c>
      <c r="B162">
        <v>2</v>
      </c>
      <c r="C162">
        <v>-3556</v>
      </c>
      <c r="D162">
        <v>-3390</v>
      </c>
      <c r="E162">
        <v>-276</v>
      </c>
      <c r="F162">
        <v>-3224</v>
      </c>
      <c r="G162">
        <v>-2550</v>
      </c>
      <c r="H162">
        <v>163</v>
      </c>
      <c r="I162">
        <v>-1413</v>
      </c>
      <c r="J162">
        <v>175</v>
      </c>
    </row>
    <row r="163" spans="1:10" x14ac:dyDescent="0.25">
      <c r="A163">
        <v>176</v>
      </c>
      <c r="B163">
        <v>2</v>
      </c>
      <c r="C163">
        <v>-3234</v>
      </c>
      <c r="D163">
        <v>-2730</v>
      </c>
      <c r="E163">
        <v>-1897</v>
      </c>
      <c r="F163">
        <v>-2404</v>
      </c>
      <c r="G163">
        <v>-3105</v>
      </c>
      <c r="H163">
        <v>725</v>
      </c>
      <c r="I163">
        <v>-1326</v>
      </c>
      <c r="J163">
        <v>176</v>
      </c>
    </row>
    <row r="164" spans="1:10" x14ac:dyDescent="0.25">
      <c r="A164">
        <v>177</v>
      </c>
      <c r="B164">
        <v>2</v>
      </c>
      <c r="C164">
        <v>-3598</v>
      </c>
      <c r="D164">
        <v>-3150</v>
      </c>
      <c r="E164">
        <v>-2076</v>
      </c>
      <c r="F164">
        <v>-2568</v>
      </c>
      <c r="G164">
        <v>-3445</v>
      </c>
      <c r="H164">
        <v>92</v>
      </c>
      <c r="I164">
        <v>-1713</v>
      </c>
      <c r="J164">
        <v>177</v>
      </c>
    </row>
    <row r="165" spans="1:10" x14ac:dyDescent="0.25">
      <c r="A165">
        <v>178</v>
      </c>
      <c r="B165">
        <v>2</v>
      </c>
      <c r="C165">
        <v>-3080</v>
      </c>
      <c r="D165">
        <v>-2670</v>
      </c>
      <c r="E165">
        <v>-1083</v>
      </c>
      <c r="F165">
        <v>-2428</v>
      </c>
      <c r="G165">
        <v>-2865</v>
      </c>
      <c r="H165">
        <v>1266</v>
      </c>
      <c r="I165">
        <v>-1596</v>
      </c>
      <c r="J165">
        <v>178</v>
      </c>
    </row>
    <row r="166" spans="1:10" x14ac:dyDescent="0.25">
      <c r="A166">
        <v>179</v>
      </c>
      <c r="B166">
        <v>2</v>
      </c>
      <c r="C166">
        <v>-2569</v>
      </c>
      <c r="D166">
        <v>-2040</v>
      </c>
      <c r="E166">
        <v>-1221</v>
      </c>
      <c r="F166">
        <v>-1720</v>
      </c>
      <c r="G166">
        <v>-2190</v>
      </c>
      <c r="H166">
        <v>-2949</v>
      </c>
      <c r="I166">
        <v>-1068</v>
      </c>
      <c r="J166">
        <v>179</v>
      </c>
    </row>
    <row r="167" spans="1:10" x14ac:dyDescent="0.25">
      <c r="A167">
        <v>180</v>
      </c>
      <c r="B167">
        <v>2</v>
      </c>
      <c r="C167">
        <v>-3129</v>
      </c>
      <c r="D167">
        <v>-2820</v>
      </c>
      <c r="E167">
        <v>-483</v>
      </c>
      <c r="F167">
        <v>-2788</v>
      </c>
      <c r="G167">
        <v>-2780</v>
      </c>
      <c r="H167">
        <v>347</v>
      </c>
      <c r="I167">
        <v>-2127</v>
      </c>
      <c r="J167">
        <v>180</v>
      </c>
    </row>
    <row r="168" spans="1:10" x14ac:dyDescent="0.25">
      <c r="A168">
        <v>181</v>
      </c>
      <c r="B168">
        <v>2</v>
      </c>
      <c r="C168">
        <v>-2394</v>
      </c>
      <c r="D168">
        <v>-2130</v>
      </c>
      <c r="E168">
        <v>524</v>
      </c>
      <c r="F168">
        <v>-2204</v>
      </c>
      <c r="G168">
        <v>-1570</v>
      </c>
      <c r="H168">
        <v>377</v>
      </c>
      <c r="I168">
        <v>-1161</v>
      </c>
      <c r="J168">
        <v>181</v>
      </c>
    </row>
    <row r="169" spans="1:10" x14ac:dyDescent="0.25">
      <c r="A169">
        <v>183</v>
      </c>
      <c r="B169">
        <v>2</v>
      </c>
      <c r="C169">
        <v>-2961</v>
      </c>
      <c r="D169">
        <v>-2640</v>
      </c>
      <c r="E169">
        <v>-379</v>
      </c>
      <c r="F169">
        <v>-2716</v>
      </c>
      <c r="G169">
        <v>-2405</v>
      </c>
      <c r="H169">
        <v>599</v>
      </c>
      <c r="I169">
        <v>-1197</v>
      </c>
      <c r="J169">
        <v>183</v>
      </c>
    </row>
    <row r="170" spans="1:10" x14ac:dyDescent="0.25">
      <c r="A170">
        <v>184</v>
      </c>
      <c r="B170">
        <v>2</v>
      </c>
      <c r="C170">
        <v>-2093</v>
      </c>
      <c r="D170">
        <v>-1590</v>
      </c>
      <c r="E170">
        <v>-614</v>
      </c>
      <c r="F170">
        <v>-1168</v>
      </c>
      <c r="G170">
        <v>-1525</v>
      </c>
      <c r="H170">
        <v>1575</v>
      </c>
      <c r="I170">
        <v>-654</v>
      </c>
      <c r="J170">
        <v>184</v>
      </c>
    </row>
    <row r="171" spans="1:10" x14ac:dyDescent="0.25">
      <c r="A171">
        <v>185</v>
      </c>
      <c r="B171">
        <v>2</v>
      </c>
      <c r="C171">
        <v>-3024</v>
      </c>
      <c r="D171">
        <v>-2280</v>
      </c>
      <c r="E171">
        <v>-2980</v>
      </c>
      <c r="F171">
        <v>-1696</v>
      </c>
      <c r="G171">
        <v>-3240</v>
      </c>
      <c r="H171">
        <v>-547</v>
      </c>
      <c r="I171">
        <v>-1056</v>
      </c>
      <c r="J171">
        <v>185</v>
      </c>
    </row>
    <row r="172" spans="1:10" x14ac:dyDescent="0.25">
      <c r="A172">
        <v>186</v>
      </c>
      <c r="B172">
        <v>2</v>
      </c>
      <c r="C172">
        <v>-2849</v>
      </c>
      <c r="D172">
        <v>-2070</v>
      </c>
      <c r="E172">
        <v>-2980</v>
      </c>
      <c r="F172">
        <v>-1496</v>
      </c>
      <c r="G172">
        <v>-3075</v>
      </c>
      <c r="H172">
        <v>288</v>
      </c>
      <c r="I172">
        <v>-546</v>
      </c>
      <c r="J172">
        <v>186</v>
      </c>
    </row>
    <row r="173" spans="1:10" x14ac:dyDescent="0.25">
      <c r="A173">
        <v>187</v>
      </c>
      <c r="B173">
        <v>2</v>
      </c>
      <c r="C173">
        <v>-3479</v>
      </c>
      <c r="D173">
        <v>-3045</v>
      </c>
      <c r="E173">
        <v>-1780</v>
      </c>
      <c r="F173">
        <v>-2796</v>
      </c>
      <c r="G173">
        <v>-3280</v>
      </c>
      <c r="H173">
        <v>-431</v>
      </c>
      <c r="I173">
        <v>-1734</v>
      </c>
      <c r="J173">
        <v>187</v>
      </c>
    </row>
    <row r="174" spans="1:10" x14ac:dyDescent="0.25">
      <c r="A174">
        <v>189</v>
      </c>
      <c r="B174">
        <v>2</v>
      </c>
      <c r="C174">
        <v>-3703</v>
      </c>
      <c r="D174">
        <v>-3630</v>
      </c>
      <c r="E174">
        <v>124</v>
      </c>
      <c r="F174">
        <v>-3552</v>
      </c>
      <c r="G174">
        <v>-2720</v>
      </c>
      <c r="H174">
        <v>365</v>
      </c>
      <c r="I174">
        <v>-2220</v>
      </c>
      <c r="J174">
        <v>189</v>
      </c>
    </row>
    <row r="175" spans="1:10" x14ac:dyDescent="0.25">
      <c r="A175">
        <v>190</v>
      </c>
      <c r="B175">
        <v>2</v>
      </c>
      <c r="C175">
        <v>-3465</v>
      </c>
      <c r="D175">
        <v>-3045</v>
      </c>
      <c r="E175">
        <v>-1656</v>
      </c>
      <c r="F175">
        <v>-2964</v>
      </c>
      <c r="G175">
        <v>-3070</v>
      </c>
      <c r="H175">
        <v>788</v>
      </c>
      <c r="I175">
        <v>-1467</v>
      </c>
      <c r="J175">
        <v>190</v>
      </c>
    </row>
    <row r="176" spans="1:10" x14ac:dyDescent="0.25">
      <c r="A176">
        <v>191</v>
      </c>
      <c r="B176">
        <v>2</v>
      </c>
      <c r="C176">
        <v>-3227</v>
      </c>
      <c r="D176">
        <v>-2955</v>
      </c>
      <c r="E176">
        <v>-462</v>
      </c>
      <c r="F176">
        <v>-2784</v>
      </c>
      <c r="G176">
        <v>-2635</v>
      </c>
      <c r="H176">
        <v>-625</v>
      </c>
      <c r="I176">
        <v>-1599</v>
      </c>
      <c r="J176">
        <v>191</v>
      </c>
    </row>
    <row r="177" spans="1:10" x14ac:dyDescent="0.25">
      <c r="A177">
        <v>192</v>
      </c>
      <c r="B177">
        <v>2</v>
      </c>
      <c r="C177">
        <v>-2807</v>
      </c>
      <c r="D177">
        <v>-2715</v>
      </c>
      <c r="E177">
        <v>1138</v>
      </c>
      <c r="F177">
        <v>-2620</v>
      </c>
      <c r="G177">
        <v>-1890</v>
      </c>
      <c r="H177">
        <v>-1013</v>
      </c>
      <c r="I177">
        <v>-1206</v>
      </c>
      <c r="J177">
        <v>192</v>
      </c>
    </row>
    <row r="178" spans="1:10" x14ac:dyDescent="0.25">
      <c r="A178">
        <v>193</v>
      </c>
      <c r="B178">
        <v>2</v>
      </c>
      <c r="C178">
        <v>-3542</v>
      </c>
      <c r="D178">
        <v>-3000</v>
      </c>
      <c r="E178">
        <v>-2580</v>
      </c>
      <c r="F178">
        <v>-2428</v>
      </c>
      <c r="G178">
        <v>-3505</v>
      </c>
      <c r="H178">
        <v>243</v>
      </c>
      <c r="I178">
        <v>-1335</v>
      </c>
      <c r="J178">
        <v>193</v>
      </c>
    </row>
    <row r="179" spans="1:10" x14ac:dyDescent="0.25">
      <c r="A179">
        <v>194</v>
      </c>
      <c r="B179">
        <v>2</v>
      </c>
      <c r="C179">
        <v>-2639</v>
      </c>
      <c r="D179">
        <v>-2340</v>
      </c>
      <c r="E179">
        <v>62</v>
      </c>
      <c r="F179">
        <v>-2204</v>
      </c>
      <c r="G179">
        <v>-1780</v>
      </c>
      <c r="H179">
        <v>-478</v>
      </c>
      <c r="I179">
        <v>-1566</v>
      </c>
      <c r="J179">
        <v>194</v>
      </c>
    </row>
    <row r="180" spans="1:10" x14ac:dyDescent="0.25">
      <c r="A180">
        <v>195</v>
      </c>
      <c r="B180">
        <v>2</v>
      </c>
      <c r="C180">
        <v>-2156</v>
      </c>
      <c r="D180">
        <v>-2040</v>
      </c>
      <c r="E180">
        <v>1587</v>
      </c>
      <c r="F180">
        <v>-2508</v>
      </c>
      <c r="G180">
        <v>-1025</v>
      </c>
      <c r="H180">
        <v>263</v>
      </c>
      <c r="I180">
        <v>-1860</v>
      </c>
      <c r="J180">
        <v>195</v>
      </c>
    </row>
    <row r="181" spans="1:10" x14ac:dyDescent="0.25">
      <c r="A181">
        <v>196</v>
      </c>
      <c r="B181">
        <v>2</v>
      </c>
      <c r="C181">
        <v>-2163</v>
      </c>
      <c r="D181">
        <v>-1950</v>
      </c>
      <c r="E181">
        <v>1076</v>
      </c>
      <c r="F181">
        <v>-2252</v>
      </c>
      <c r="G181">
        <v>-1385</v>
      </c>
      <c r="H181">
        <v>873</v>
      </c>
      <c r="I181">
        <v>-1728</v>
      </c>
      <c r="J181">
        <v>196</v>
      </c>
    </row>
    <row r="182" spans="1:10" x14ac:dyDescent="0.25">
      <c r="A182">
        <v>197</v>
      </c>
      <c r="B182">
        <v>2</v>
      </c>
      <c r="C182">
        <v>-1757</v>
      </c>
      <c r="D182">
        <v>-1575</v>
      </c>
      <c r="E182">
        <v>1511</v>
      </c>
      <c r="F182">
        <v>-1868</v>
      </c>
      <c r="G182">
        <v>-1015</v>
      </c>
      <c r="H182">
        <v>60</v>
      </c>
      <c r="I182">
        <v>-1329</v>
      </c>
      <c r="J182">
        <v>197</v>
      </c>
    </row>
    <row r="183" spans="1:10" x14ac:dyDescent="0.25">
      <c r="A183">
        <v>198</v>
      </c>
      <c r="B183">
        <v>2</v>
      </c>
      <c r="C183">
        <v>-2282</v>
      </c>
      <c r="D183">
        <v>-1740</v>
      </c>
      <c r="E183">
        <v>-1028</v>
      </c>
      <c r="F183">
        <v>-1508</v>
      </c>
      <c r="G183">
        <v>-2100</v>
      </c>
      <c r="H183">
        <v>-1304</v>
      </c>
      <c r="I183">
        <v>-909</v>
      </c>
      <c r="J183">
        <v>198</v>
      </c>
    </row>
    <row r="184" spans="1:10" x14ac:dyDescent="0.25">
      <c r="A184">
        <v>199</v>
      </c>
      <c r="B184">
        <v>2</v>
      </c>
      <c r="C184">
        <v>-2184</v>
      </c>
      <c r="D184">
        <v>-2175</v>
      </c>
      <c r="E184">
        <v>2304</v>
      </c>
      <c r="F184">
        <v>-2856</v>
      </c>
      <c r="G184">
        <v>-880</v>
      </c>
      <c r="H184">
        <v>-1782</v>
      </c>
      <c r="I184">
        <v>-2112</v>
      </c>
      <c r="J184">
        <v>199</v>
      </c>
    </row>
    <row r="185" spans="1:10" x14ac:dyDescent="0.25">
      <c r="A185">
        <v>201</v>
      </c>
      <c r="B185">
        <v>2</v>
      </c>
      <c r="C185">
        <v>-2247</v>
      </c>
      <c r="D185">
        <v>-2265</v>
      </c>
      <c r="E185">
        <v>2394</v>
      </c>
      <c r="F185">
        <v>-3212</v>
      </c>
      <c r="G185">
        <v>-980</v>
      </c>
      <c r="H185">
        <v>-2310</v>
      </c>
      <c r="I185">
        <v>-2367</v>
      </c>
      <c r="J185">
        <v>201</v>
      </c>
    </row>
    <row r="186" spans="1:10" x14ac:dyDescent="0.25">
      <c r="A186">
        <v>202</v>
      </c>
      <c r="B186">
        <v>2</v>
      </c>
      <c r="C186">
        <v>-3290</v>
      </c>
      <c r="D186">
        <v>-3165</v>
      </c>
      <c r="E186">
        <v>345</v>
      </c>
      <c r="F186">
        <v>-3112</v>
      </c>
      <c r="G186">
        <v>-2605</v>
      </c>
      <c r="H186">
        <v>-559</v>
      </c>
      <c r="I186">
        <v>-2118</v>
      </c>
      <c r="J186">
        <v>202</v>
      </c>
    </row>
    <row r="187" spans="1:10" x14ac:dyDescent="0.25">
      <c r="A187">
        <v>203</v>
      </c>
      <c r="B187">
        <v>2</v>
      </c>
      <c r="C187">
        <v>-2226</v>
      </c>
      <c r="D187">
        <v>-2130</v>
      </c>
      <c r="E187">
        <v>1683</v>
      </c>
      <c r="F187">
        <v>-2416</v>
      </c>
      <c r="G187">
        <v>-1200</v>
      </c>
      <c r="H187">
        <v>3846</v>
      </c>
      <c r="I187">
        <v>-1602</v>
      </c>
      <c r="J187">
        <v>203</v>
      </c>
    </row>
    <row r="188" spans="1:10" x14ac:dyDescent="0.25">
      <c r="A188">
        <v>204</v>
      </c>
      <c r="B188">
        <v>2</v>
      </c>
      <c r="C188">
        <v>-2457</v>
      </c>
      <c r="D188">
        <v>-2040</v>
      </c>
      <c r="E188">
        <v>-434</v>
      </c>
      <c r="F188">
        <v>-2332</v>
      </c>
      <c r="G188">
        <v>-1855</v>
      </c>
      <c r="H188">
        <v>-691</v>
      </c>
      <c r="I188">
        <v>-1599</v>
      </c>
      <c r="J188">
        <v>204</v>
      </c>
    </row>
    <row r="189" spans="1:10" x14ac:dyDescent="0.25">
      <c r="A189">
        <v>205</v>
      </c>
      <c r="B189">
        <v>2</v>
      </c>
      <c r="C189">
        <v>-2583</v>
      </c>
      <c r="D189">
        <v>-2445</v>
      </c>
      <c r="E189">
        <v>1055</v>
      </c>
      <c r="F189">
        <v>-2600</v>
      </c>
      <c r="G189">
        <v>-1750</v>
      </c>
      <c r="H189">
        <v>-979</v>
      </c>
      <c r="I189">
        <v>-1992</v>
      </c>
      <c r="J189">
        <v>205</v>
      </c>
    </row>
    <row r="190" spans="1:10" x14ac:dyDescent="0.25">
      <c r="A190">
        <v>206</v>
      </c>
      <c r="B190">
        <v>2</v>
      </c>
      <c r="C190">
        <v>-3255</v>
      </c>
      <c r="D190">
        <v>-2925</v>
      </c>
      <c r="E190">
        <v>-821</v>
      </c>
      <c r="F190">
        <v>-2588</v>
      </c>
      <c r="G190">
        <v>-2680</v>
      </c>
      <c r="H190">
        <v>-285</v>
      </c>
      <c r="I190">
        <v>-1593</v>
      </c>
      <c r="J190">
        <v>206</v>
      </c>
    </row>
    <row r="191" spans="1:10" x14ac:dyDescent="0.25">
      <c r="A191">
        <v>208</v>
      </c>
      <c r="B191">
        <v>2</v>
      </c>
      <c r="C191">
        <v>-2828</v>
      </c>
      <c r="D191">
        <v>-2430</v>
      </c>
      <c r="E191">
        <v>-752</v>
      </c>
      <c r="F191">
        <v>-2448</v>
      </c>
      <c r="G191">
        <v>-2475</v>
      </c>
      <c r="H191">
        <v>-1012</v>
      </c>
      <c r="I191">
        <v>-1470</v>
      </c>
      <c r="J191">
        <v>208</v>
      </c>
    </row>
    <row r="192" spans="1:10" x14ac:dyDescent="0.25">
      <c r="A192">
        <v>209</v>
      </c>
      <c r="B192">
        <v>2</v>
      </c>
      <c r="C192">
        <v>-2506</v>
      </c>
      <c r="D192">
        <v>-2235</v>
      </c>
      <c r="E192">
        <v>372</v>
      </c>
      <c r="F192">
        <v>-2176</v>
      </c>
      <c r="G192">
        <v>-1785</v>
      </c>
      <c r="H192">
        <v>1027</v>
      </c>
      <c r="I192">
        <v>-1413</v>
      </c>
      <c r="J192">
        <v>209</v>
      </c>
    </row>
  </sheetData>
  <sortState ref="A2:J190">
    <sortCondition ref="B2:B190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6"/>
  <sheetViews>
    <sheetView topLeftCell="G1" zoomScaleNormal="100" workbookViewId="0">
      <selection activeCell="Q11" sqref="Q11"/>
    </sheetView>
  </sheetViews>
  <sheetFormatPr defaultRowHeight="15" x14ac:dyDescent="0.25"/>
  <cols>
    <col min="1" max="1" width="4.42578125" bestFit="1" customWidth="1"/>
    <col min="2" max="9" width="6.7109375" customWidth="1"/>
    <col min="10" max="10" width="3.7109375" customWidth="1"/>
    <col min="19" max="19" width="3.7109375" customWidth="1"/>
    <col min="20" max="20" width="9.85546875" bestFit="1" customWidth="1"/>
    <col min="22" max="22" width="3.7109375" customWidth="1"/>
    <col min="26" max="26" width="21.85546875" bestFit="1" customWidth="1"/>
    <col min="27" max="32" width="8.7109375" style="12" customWidth="1"/>
    <col min="33" max="34" width="8.7109375" customWidth="1"/>
  </cols>
  <sheetData>
    <row r="1" spans="1:36" x14ac:dyDescent="0.25"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W1" t="s">
        <v>18</v>
      </c>
      <c r="X1" t="s">
        <v>19</v>
      </c>
    </row>
    <row r="2" spans="1:36" x14ac:dyDescent="0.25">
      <c r="K2" s="12">
        <f>K34-K53</f>
        <v>4004</v>
      </c>
      <c r="L2" s="12">
        <f t="shared" ref="L2:Q2" si="0">L34-L53</f>
        <v>4423.9285714285716</v>
      </c>
      <c r="M2" s="12">
        <v>1493</v>
      </c>
      <c r="N2" s="12">
        <f t="shared" si="0"/>
        <v>4503.1428571428569</v>
      </c>
      <c r="O2" s="12">
        <f t="shared" si="0"/>
        <v>2556.0714285714284</v>
      </c>
      <c r="P2" s="12">
        <f t="shared" si="0"/>
        <v>-1825.5</v>
      </c>
      <c r="Q2" s="12">
        <f t="shared" si="0"/>
        <v>3644.1428571428569</v>
      </c>
      <c r="R2">
        <f>X3</f>
        <v>0</v>
      </c>
      <c r="W2">
        <f>MAX(T73:T196)</f>
        <v>22432833.357142858</v>
      </c>
      <c r="X2">
        <f>MIN(T6:T135)</f>
        <v>-51997827.071428567</v>
      </c>
    </row>
    <row r="3" spans="1:36" x14ac:dyDescent="0.25">
      <c r="W3">
        <f>(MAX(ABS(W2),ABS(X2))-MIN(ABS(W2),ABS(X2)))/2</f>
        <v>14782496.857142854</v>
      </c>
    </row>
    <row r="4" spans="1:36" x14ac:dyDescent="0.25">
      <c r="U4">
        <f>W4+X4</f>
        <v>71</v>
      </c>
      <c r="W4">
        <f>SUM(W6:W72)</f>
        <v>52</v>
      </c>
      <c r="X4">
        <f>W135</f>
        <v>19</v>
      </c>
    </row>
    <row r="5" spans="1:36" x14ac:dyDescent="0.25"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T5" t="s">
        <v>9</v>
      </c>
      <c r="U5">
        <f>MIN(X5,X135)</f>
        <v>1009805.7857142836</v>
      </c>
      <c r="X5">
        <f>MIN(X6:X72)</f>
        <v>1482705.0714285746</v>
      </c>
      <c r="AC5" s="13" t="s">
        <v>60</v>
      </c>
      <c r="AD5" s="19"/>
      <c r="AE5" s="13" t="s">
        <v>59</v>
      </c>
      <c r="AF5" s="19"/>
      <c r="AG5" s="13" t="s">
        <v>61</v>
      </c>
      <c r="AH5" s="14"/>
      <c r="AI5" s="13" t="s">
        <v>58</v>
      </c>
      <c r="AJ5" s="14"/>
    </row>
    <row r="6" spans="1:36" x14ac:dyDescent="0.25">
      <c r="A6" s="1">
        <v>70</v>
      </c>
      <c r="B6" s="1">
        <v>1</v>
      </c>
      <c r="C6" s="1">
        <v>-350</v>
      </c>
      <c r="D6" s="1">
        <v>-255</v>
      </c>
      <c r="E6" s="1">
        <v>2484</v>
      </c>
      <c r="F6" s="1">
        <v>-1240</v>
      </c>
      <c r="G6" s="1">
        <v>670</v>
      </c>
      <c r="H6" s="1">
        <v>-1010</v>
      </c>
      <c r="I6" s="1">
        <v>-285</v>
      </c>
      <c r="J6" s="9">
        <v>1</v>
      </c>
      <c r="K6" t="s">
        <v>58</v>
      </c>
      <c r="N6">
        <v>61</v>
      </c>
      <c r="P6">
        <v>56</v>
      </c>
      <c r="Q6">
        <v>5</v>
      </c>
      <c r="T6">
        <f t="shared" ref="T6:T37" si="1">C6*K$2+D6*L$2+E6*M$2+F6*N$2+G6*O$2+H6*P$2+I6*Q$2+R$2</f>
        <v>-1887044.785714285</v>
      </c>
      <c r="W6">
        <f>IF(T6&gt;W$2,1,0)</f>
        <v>0</v>
      </c>
      <c r="X6">
        <f>IF(W6=0,W$2-T6,W$2)</f>
        <v>24319878.142857142</v>
      </c>
      <c r="Z6" t="s">
        <v>20</v>
      </c>
      <c r="AC6" s="15">
        <v>4004</v>
      </c>
      <c r="AD6" s="20"/>
      <c r="AE6" s="15">
        <v>4185.125</v>
      </c>
      <c r="AF6" s="20"/>
      <c r="AG6" s="15">
        <v>4569.7037037037044</v>
      </c>
      <c r="AH6" s="20"/>
      <c r="AI6" s="15">
        <v>4463.4210526315783</v>
      </c>
      <c r="AJ6" s="20"/>
    </row>
    <row r="7" spans="1:36" x14ac:dyDescent="0.25">
      <c r="A7">
        <v>75</v>
      </c>
      <c r="B7">
        <v>1</v>
      </c>
      <c r="C7" s="2">
        <v>-196</v>
      </c>
      <c r="D7" s="2">
        <v>420</v>
      </c>
      <c r="E7" s="2">
        <v>-345</v>
      </c>
      <c r="F7" s="2">
        <v>180</v>
      </c>
      <c r="G7" s="2">
        <v>-225</v>
      </c>
      <c r="H7" s="2">
        <v>-1885</v>
      </c>
      <c r="I7" s="2">
        <v>654</v>
      </c>
      <c r="N7">
        <v>65</v>
      </c>
      <c r="P7">
        <v>55</v>
      </c>
      <c r="Q7">
        <v>10</v>
      </c>
      <c r="T7">
        <f t="shared" si="1"/>
        <v>6617967.5714285709</v>
      </c>
      <c r="W7">
        <f t="shared" ref="W7:W70" si="2">IF(T7&gt;W$2,1,0)</f>
        <v>0</v>
      </c>
      <c r="X7">
        <f t="shared" ref="X7:X70" si="3">IF(W7=0,W$2-T7,W$2)</f>
        <v>15814865.785714287</v>
      </c>
      <c r="Z7" t="s">
        <v>21</v>
      </c>
      <c r="AC7" s="15">
        <v>4423.9285714285716</v>
      </c>
      <c r="AD7" s="20"/>
      <c r="AE7" s="15">
        <v>4642.5</v>
      </c>
      <c r="AF7" s="20"/>
      <c r="AG7" s="15">
        <v>4624.1666666666661</v>
      </c>
      <c r="AH7" s="20"/>
      <c r="AI7" s="15">
        <v>4560.394736842105</v>
      </c>
      <c r="AJ7" s="20"/>
    </row>
    <row r="8" spans="1:36" x14ac:dyDescent="0.25">
      <c r="A8" s="1">
        <v>73</v>
      </c>
      <c r="B8" s="1">
        <v>1</v>
      </c>
      <c r="C8" s="1">
        <v>-217</v>
      </c>
      <c r="D8" s="1">
        <v>480</v>
      </c>
      <c r="E8" s="1">
        <v>-710</v>
      </c>
      <c r="F8" s="1">
        <v>532</v>
      </c>
      <c r="G8" s="1">
        <v>-500</v>
      </c>
      <c r="H8" s="1">
        <v>-1970</v>
      </c>
      <c r="I8" s="1">
        <v>1035</v>
      </c>
      <c r="J8" s="9">
        <v>2</v>
      </c>
      <c r="K8" s="12">
        <v>4463.4210526315783</v>
      </c>
      <c r="L8" s="12">
        <v>4560.394736842105</v>
      </c>
      <c r="M8" s="12">
        <v>1143.8157894736842</v>
      </c>
      <c r="N8" s="12">
        <v>4254</v>
      </c>
      <c r="O8" s="12">
        <v>3636.1842105263158</v>
      </c>
      <c r="P8" s="12">
        <v>99.605263157894683</v>
      </c>
      <c r="Q8" s="12">
        <v>3215.3684210526317</v>
      </c>
      <c r="T8">
        <f t="shared" si="1"/>
        <v>8680146.8571428563</v>
      </c>
      <c r="W8">
        <f t="shared" si="2"/>
        <v>0</v>
      </c>
      <c r="X8">
        <f t="shared" si="3"/>
        <v>13752686.500000002</v>
      </c>
      <c r="Z8" t="s">
        <v>22</v>
      </c>
      <c r="AC8" s="15">
        <v>-1226.9285714285716</v>
      </c>
      <c r="AD8" s="20">
        <v>1493</v>
      </c>
      <c r="AE8" s="15">
        <v>-1321.375</v>
      </c>
      <c r="AF8" s="20"/>
      <c r="AG8" s="15">
        <v>1545.7222222222222</v>
      </c>
      <c r="AH8" s="20"/>
      <c r="AI8" s="15">
        <v>1143.8157894736842</v>
      </c>
      <c r="AJ8" s="20"/>
    </row>
    <row r="9" spans="1:36" x14ac:dyDescent="0.25">
      <c r="A9" s="6">
        <v>78</v>
      </c>
      <c r="B9" s="6">
        <v>1</v>
      </c>
      <c r="C9" s="6">
        <v>-224</v>
      </c>
      <c r="D9" s="6">
        <v>90</v>
      </c>
      <c r="E9" s="6">
        <v>1331</v>
      </c>
      <c r="F9" s="6">
        <v>-44</v>
      </c>
      <c r="G9" s="6">
        <v>385</v>
      </c>
      <c r="H9" s="6">
        <v>362</v>
      </c>
      <c r="I9" s="6">
        <v>939</v>
      </c>
      <c r="J9" s="10">
        <v>1</v>
      </c>
      <c r="T9">
        <f t="shared" si="1"/>
        <v>5035408.9285714282</v>
      </c>
      <c r="W9">
        <f t="shared" si="2"/>
        <v>0</v>
      </c>
      <c r="X9">
        <f t="shared" si="3"/>
        <v>17397424.428571429</v>
      </c>
      <c r="Z9" t="s">
        <v>23</v>
      </c>
      <c r="AC9" s="15">
        <v>4503.1428571428569</v>
      </c>
      <c r="AD9" s="20"/>
      <c r="AE9" s="15">
        <v>4754.5</v>
      </c>
      <c r="AF9" s="20">
        <v>-7793</v>
      </c>
      <c r="AG9" s="15">
        <v>4207.1851851851852</v>
      </c>
      <c r="AH9" s="20"/>
      <c r="AI9" s="15">
        <v>4254</v>
      </c>
      <c r="AJ9" s="20"/>
    </row>
    <row r="10" spans="1:36" x14ac:dyDescent="0.25">
      <c r="A10" s="6">
        <v>74</v>
      </c>
      <c r="B10" s="6">
        <v>1</v>
      </c>
      <c r="C10" s="6">
        <v>-350</v>
      </c>
      <c r="D10" s="6">
        <v>105</v>
      </c>
      <c r="E10" s="6">
        <v>524</v>
      </c>
      <c r="F10" s="6">
        <v>388</v>
      </c>
      <c r="G10" s="6">
        <v>-315</v>
      </c>
      <c r="H10" s="6">
        <v>-148</v>
      </c>
      <c r="I10" s="6">
        <v>783</v>
      </c>
      <c r="J10" s="10">
        <v>1</v>
      </c>
      <c r="K10" s="11" t="s">
        <v>61</v>
      </c>
      <c r="N10">
        <v>73</v>
      </c>
      <c r="P10">
        <v>51</v>
      </c>
      <c r="Q10" s="11">
        <v>22</v>
      </c>
      <c r="T10">
        <f t="shared" si="1"/>
        <v>3911039.2857142854</v>
      </c>
      <c r="W10">
        <f t="shared" si="2"/>
        <v>0</v>
      </c>
      <c r="X10">
        <f t="shared" si="3"/>
        <v>18521794.071428575</v>
      </c>
      <c r="Z10" t="s">
        <v>24</v>
      </c>
      <c r="AC10" s="15">
        <v>2556.0714285714284</v>
      </c>
      <c r="AD10" s="20"/>
      <c r="AE10" s="15">
        <v>2734.375</v>
      </c>
      <c r="AF10" s="20"/>
      <c r="AG10" s="15">
        <v>3760.462962962963</v>
      </c>
      <c r="AH10" s="20"/>
      <c r="AI10" s="15">
        <v>3636.1842105263158</v>
      </c>
      <c r="AJ10" s="20"/>
    </row>
    <row r="11" spans="1:36" x14ac:dyDescent="0.25">
      <c r="A11" s="6">
        <v>77</v>
      </c>
      <c r="B11" s="6">
        <v>1</v>
      </c>
      <c r="C11" s="6">
        <v>203</v>
      </c>
      <c r="D11" s="6">
        <v>825</v>
      </c>
      <c r="E11" s="6">
        <v>-289</v>
      </c>
      <c r="F11" s="6">
        <v>-100</v>
      </c>
      <c r="G11" s="6">
        <v>280</v>
      </c>
      <c r="H11" s="6">
        <v>-324</v>
      </c>
      <c r="I11" s="6">
        <v>507</v>
      </c>
      <c r="J11" s="10">
        <v>1</v>
      </c>
      <c r="N11" s="8">
        <v>75</v>
      </c>
      <c r="P11">
        <v>53</v>
      </c>
      <c r="Q11" s="8">
        <v>22</v>
      </c>
      <c r="T11">
        <f t="shared" si="1"/>
        <v>6735504.2142857136</v>
      </c>
      <c r="W11">
        <f t="shared" si="2"/>
        <v>0</v>
      </c>
      <c r="X11">
        <f t="shared" si="3"/>
        <v>15697329.142857146</v>
      </c>
      <c r="Z11" t="s">
        <v>25</v>
      </c>
      <c r="AC11" s="15">
        <v>-1825.5</v>
      </c>
      <c r="AD11" s="20"/>
      <c r="AE11" s="15">
        <v>362.375</v>
      </c>
      <c r="AF11" s="20">
        <v>-854</v>
      </c>
      <c r="AG11" s="15">
        <v>-1810.5</v>
      </c>
      <c r="AH11" s="20">
        <v>-1763</v>
      </c>
      <c r="AI11" s="15">
        <v>99.605263157894683</v>
      </c>
      <c r="AJ11" s="20">
        <v>-668</v>
      </c>
    </row>
    <row r="12" spans="1:36" x14ac:dyDescent="0.25">
      <c r="A12">
        <v>81</v>
      </c>
      <c r="B12">
        <v>1</v>
      </c>
      <c r="C12" s="2">
        <v>1008</v>
      </c>
      <c r="D12" s="2">
        <v>1620</v>
      </c>
      <c r="E12" s="2">
        <v>-213</v>
      </c>
      <c r="F12" s="2">
        <v>1108</v>
      </c>
      <c r="G12" s="2">
        <v>360</v>
      </c>
      <c r="H12" s="2">
        <v>-786</v>
      </c>
      <c r="I12" s="2">
        <v>1164</v>
      </c>
      <c r="K12" s="12">
        <v>4569.7037037037044</v>
      </c>
      <c r="L12" s="12">
        <v>4624.1666666666661</v>
      </c>
      <c r="M12" s="12">
        <v>1545.7222222222222</v>
      </c>
      <c r="N12" s="12">
        <v>4207.1851851851852</v>
      </c>
      <c r="O12" s="12">
        <v>3760.462962962963</v>
      </c>
      <c r="P12" s="12">
        <v>-1810.5</v>
      </c>
      <c r="Q12" s="12">
        <v>3125.333333333333</v>
      </c>
      <c r="T12">
        <f t="shared" si="1"/>
        <v>22471080.571428575</v>
      </c>
      <c r="W12">
        <f t="shared" si="2"/>
        <v>1</v>
      </c>
      <c r="X12">
        <f t="shared" si="3"/>
        <v>22432833.357142858</v>
      </c>
      <c r="Z12" t="s">
        <v>26</v>
      </c>
      <c r="AC12" s="17">
        <v>3644.1428571428569</v>
      </c>
      <c r="AD12" s="21"/>
      <c r="AE12" s="17">
        <v>3826.875</v>
      </c>
      <c r="AF12" s="21"/>
      <c r="AG12" s="17">
        <v>3125.333333333333</v>
      </c>
      <c r="AH12" s="21"/>
      <c r="AI12" s="17">
        <v>3215.3684210526317</v>
      </c>
      <c r="AJ12" s="21">
        <v>2703</v>
      </c>
    </row>
    <row r="13" spans="1:36" x14ac:dyDescent="0.25">
      <c r="A13" s="1">
        <v>80</v>
      </c>
      <c r="B13" s="1">
        <v>1</v>
      </c>
      <c r="C13" s="1">
        <v>2170</v>
      </c>
      <c r="D13" s="1">
        <v>2745</v>
      </c>
      <c r="E13" s="1">
        <v>-276</v>
      </c>
      <c r="F13" s="1">
        <v>3048</v>
      </c>
      <c r="G13" s="1">
        <v>1695</v>
      </c>
      <c r="H13" s="1">
        <v>-919</v>
      </c>
      <c r="I13" s="1">
        <v>2892</v>
      </c>
      <c r="J13" s="9">
        <v>2</v>
      </c>
      <c r="T13">
        <f t="shared" si="1"/>
        <v>50694912.071428575</v>
      </c>
      <c r="W13">
        <f t="shared" si="2"/>
        <v>1</v>
      </c>
      <c r="X13">
        <f t="shared" si="3"/>
        <v>22432833.357142858</v>
      </c>
    </row>
    <row r="14" spans="1:36" x14ac:dyDescent="0.25">
      <c r="A14" s="6">
        <v>79</v>
      </c>
      <c r="B14" s="6">
        <v>1</v>
      </c>
      <c r="C14" s="6">
        <v>1736</v>
      </c>
      <c r="D14" s="6">
        <v>2535</v>
      </c>
      <c r="E14" s="6">
        <v>-1228</v>
      </c>
      <c r="F14" s="6">
        <v>3516</v>
      </c>
      <c r="G14" s="6">
        <v>770</v>
      </c>
      <c r="H14" s="6">
        <v>323</v>
      </c>
      <c r="I14" s="6">
        <v>2742</v>
      </c>
      <c r="J14" s="10">
        <v>1</v>
      </c>
      <c r="K14" t="s">
        <v>59</v>
      </c>
      <c r="N14">
        <v>55</v>
      </c>
      <c r="P14">
        <v>54</v>
      </c>
      <c r="Q14">
        <v>1</v>
      </c>
      <c r="T14">
        <f t="shared" si="1"/>
        <v>43536027.428571433</v>
      </c>
      <c r="W14">
        <f t="shared" si="2"/>
        <v>1</v>
      </c>
      <c r="X14">
        <f t="shared" si="3"/>
        <v>22432833.357142858</v>
      </c>
    </row>
    <row r="15" spans="1:36" x14ac:dyDescent="0.25">
      <c r="A15" s="6">
        <v>72</v>
      </c>
      <c r="B15" s="6">
        <v>1</v>
      </c>
      <c r="C15" s="6">
        <v>77</v>
      </c>
      <c r="D15" s="6">
        <v>90</v>
      </c>
      <c r="E15" s="6">
        <v>2994</v>
      </c>
      <c r="F15" s="6">
        <v>-1696</v>
      </c>
      <c r="G15" s="6">
        <v>1255</v>
      </c>
      <c r="H15" s="6">
        <v>-1274</v>
      </c>
      <c r="I15" s="6">
        <v>-1170</v>
      </c>
      <c r="J15" s="10">
        <v>1</v>
      </c>
      <c r="N15">
        <v>73</v>
      </c>
      <c r="P15" s="8">
        <v>57</v>
      </c>
      <c r="Q15">
        <v>16</v>
      </c>
      <c r="T15">
        <f t="shared" si="1"/>
        <v>-1190917.2142857146</v>
      </c>
      <c r="W15">
        <f t="shared" si="2"/>
        <v>0</v>
      </c>
      <c r="X15">
        <f t="shared" si="3"/>
        <v>23623750.571428575</v>
      </c>
    </row>
    <row r="16" spans="1:36" x14ac:dyDescent="0.25">
      <c r="A16" s="6">
        <v>76</v>
      </c>
      <c r="B16" s="6">
        <v>1</v>
      </c>
      <c r="C16" s="6">
        <v>371</v>
      </c>
      <c r="D16" s="6">
        <v>630</v>
      </c>
      <c r="E16" s="6">
        <v>1628</v>
      </c>
      <c r="F16" s="6">
        <v>-276</v>
      </c>
      <c r="G16" s="6">
        <v>970</v>
      </c>
      <c r="H16" s="6">
        <v>-393</v>
      </c>
      <c r="I16" s="6">
        <v>252</v>
      </c>
      <c r="J16" s="10">
        <v>1</v>
      </c>
      <c r="K16" s="12">
        <v>4185.125</v>
      </c>
      <c r="L16" s="12">
        <v>4642.5</v>
      </c>
      <c r="M16" s="12">
        <v>-1321.375</v>
      </c>
      <c r="N16" s="12">
        <v>4754.5</v>
      </c>
      <c r="O16" s="12">
        <v>2734.375</v>
      </c>
      <c r="P16" s="12">
        <v>362.375</v>
      </c>
      <c r="Q16" s="12">
        <v>3826.875</v>
      </c>
      <c r="T16">
        <f t="shared" si="1"/>
        <v>9575430.3571428582</v>
      </c>
      <c r="W16">
        <f t="shared" si="2"/>
        <v>0</v>
      </c>
      <c r="X16">
        <f t="shared" si="3"/>
        <v>12857403</v>
      </c>
    </row>
    <row r="17" spans="1:24" x14ac:dyDescent="0.25">
      <c r="A17">
        <v>138</v>
      </c>
      <c r="B17">
        <v>1</v>
      </c>
      <c r="C17">
        <v>2583</v>
      </c>
      <c r="D17">
        <v>2864</v>
      </c>
      <c r="E17">
        <v>1028</v>
      </c>
      <c r="F17">
        <v>2388</v>
      </c>
      <c r="G17">
        <v>2205</v>
      </c>
      <c r="H17">
        <v>-3138</v>
      </c>
      <c r="I17">
        <v>2217</v>
      </c>
      <c r="T17">
        <f t="shared" si="1"/>
        <v>54744393.785714284</v>
      </c>
      <c r="W17">
        <f t="shared" si="2"/>
        <v>1</v>
      </c>
      <c r="X17">
        <f t="shared" si="3"/>
        <v>22432833.357142858</v>
      </c>
    </row>
    <row r="18" spans="1:24" x14ac:dyDescent="0.25">
      <c r="A18">
        <v>137</v>
      </c>
      <c r="B18">
        <v>1</v>
      </c>
      <c r="C18">
        <v>2100</v>
      </c>
      <c r="D18">
        <v>2145</v>
      </c>
      <c r="E18">
        <v>2339</v>
      </c>
      <c r="F18">
        <v>1188</v>
      </c>
      <c r="G18">
        <v>2165</v>
      </c>
      <c r="H18">
        <v>-2961</v>
      </c>
      <c r="I18">
        <v>1725</v>
      </c>
      <c r="K18" t="s">
        <v>60</v>
      </c>
      <c r="N18">
        <v>53</v>
      </c>
      <c r="P18">
        <v>52</v>
      </c>
      <c r="Q18">
        <v>1</v>
      </c>
      <c r="T18">
        <f t="shared" si="1"/>
        <v>43964934.07142856</v>
      </c>
      <c r="W18">
        <f t="shared" si="2"/>
        <v>1</v>
      </c>
      <c r="X18">
        <f t="shared" si="3"/>
        <v>22432833.357142858</v>
      </c>
    </row>
    <row r="19" spans="1:24" x14ac:dyDescent="0.25">
      <c r="A19">
        <v>136</v>
      </c>
      <c r="B19">
        <v>1</v>
      </c>
      <c r="C19">
        <v>1869</v>
      </c>
      <c r="D19">
        <v>2085</v>
      </c>
      <c r="E19">
        <v>1621</v>
      </c>
      <c r="F19">
        <v>1464</v>
      </c>
      <c r="G19">
        <v>1715</v>
      </c>
      <c r="H19">
        <v>-2872</v>
      </c>
      <c r="I19">
        <v>1080</v>
      </c>
      <c r="N19">
        <v>71</v>
      </c>
      <c r="P19">
        <v>52</v>
      </c>
      <c r="Q19">
        <v>19</v>
      </c>
      <c r="T19">
        <f t="shared" si="1"/>
        <v>39282294</v>
      </c>
      <c r="W19">
        <f t="shared" si="2"/>
        <v>1</v>
      </c>
      <c r="X19">
        <f t="shared" si="3"/>
        <v>22432833.357142858</v>
      </c>
    </row>
    <row r="20" spans="1:24" x14ac:dyDescent="0.25">
      <c r="A20">
        <v>135</v>
      </c>
      <c r="B20">
        <v>1</v>
      </c>
      <c r="C20">
        <v>2996</v>
      </c>
      <c r="D20">
        <v>3300</v>
      </c>
      <c r="E20">
        <v>724</v>
      </c>
      <c r="F20">
        <v>2904</v>
      </c>
      <c r="G20">
        <v>2210</v>
      </c>
      <c r="H20">
        <v>-2700</v>
      </c>
      <c r="I20">
        <v>1953</v>
      </c>
      <c r="K20" s="12">
        <v>4004</v>
      </c>
      <c r="L20" s="12">
        <v>4423.9285714285716</v>
      </c>
      <c r="M20" s="12">
        <v>-1226.9285714285716</v>
      </c>
      <c r="N20" s="12">
        <v>4503.1428571428569</v>
      </c>
      <c r="O20" s="12">
        <v>2556.0714285714284</v>
      </c>
      <c r="P20" s="12">
        <v>-1825.5</v>
      </c>
      <c r="Q20" s="12">
        <v>3644.1428571428569</v>
      </c>
      <c r="T20">
        <f t="shared" si="1"/>
        <v>58447786</v>
      </c>
      <c r="W20">
        <f t="shared" si="2"/>
        <v>1</v>
      </c>
      <c r="X20">
        <f t="shared" si="3"/>
        <v>22432833.357142858</v>
      </c>
    </row>
    <row r="21" spans="1:24" x14ac:dyDescent="0.25">
      <c r="A21">
        <v>134</v>
      </c>
      <c r="B21">
        <v>1</v>
      </c>
      <c r="C21">
        <v>2954</v>
      </c>
      <c r="D21">
        <v>3239</v>
      </c>
      <c r="E21">
        <v>800</v>
      </c>
      <c r="F21">
        <v>3176</v>
      </c>
      <c r="G21">
        <v>2270</v>
      </c>
      <c r="H21">
        <v>-2655</v>
      </c>
      <c r="I21">
        <v>2745</v>
      </c>
      <c r="T21">
        <f t="shared" si="1"/>
        <v>62305459.142857134</v>
      </c>
      <c r="W21">
        <f t="shared" si="2"/>
        <v>1</v>
      </c>
      <c r="X21">
        <f t="shared" si="3"/>
        <v>22432833.357142858</v>
      </c>
    </row>
    <row r="22" spans="1:24" x14ac:dyDescent="0.25">
      <c r="A22">
        <v>133</v>
      </c>
      <c r="B22">
        <v>1</v>
      </c>
      <c r="C22">
        <v>1476</v>
      </c>
      <c r="D22">
        <v>1545</v>
      </c>
      <c r="E22">
        <v>2497</v>
      </c>
      <c r="F22">
        <v>412</v>
      </c>
      <c r="G22">
        <v>1815</v>
      </c>
      <c r="H22">
        <v>-2542</v>
      </c>
      <c r="I22">
        <v>909</v>
      </c>
      <c r="T22">
        <f t="shared" si="1"/>
        <v>30920406</v>
      </c>
      <c r="W22">
        <f t="shared" si="2"/>
        <v>1</v>
      </c>
      <c r="X22">
        <f t="shared" si="3"/>
        <v>22432833.357142858</v>
      </c>
    </row>
    <row r="23" spans="1:24" x14ac:dyDescent="0.25">
      <c r="A23">
        <v>132</v>
      </c>
      <c r="B23">
        <v>1</v>
      </c>
      <c r="C23">
        <v>2275</v>
      </c>
      <c r="D23">
        <v>2219</v>
      </c>
      <c r="E23">
        <v>2794</v>
      </c>
      <c r="F23">
        <v>1584</v>
      </c>
      <c r="G23">
        <v>2855</v>
      </c>
      <c r="H23">
        <v>-2501</v>
      </c>
      <c r="I23">
        <v>1170</v>
      </c>
      <c r="K23" s="7" t="s">
        <v>32</v>
      </c>
      <c r="T23">
        <f t="shared" si="1"/>
        <v>46357024.357142851</v>
      </c>
      <c r="W23">
        <f t="shared" si="2"/>
        <v>1</v>
      </c>
      <c r="X23">
        <f t="shared" si="3"/>
        <v>22432833.357142858</v>
      </c>
    </row>
    <row r="24" spans="1:24" x14ac:dyDescent="0.25">
      <c r="A24">
        <v>131</v>
      </c>
      <c r="B24">
        <v>1</v>
      </c>
      <c r="C24">
        <v>2170</v>
      </c>
      <c r="D24">
        <v>2610</v>
      </c>
      <c r="E24">
        <v>393</v>
      </c>
      <c r="F24">
        <v>2648</v>
      </c>
      <c r="G24">
        <v>1105</v>
      </c>
      <c r="H24">
        <v>-2466</v>
      </c>
      <c r="I24">
        <v>2757</v>
      </c>
      <c r="K24">
        <f t="shared" ref="K24:Q24" si="4">C6</f>
        <v>-350</v>
      </c>
      <c r="L24">
        <f t="shared" si="4"/>
        <v>-255</v>
      </c>
      <c r="M24">
        <f t="shared" si="4"/>
        <v>2484</v>
      </c>
      <c r="N24">
        <f t="shared" si="4"/>
        <v>-1240</v>
      </c>
      <c r="O24">
        <f t="shared" si="4"/>
        <v>670</v>
      </c>
      <c r="P24">
        <f t="shared" si="4"/>
        <v>-1010</v>
      </c>
      <c r="Q24">
        <f t="shared" si="4"/>
        <v>-285</v>
      </c>
      <c r="T24">
        <f t="shared" si="1"/>
        <v>50119248.642857142</v>
      </c>
      <c r="W24">
        <f t="shared" si="2"/>
        <v>1</v>
      </c>
      <c r="X24">
        <f t="shared" si="3"/>
        <v>22432833.357142858</v>
      </c>
    </row>
    <row r="25" spans="1:24" x14ac:dyDescent="0.25">
      <c r="A25">
        <v>130</v>
      </c>
      <c r="B25">
        <v>1</v>
      </c>
      <c r="C25">
        <v>1988</v>
      </c>
      <c r="D25">
        <v>2265</v>
      </c>
      <c r="E25">
        <v>1242</v>
      </c>
      <c r="F25">
        <v>1728</v>
      </c>
      <c r="G25">
        <v>1765</v>
      </c>
      <c r="H25">
        <v>-2422</v>
      </c>
      <c r="I25">
        <v>1689</v>
      </c>
      <c r="K25" s="7" t="s">
        <v>31</v>
      </c>
      <c r="T25">
        <f t="shared" si="1"/>
        <v>42703671.428571433</v>
      </c>
      <c r="W25">
        <f t="shared" si="2"/>
        <v>1</v>
      </c>
      <c r="X25">
        <f t="shared" si="3"/>
        <v>22432833.357142858</v>
      </c>
    </row>
    <row r="26" spans="1:24" x14ac:dyDescent="0.25">
      <c r="A26">
        <v>129</v>
      </c>
      <c r="B26">
        <v>1</v>
      </c>
      <c r="C26">
        <v>1799</v>
      </c>
      <c r="D26">
        <v>1935</v>
      </c>
      <c r="E26">
        <v>2007</v>
      </c>
      <c r="F26">
        <v>1280</v>
      </c>
      <c r="G26">
        <v>2190</v>
      </c>
      <c r="H26">
        <v>-2375</v>
      </c>
      <c r="I26">
        <v>780</v>
      </c>
      <c r="K26">
        <f t="shared" ref="K26:Q26" si="5">(C7+C8)/2</f>
        <v>-206.5</v>
      </c>
      <c r="L26">
        <f t="shared" si="5"/>
        <v>450</v>
      </c>
      <c r="M26">
        <f t="shared" si="5"/>
        <v>-527.5</v>
      </c>
      <c r="N26">
        <f t="shared" si="5"/>
        <v>356</v>
      </c>
      <c r="O26">
        <f t="shared" si="5"/>
        <v>-362.5</v>
      </c>
      <c r="P26">
        <f t="shared" si="5"/>
        <v>-1927.5</v>
      </c>
      <c r="Q26">
        <f t="shared" si="5"/>
        <v>844.5</v>
      </c>
      <c r="T26">
        <f t="shared" si="1"/>
        <v>37299761.999999993</v>
      </c>
      <c r="W26">
        <f t="shared" si="2"/>
        <v>1</v>
      </c>
      <c r="X26">
        <f t="shared" si="3"/>
        <v>22432833.357142858</v>
      </c>
    </row>
    <row r="27" spans="1:24" x14ac:dyDescent="0.25">
      <c r="A27">
        <v>128</v>
      </c>
      <c r="B27">
        <v>1</v>
      </c>
      <c r="C27">
        <v>2225</v>
      </c>
      <c r="D27">
        <v>2430</v>
      </c>
      <c r="E27">
        <v>1545</v>
      </c>
      <c r="F27">
        <v>2516</v>
      </c>
      <c r="G27">
        <v>1940</v>
      </c>
      <c r="H27">
        <v>-2362</v>
      </c>
      <c r="I27">
        <v>1887</v>
      </c>
      <c r="K27" t="s">
        <v>57</v>
      </c>
      <c r="T27">
        <f t="shared" si="1"/>
        <v>49442746</v>
      </c>
      <c r="W27">
        <f t="shared" si="2"/>
        <v>1</v>
      </c>
      <c r="X27">
        <f t="shared" si="3"/>
        <v>22432833.357142858</v>
      </c>
    </row>
    <row r="28" spans="1:24" x14ac:dyDescent="0.25">
      <c r="A28">
        <v>127</v>
      </c>
      <c r="B28">
        <v>1</v>
      </c>
      <c r="C28">
        <v>1470</v>
      </c>
      <c r="D28">
        <v>1530</v>
      </c>
      <c r="E28">
        <v>2504</v>
      </c>
      <c r="F28">
        <v>768</v>
      </c>
      <c r="G28">
        <v>1780</v>
      </c>
      <c r="H28">
        <v>-2353</v>
      </c>
      <c r="I28">
        <v>1155</v>
      </c>
      <c r="K28">
        <f>C9</f>
        <v>-224</v>
      </c>
      <c r="L28">
        <f t="shared" ref="L28:Q28" si="6">D9</f>
        <v>90</v>
      </c>
      <c r="M28">
        <f t="shared" si="6"/>
        <v>1331</v>
      </c>
      <c r="N28">
        <f t="shared" si="6"/>
        <v>-44</v>
      </c>
      <c r="O28">
        <f t="shared" si="6"/>
        <v>385</v>
      </c>
      <c r="P28">
        <f t="shared" si="6"/>
        <v>362</v>
      </c>
      <c r="Q28">
        <f t="shared" si="6"/>
        <v>939</v>
      </c>
      <c r="T28">
        <f t="shared" si="1"/>
        <v>32905570.071428571</v>
      </c>
      <c r="W28">
        <f t="shared" si="2"/>
        <v>1</v>
      </c>
      <c r="X28">
        <f t="shared" si="3"/>
        <v>22432833.357142858</v>
      </c>
    </row>
    <row r="29" spans="1:24" x14ac:dyDescent="0.25">
      <c r="A29">
        <v>126</v>
      </c>
      <c r="B29">
        <v>1</v>
      </c>
      <c r="C29">
        <v>1673</v>
      </c>
      <c r="D29">
        <v>1890</v>
      </c>
      <c r="E29">
        <v>1656</v>
      </c>
      <c r="F29">
        <v>1544</v>
      </c>
      <c r="G29">
        <v>1600</v>
      </c>
      <c r="H29">
        <v>-2167</v>
      </c>
      <c r="I29">
        <v>1989</v>
      </c>
      <c r="K29" t="s">
        <v>33</v>
      </c>
      <c r="T29">
        <f t="shared" si="1"/>
        <v>39778950.5</v>
      </c>
      <c r="W29">
        <f t="shared" si="2"/>
        <v>1</v>
      </c>
      <c r="X29">
        <f t="shared" si="3"/>
        <v>22432833.357142858</v>
      </c>
    </row>
    <row r="30" spans="1:24" x14ac:dyDescent="0.25">
      <c r="A30">
        <v>125</v>
      </c>
      <c r="B30">
        <v>1</v>
      </c>
      <c r="C30">
        <v>2064</v>
      </c>
      <c r="D30">
        <v>2190</v>
      </c>
      <c r="E30">
        <v>1980</v>
      </c>
      <c r="F30">
        <v>1000</v>
      </c>
      <c r="G30">
        <v>2275</v>
      </c>
      <c r="H30">
        <v>-2057</v>
      </c>
      <c r="I30">
        <v>1035</v>
      </c>
      <c r="K30">
        <f t="shared" ref="K30:Q30" si="7">C10</f>
        <v>-350</v>
      </c>
      <c r="L30">
        <f t="shared" si="7"/>
        <v>105</v>
      </c>
      <c r="M30">
        <f t="shared" si="7"/>
        <v>524</v>
      </c>
      <c r="N30">
        <f t="shared" si="7"/>
        <v>388</v>
      </c>
      <c r="O30">
        <f t="shared" si="7"/>
        <v>-315</v>
      </c>
      <c r="P30">
        <f t="shared" si="7"/>
        <v>-148</v>
      </c>
      <c r="Q30">
        <f t="shared" si="7"/>
        <v>783</v>
      </c>
      <c r="T30">
        <f t="shared" si="1"/>
        <v>38753746.285714291</v>
      </c>
      <c r="W30">
        <f t="shared" si="2"/>
        <v>1</v>
      </c>
      <c r="X30">
        <f t="shared" si="3"/>
        <v>22432833.357142858</v>
      </c>
    </row>
    <row r="31" spans="1:24" x14ac:dyDescent="0.25">
      <c r="A31">
        <v>124</v>
      </c>
      <c r="B31">
        <v>1</v>
      </c>
      <c r="C31">
        <v>1694</v>
      </c>
      <c r="D31">
        <v>1590</v>
      </c>
      <c r="E31">
        <v>3298</v>
      </c>
      <c r="F31">
        <v>768</v>
      </c>
      <c r="G31">
        <v>2120</v>
      </c>
      <c r="H31">
        <v>-1773</v>
      </c>
      <c r="I31">
        <v>1284</v>
      </c>
      <c r="K31" t="s">
        <v>34</v>
      </c>
      <c r="T31">
        <f t="shared" si="1"/>
        <v>35533712.5</v>
      </c>
      <c r="W31">
        <f t="shared" si="2"/>
        <v>1</v>
      </c>
      <c r="X31">
        <f t="shared" si="3"/>
        <v>22432833.357142858</v>
      </c>
    </row>
    <row r="32" spans="1:24" x14ac:dyDescent="0.25">
      <c r="A32">
        <v>123</v>
      </c>
      <c r="B32">
        <v>1</v>
      </c>
      <c r="C32">
        <v>2079</v>
      </c>
      <c r="D32">
        <v>2010</v>
      </c>
      <c r="E32">
        <v>2939</v>
      </c>
      <c r="F32">
        <v>1460</v>
      </c>
      <c r="G32">
        <v>2375</v>
      </c>
      <c r="H32">
        <v>-1767</v>
      </c>
      <c r="I32">
        <v>1998</v>
      </c>
      <c r="K32">
        <f t="shared" ref="K32:Q32" si="8">C11</f>
        <v>203</v>
      </c>
      <c r="L32">
        <f t="shared" si="8"/>
        <v>825</v>
      </c>
      <c r="M32">
        <f t="shared" si="8"/>
        <v>-289</v>
      </c>
      <c r="N32">
        <f t="shared" si="8"/>
        <v>-100</v>
      </c>
      <c r="O32">
        <f t="shared" si="8"/>
        <v>280</v>
      </c>
      <c r="P32">
        <f t="shared" si="8"/>
        <v>-324</v>
      </c>
      <c r="Q32">
        <f t="shared" si="8"/>
        <v>507</v>
      </c>
      <c r="T32">
        <f t="shared" si="1"/>
        <v>44756253.571428567</v>
      </c>
      <c r="W32">
        <f t="shared" si="2"/>
        <v>1</v>
      </c>
      <c r="X32">
        <f t="shared" si="3"/>
        <v>22432833.357142858</v>
      </c>
    </row>
    <row r="33" spans="1:24" x14ac:dyDescent="0.25">
      <c r="A33">
        <v>122</v>
      </c>
      <c r="B33">
        <v>1</v>
      </c>
      <c r="C33">
        <v>1603</v>
      </c>
      <c r="D33">
        <v>2145</v>
      </c>
      <c r="E33">
        <v>48</v>
      </c>
      <c r="F33">
        <v>1936</v>
      </c>
      <c r="G33">
        <v>905</v>
      </c>
      <c r="H33">
        <v>-1757</v>
      </c>
      <c r="I33">
        <v>2217</v>
      </c>
      <c r="K33" t="s">
        <v>38</v>
      </c>
      <c r="T33">
        <f t="shared" si="1"/>
        <v>38297200.214285716</v>
      </c>
      <c r="W33">
        <f t="shared" si="2"/>
        <v>1</v>
      </c>
      <c r="X33">
        <f t="shared" si="3"/>
        <v>22432833.357142858</v>
      </c>
    </row>
    <row r="34" spans="1:24" x14ac:dyDescent="0.25">
      <c r="A34">
        <v>121</v>
      </c>
      <c r="B34">
        <v>1</v>
      </c>
      <c r="C34">
        <v>868</v>
      </c>
      <c r="D34">
        <v>1080</v>
      </c>
      <c r="E34">
        <v>1807</v>
      </c>
      <c r="F34">
        <v>252</v>
      </c>
      <c r="G34">
        <v>1175</v>
      </c>
      <c r="H34">
        <v>-1752</v>
      </c>
      <c r="I34">
        <v>636</v>
      </c>
      <c r="K34">
        <f t="shared" ref="K34:Q34" si="9">(C12+C13)/2</f>
        <v>1589</v>
      </c>
      <c r="L34">
        <f t="shared" si="9"/>
        <v>2182.5</v>
      </c>
      <c r="M34">
        <f t="shared" si="9"/>
        <v>-244.5</v>
      </c>
      <c r="N34">
        <f t="shared" si="9"/>
        <v>2078</v>
      </c>
      <c r="O34">
        <f t="shared" si="9"/>
        <v>1027.5</v>
      </c>
      <c r="P34">
        <f t="shared" si="9"/>
        <v>-852.5</v>
      </c>
      <c r="Q34">
        <f t="shared" si="9"/>
        <v>2028</v>
      </c>
      <c r="T34">
        <f t="shared" si="1"/>
        <v>20605292.642857146</v>
      </c>
      <c r="W34">
        <f t="shared" si="2"/>
        <v>0</v>
      </c>
      <c r="X34">
        <f t="shared" si="3"/>
        <v>1827540.7142857127</v>
      </c>
    </row>
    <row r="35" spans="1:24" x14ac:dyDescent="0.25">
      <c r="A35">
        <v>120</v>
      </c>
      <c r="B35">
        <v>1</v>
      </c>
      <c r="C35">
        <v>2142</v>
      </c>
      <c r="D35">
        <v>2235</v>
      </c>
      <c r="E35">
        <v>2152</v>
      </c>
      <c r="F35">
        <v>1428</v>
      </c>
      <c r="G35">
        <v>2470</v>
      </c>
      <c r="H35">
        <v>-1702</v>
      </c>
      <c r="I35">
        <v>1245</v>
      </c>
      <c r="K35" t="s">
        <v>35</v>
      </c>
      <c r="T35">
        <f t="shared" si="1"/>
        <v>42064927.642857142</v>
      </c>
      <c r="W35">
        <f t="shared" si="2"/>
        <v>1</v>
      </c>
      <c r="X35">
        <f t="shared" si="3"/>
        <v>22432833.357142858</v>
      </c>
    </row>
    <row r="36" spans="1:24" x14ac:dyDescent="0.25">
      <c r="A36">
        <v>119</v>
      </c>
      <c r="B36">
        <v>1</v>
      </c>
      <c r="C36">
        <v>2261</v>
      </c>
      <c r="D36">
        <v>2145</v>
      </c>
      <c r="E36">
        <v>3111</v>
      </c>
      <c r="F36">
        <v>1468</v>
      </c>
      <c r="G36">
        <v>2995</v>
      </c>
      <c r="H36">
        <v>-1674</v>
      </c>
      <c r="I36">
        <v>1635</v>
      </c>
      <c r="K36">
        <f t="shared" ref="K36:Q36" si="10">C14</f>
        <v>1736</v>
      </c>
      <c r="L36">
        <f t="shared" si="10"/>
        <v>2535</v>
      </c>
      <c r="M36">
        <f t="shared" si="10"/>
        <v>-1228</v>
      </c>
      <c r="N36">
        <f t="shared" si="10"/>
        <v>3516</v>
      </c>
      <c r="O36">
        <f t="shared" si="10"/>
        <v>770</v>
      </c>
      <c r="P36">
        <f t="shared" si="10"/>
        <v>323</v>
      </c>
      <c r="Q36">
        <f t="shared" si="10"/>
        <v>2742</v>
      </c>
      <c r="T36">
        <f t="shared" si="1"/>
        <v>46467202</v>
      </c>
      <c r="W36">
        <f t="shared" si="2"/>
        <v>1</v>
      </c>
      <c r="X36">
        <f t="shared" si="3"/>
        <v>22432833.357142858</v>
      </c>
    </row>
    <row r="37" spans="1:24" x14ac:dyDescent="0.25">
      <c r="A37">
        <v>117</v>
      </c>
      <c r="B37">
        <v>1</v>
      </c>
      <c r="C37">
        <v>2541</v>
      </c>
      <c r="D37">
        <v>2820</v>
      </c>
      <c r="E37">
        <v>1035</v>
      </c>
      <c r="F37">
        <v>2316</v>
      </c>
      <c r="G37">
        <v>2350</v>
      </c>
      <c r="H37">
        <v>-1648</v>
      </c>
      <c r="I37">
        <v>1953</v>
      </c>
      <c r="K37" t="s">
        <v>36</v>
      </c>
      <c r="T37">
        <f t="shared" si="1"/>
        <v>50756379.285714284</v>
      </c>
      <c r="W37">
        <f t="shared" si="2"/>
        <v>1</v>
      </c>
      <c r="X37">
        <f t="shared" si="3"/>
        <v>22432833.357142858</v>
      </c>
    </row>
    <row r="38" spans="1:24" x14ac:dyDescent="0.25">
      <c r="A38">
        <v>116</v>
      </c>
      <c r="B38">
        <v>1</v>
      </c>
      <c r="C38">
        <v>1785</v>
      </c>
      <c r="D38">
        <v>1710</v>
      </c>
      <c r="E38">
        <v>3084</v>
      </c>
      <c r="F38">
        <v>772</v>
      </c>
      <c r="G38">
        <v>2200</v>
      </c>
      <c r="H38">
        <v>-1626</v>
      </c>
      <c r="I38">
        <v>1113</v>
      </c>
      <c r="K38">
        <f t="shared" ref="K38:Q38" si="11">C15</f>
        <v>77</v>
      </c>
      <c r="L38">
        <f t="shared" si="11"/>
        <v>90</v>
      </c>
      <c r="M38">
        <f t="shared" si="11"/>
        <v>2994</v>
      </c>
      <c r="N38">
        <f t="shared" si="11"/>
        <v>-1696</v>
      </c>
      <c r="O38">
        <f t="shared" si="11"/>
        <v>1255</v>
      </c>
      <c r="P38">
        <f t="shared" si="11"/>
        <v>-1274</v>
      </c>
      <c r="Q38">
        <f t="shared" si="11"/>
        <v>-1170</v>
      </c>
      <c r="T38">
        <f t="shared" ref="T38:T69" si="12">C38*K$2+D38*L$2+E38*M$2+F38*N$2+G38*O$2+H38*P$2+I38*Q$2+R$2</f>
        <v>35440447.285714284</v>
      </c>
      <c r="W38">
        <f t="shared" si="2"/>
        <v>1</v>
      </c>
      <c r="X38">
        <f t="shared" si="3"/>
        <v>22432833.357142858</v>
      </c>
    </row>
    <row r="39" spans="1:24" x14ac:dyDescent="0.25">
      <c r="A39">
        <v>115</v>
      </c>
      <c r="B39">
        <v>1</v>
      </c>
      <c r="C39">
        <v>2905</v>
      </c>
      <c r="D39">
        <v>3104</v>
      </c>
      <c r="E39">
        <v>1248</v>
      </c>
      <c r="F39">
        <v>2824</v>
      </c>
      <c r="G39">
        <v>2630</v>
      </c>
      <c r="H39">
        <v>-1547</v>
      </c>
      <c r="I39">
        <v>2358</v>
      </c>
      <c r="K39" t="s">
        <v>37</v>
      </c>
      <c r="T39">
        <f t="shared" si="12"/>
        <v>58083038.928571425</v>
      </c>
      <c r="W39">
        <f t="shared" si="2"/>
        <v>1</v>
      </c>
      <c r="X39">
        <f t="shared" si="3"/>
        <v>22432833.357142858</v>
      </c>
    </row>
    <row r="40" spans="1:24" x14ac:dyDescent="0.25">
      <c r="A40">
        <v>114</v>
      </c>
      <c r="B40">
        <v>1</v>
      </c>
      <c r="C40">
        <v>2288</v>
      </c>
      <c r="D40">
        <v>2430</v>
      </c>
      <c r="E40">
        <v>1794</v>
      </c>
      <c r="F40">
        <v>1832</v>
      </c>
      <c r="G40">
        <v>2420</v>
      </c>
      <c r="H40">
        <v>-1526</v>
      </c>
      <c r="I40">
        <v>1953</v>
      </c>
      <c r="K40">
        <f t="shared" ref="K40:Q40" si="13">C16</f>
        <v>371</v>
      </c>
      <c r="L40">
        <f t="shared" si="13"/>
        <v>630</v>
      </c>
      <c r="M40">
        <f t="shared" si="13"/>
        <v>1628</v>
      </c>
      <c r="N40">
        <f t="shared" si="13"/>
        <v>-276</v>
      </c>
      <c r="O40">
        <f t="shared" si="13"/>
        <v>970</v>
      </c>
      <c r="P40">
        <f t="shared" si="13"/>
        <v>-393</v>
      </c>
      <c r="Q40">
        <f t="shared" si="13"/>
        <v>252</v>
      </c>
      <c r="T40">
        <f t="shared" si="12"/>
        <v>46927915</v>
      </c>
      <c r="W40">
        <f t="shared" si="2"/>
        <v>1</v>
      </c>
      <c r="X40">
        <f t="shared" si="3"/>
        <v>22432833.357142858</v>
      </c>
    </row>
    <row r="41" spans="1:24" x14ac:dyDescent="0.25">
      <c r="A41">
        <v>113</v>
      </c>
      <c r="B41">
        <v>1</v>
      </c>
      <c r="C41">
        <v>2016</v>
      </c>
      <c r="D41">
        <v>2055</v>
      </c>
      <c r="E41">
        <v>2442</v>
      </c>
      <c r="F41">
        <v>1540</v>
      </c>
      <c r="G41">
        <v>2325</v>
      </c>
      <c r="H41">
        <v>-1490</v>
      </c>
      <c r="I41">
        <v>1557</v>
      </c>
      <c r="K41" t="s">
        <v>39</v>
      </c>
      <c r="T41">
        <f t="shared" si="12"/>
        <v>42080774.714285709</v>
      </c>
      <c r="W41">
        <f t="shared" si="2"/>
        <v>1</v>
      </c>
      <c r="X41">
        <f t="shared" si="3"/>
        <v>22432833.357142858</v>
      </c>
    </row>
    <row r="42" spans="1:24" x14ac:dyDescent="0.25">
      <c r="A42">
        <v>112</v>
      </c>
      <c r="B42">
        <v>1</v>
      </c>
      <c r="C42">
        <v>2050</v>
      </c>
      <c r="D42">
        <v>2190</v>
      </c>
      <c r="E42">
        <v>1904</v>
      </c>
      <c r="F42">
        <v>1940</v>
      </c>
      <c r="G42">
        <v>1810</v>
      </c>
      <c r="H42">
        <v>-1373</v>
      </c>
      <c r="I42">
        <v>1557</v>
      </c>
      <c r="K42">
        <f t="shared" ref="K42:Q42" si="14">SUM(C17:C60)/44</f>
        <v>1945.3636363636363</v>
      </c>
      <c r="L42">
        <f t="shared" si="14"/>
        <v>2158.2045454545455</v>
      </c>
      <c r="M42">
        <f t="shared" si="14"/>
        <v>1542.5</v>
      </c>
      <c r="N42">
        <f t="shared" si="14"/>
        <v>1645.4545454545455</v>
      </c>
      <c r="O42">
        <f t="shared" si="14"/>
        <v>1914.7727272727273</v>
      </c>
      <c r="P42">
        <f t="shared" si="14"/>
        <v>-1543.3863636363637</v>
      </c>
      <c r="Q42">
        <f t="shared" si="14"/>
        <v>1594.5</v>
      </c>
      <c r="T42">
        <f t="shared" si="12"/>
        <v>42282203.928571425</v>
      </c>
      <c r="W42">
        <f t="shared" si="2"/>
        <v>1</v>
      </c>
      <c r="X42">
        <f t="shared" si="3"/>
        <v>22432833.357142858</v>
      </c>
    </row>
    <row r="43" spans="1:24" x14ac:dyDescent="0.25">
      <c r="A43">
        <v>111</v>
      </c>
      <c r="B43">
        <v>1</v>
      </c>
      <c r="C43">
        <v>2842</v>
      </c>
      <c r="D43">
        <v>3135</v>
      </c>
      <c r="E43">
        <v>841</v>
      </c>
      <c r="F43">
        <v>3552</v>
      </c>
      <c r="G43">
        <v>2160</v>
      </c>
      <c r="H43">
        <v>-1358</v>
      </c>
      <c r="I43">
        <v>3048</v>
      </c>
      <c r="K43" t="s">
        <v>40</v>
      </c>
      <c r="T43">
        <f t="shared" si="12"/>
        <v>61606651.214285709</v>
      </c>
      <c r="W43">
        <f t="shared" si="2"/>
        <v>1</v>
      </c>
      <c r="X43">
        <f t="shared" si="3"/>
        <v>22432833.357142858</v>
      </c>
    </row>
    <row r="44" spans="1:24" x14ac:dyDescent="0.25">
      <c r="A44">
        <v>110</v>
      </c>
      <c r="B44">
        <v>1</v>
      </c>
      <c r="C44">
        <v>2310</v>
      </c>
      <c r="D44">
        <v>2700</v>
      </c>
      <c r="E44">
        <v>600</v>
      </c>
      <c r="F44">
        <v>2328</v>
      </c>
      <c r="G44">
        <v>1750</v>
      </c>
      <c r="H44">
        <v>-1253</v>
      </c>
      <c r="I44">
        <v>2085</v>
      </c>
      <c r="K44">
        <f t="shared" ref="K44:Q44" si="15">SUM(C61:C72)/12</f>
        <v>2283.6666666666665</v>
      </c>
      <c r="L44">
        <f t="shared" si="15"/>
        <v>2413.6666666666665</v>
      </c>
      <c r="M44">
        <f t="shared" si="15"/>
        <v>1768.8333333333333</v>
      </c>
      <c r="N44">
        <f t="shared" si="15"/>
        <v>1694</v>
      </c>
      <c r="O44">
        <f t="shared" si="15"/>
        <v>2332.5</v>
      </c>
      <c r="P44">
        <f t="shared" si="15"/>
        <v>843</v>
      </c>
      <c r="Q44">
        <f t="shared" si="15"/>
        <v>1585.5</v>
      </c>
      <c r="T44">
        <f t="shared" si="12"/>
        <v>46931478.071428575</v>
      </c>
      <c r="W44">
        <f t="shared" si="2"/>
        <v>1</v>
      </c>
      <c r="X44">
        <f t="shared" si="3"/>
        <v>22432833.357142858</v>
      </c>
    </row>
    <row r="45" spans="1:24" x14ac:dyDescent="0.25">
      <c r="A45">
        <v>109</v>
      </c>
      <c r="B45">
        <v>1</v>
      </c>
      <c r="C45">
        <v>2149</v>
      </c>
      <c r="D45">
        <v>2385</v>
      </c>
      <c r="E45">
        <v>1373</v>
      </c>
      <c r="F45">
        <v>1844</v>
      </c>
      <c r="G45">
        <v>2120</v>
      </c>
      <c r="H45">
        <v>-1242</v>
      </c>
      <c r="I45">
        <v>1842</v>
      </c>
      <c r="T45">
        <f t="shared" si="12"/>
        <v>43908003.642857142</v>
      </c>
      <c r="W45">
        <f t="shared" si="2"/>
        <v>1</v>
      </c>
      <c r="X45">
        <f t="shared" si="3"/>
        <v>22432833.357142858</v>
      </c>
    </row>
    <row r="46" spans="1:24" x14ac:dyDescent="0.25">
      <c r="A46">
        <v>108</v>
      </c>
      <c r="B46">
        <v>1</v>
      </c>
      <c r="C46">
        <v>2400</v>
      </c>
      <c r="D46">
        <v>2640</v>
      </c>
      <c r="E46">
        <v>1276</v>
      </c>
      <c r="F46">
        <v>2216</v>
      </c>
      <c r="G46">
        <v>2395</v>
      </c>
      <c r="H46">
        <v>-1133</v>
      </c>
      <c r="I46">
        <v>2112</v>
      </c>
      <c r="K46" t="s">
        <v>27</v>
      </c>
      <c r="T46">
        <f t="shared" si="12"/>
        <v>49059316.285714284</v>
      </c>
      <c r="W46">
        <f t="shared" si="2"/>
        <v>1</v>
      </c>
      <c r="X46">
        <f t="shared" si="3"/>
        <v>22432833.357142858</v>
      </c>
    </row>
    <row r="47" spans="1:24" x14ac:dyDescent="0.25">
      <c r="A47">
        <v>107</v>
      </c>
      <c r="B47">
        <v>1</v>
      </c>
      <c r="C47">
        <v>1036</v>
      </c>
      <c r="D47">
        <v>1395</v>
      </c>
      <c r="E47">
        <v>1069</v>
      </c>
      <c r="F47">
        <v>1432</v>
      </c>
      <c r="G47">
        <v>1215</v>
      </c>
      <c r="H47">
        <v>-1084</v>
      </c>
      <c r="I47">
        <v>1311</v>
      </c>
      <c r="K47">
        <f t="shared" ref="K47:Q47" si="16">SUM(C136:C154)/19</f>
        <v>-2874.4210526315787</v>
      </c>
      <c r="L47">
        <f t="shared" si="16"/>
        <v>-2377.8947368421054</v>
      </c>
      <c r="M47">
        <f t="shared" si="16"/>
        <v>-1388.3157894736842</v>
      </c>
      <c r="N47">
        <f t="shared" si="16"/>
        <v>-2176</v>
      </c>
      <c r="O47">
        <f t="shared" si="16"/>
        <v>-2608.6842105263158</v>
      </c>
      <c r="P47">
        <f t="shared" si="16"/>
        <v>-952.10526315789468</v>
      </c>
      <c r="Q47">
        <f t="shared" si="16"/>
        <v>-1187.3684210526317</v>
      </c>
      <c r="T47">
        <f t="shared" si="12"/>
        <v>28225982</v>
      </c>
      <c r="W47">
        <f t="shared" si="2"/>
        <v>1</v>
      </c>
      <c r="X47">
        <f t="shared" si="3"/>
        <v>22432833.357142858</v>
      </c>
    </row>
    <row r="48" spans="1:24" x14ac:dyDescent="0.25">
      <c r="A48">
        <v>106</v>
      </c>
      <c r="B48">
        <v>1</v>
      </c>
      <c r="C48">
        <v>1582</v>
      </c>
      <c r="D48">
        <v>1935</v>
      </c>
      <c r="E48">
        <v>979</v>
      </c>
      <c r="F48">
        <v>1088</v>
      </c>
      <c r="G48">
        <v>1160</v>
      </c>
      <c r="H48">
        <v>-991</v>
      </c>
      <c r="I48">
        <v>1431</v>
      </c>
      <c r="K48" t="s">
        <v>28</v>
      </c>
      <c r="T48">
        <f t="shared" si="12"/>
        <v>31244578</v>
      </c>
      <c r="W48">
        <f t="shared" si="2"/>
        <v>1</v>
      </c>
      <c r="X48">
        <f t="shared" si="3"/>
        <v>22432833.357142858</v>
      </c>
    </row>
    <row r="49" spans="1:24" x14ac:dyDescent="0.25">
      <c r="A49">
        <v>105</v>
      </c>
      <c r="B49">
        <v>1</v>
      </c>
      <c r="C49">
        <v>2450</v>
      </c>
      <c r="D49">
        <v>2835</v>
      </c>
      <c r="E49">
        <v>593</v>
      </c>
      <c r="F49">
        <v>2064</v>
      </c>
      <c r="G49">
        <v>2300</v>
      </c>
      <c r="H49">
        <v>-932</v>
      </c>
      <c r="I49">
        <v>1293</v>
      </c>
      <c r="K49">
        <f t="shared" ref="K49:Q49" si="17">SUM(C155:C181)/27</f>
        <v>-2980.7037037037039</v>
      </c>
      <c r="L49">
        <f t="shared" si="17"/>
        <v>-2441.6666666666665</v>
      </c>
      <c r="M49">
        <f t="shared" si="17"/>
        <v>-1790.2222222222222</v>
      </c>
      <c r="N49">
        <f t="shared" si="17"/>
        <v>-2129.1851851851852</v>
      </c>
      <c r="O49">
        <f t="shared" si="17"/>
        <v>-2732.962962962963</v>
      </c>
      <c r="P49">
        <f t="shared" si="17"/>
        <v>958</v>
      </c>
      <c r="Q49">
        <f t="shared" si="17"/>
        <v>-1097.3333333333333</v>
      </c>
      <c r="T49">
        <f t="shared" si="12"/>
        <v>44823680.357142858</v>
      </c>
      <c r="W49">
        <f t="shared" si="2"/>
        <v>1</v>
      </c>
      <c r="X49">
        <f t="shared" si="3"/>
        <v>22432833.357142858</v>
      </c>
    </row>
    <row r="50" spans="1:24" x14ac:dyDescent="0.25">
      <c r="A50">
        <v>104</v>
      </c>
      <c r="B50">
        <v>1</v>
      </c>
      <c r="C50">
        <v>693</v>
      </c>
      <c r="D50">
        <v>1230</v>
      </c>
      <c r="E50">
        <v>124</v>
      </c>
      <c r="F50">
        <v>1408</v>
      </c>
      <c r="G50">
        <v>660</v>
      </c>
      <c r="H50">
        <v>-914</v>
      </c>
      <c r="I50">
        <v>1299</v>
      </c>
      <c r="K50" t="s">
        <v>29</v>
      </c>
      <c r="T50">
        <f t="shared" si="12"/>
        <v>22831016.999999996</v>
      </c>
      <c r="W50">
        <f t="shared" si="2"/>
        <v>1</v>
      </c>
      <c r="X50">
        <f t="shared" si="3"/>
        <v>22432833.357142858</v>
      </c>
    </row>
    <row r="51" spans="1:24" x14ac:dyDescent="0.25">
      <c r="A51">
        <v>103</v>
      </c>
      <c r="B51">
        <v>1</v>
      </c>
      <c r="C51">
        <v>1225</v>
      </c>
      <c r="D51">
        <v>1545</v>
      </c>
      <c r="E51">
        <v>1173</v>
      </c>
      <c r="F51">
        <v>984</v>
      </c>
      <c r="G51">
        <v>1210</v>
      </c>
      <c r="H51">
        <v>-863</v>
      </c>
      <c r="I51">
        <v>1185</v>
      </c>
      <c r="K51">
        <f t="shared" ref="K51:Q51" si="18">SUM(C182:C189)/8</f>
        <v>-2596.125</v>
      </c>
      <c r="L51">
        <f t="shared" si="18"/>
        <v>-2460</v>
      </c>
      <c r="M51">
        <f t="shared" si="18"/>
        <v>1076.875</v>
      </c>
      <c r="N51">
        <f t="shared" si="18"/>
        <v>-2676.5</v>
      </c>
      <c r="O51">
        <f t="shared" si="18"/>
        <v>-1706.875</v>
      </c>
      <c r="P51">
        <f t="shared" si="18"/>
        <v>-1214.875</v>
      </c>
      <c r="Q51">
        <f t="shared" si="18"/>
        <v>-1798.875</v>
      </c>
      <c r="T51">
        <f t="shared" si="12"/>
        <v>26908813.428571425</v>
      </c>
      <c r="W51">
        <f t="shared" si="2"/>
        <v>1</v>
      </c>
      <c r="X51">
        <f t="shared" si="3"/>
        <v>22432833.357142858</v>
      </c>
    </row>
    <row r="52" spans="1:24" x14ac:dyDescent="0.25">
      <c r="A52">
        <v>102</v>
      </c>
      <c r="B52">
        <v>1</v>
      </c>
      <c r="C52">
        <v>658</v>
      </c>
      <c r="D52">
        <v>1020</v>
      </c>
      <c r="E52">
        <v>1076</v>
      </c>
      <c r="F52">
        <v>920</v>
      </c>
      <c r="G52">
        <v>775</v>
      </c>
      <c r="H52">
        <v>-606</v>
      </c>
      <c r="I52">
        <v>921</v>
      </c>
      <c r="K52" t="s">
        <v>30</v>
      </c>
      <c r="T52">
        <f t="shared" si="12"/>
        <v>19339862.5</v>
      </c>
      <c r="W52">
        <f t="shared" si="2"/>
        <v>0</v>
      </c>
      <c r="X52">
        <f t="shared" si="3"/>
        <v>3092970.8571428582</v>
      </c>
    </row>
    <row r="53" spans="1:24" x14ac:dyDescent="0.25">
      <c r="A53">
        <v>101</v>
      </c>
      <c r="B53">
        <v>1</v>
      </c>
      <c r="C53" s="2">
        <v>1225</v>
      </c>
      <c r="D53" s="2">
        <v>1725</v>
      </c>
      <c r="E53" s="2">
        <v>296</v>
      </c>
      <c r="F53" s="2">
        <v>1616</v>
      </c>
      <c r="G53" s="2">
        <v>1150</v>
      </c>
      <c r="H53" s="2">
        <v>-534</v>
      </c>
      <c r="I53" s="2">
        <v>1578</v>
      </c>
      <c r="K53">
        <f t="shared" ref="K53:Q53" si="19">SUM(C190:C196)/7</f>
        <v>-2415</v>
      </c>
      <c r="L53">
        <f t="shared" si="19"/>
        <v>-2241.4285714285716</v>
      </c>
      <c r="M53">
        <f t="shared" si="19"/>
        <v>982.42857142857144</v>
      </c>
      <c r="N53">
        <f t="shared" si="19"/>
        <v>-2425.1428571428573</v>
      </c>
      <c r="O53">
        <f t="shared" si="19"/>
        <v>-1528.5714285714287</v>
      </c>
      <c r="P53">
        <f t="shared" si="19"/>
        <v>973</v>
      </c>
      <c r="Q53">
        <f t="shared" si="19"/>
        <v>-1616.1428571428571</v>
      </c>
      <c r="T53">
        <f t="shared" si="12"/>
        <v>29919940.214285713</v>
      </c>
      <c r="W53">
        <f t="shared" si="2"/>
        <v>1</v>
      </c>
      <c r="X53">
        <f t="shared" si="3"/>
        <v>22432833.357142858</v>
      </c>
    </row>
    <row r="54" spans="1:24" x14ac:dyDescent="0.25">
      <c r="A54">
        <v>100</v>
      </c>
      <c r="B54">
        <v>1</v>
      </c>
      <c r="C54">
        <v>2009</v>
      </c>
      <c r="D54">
        <v>2025</v>
      </c>
      <c r="E54">
        <v>2546</v>
      </c>
      <c r="F54">
        <v>1296</v>
      </c>
      <c r="G54">
        <v>2690</v>
      </c>
      <c r="H54">
        <v>-422</v>
      </c>
      <c r="I54">
        <v>1374</v>
      </c>
      <c r="T54">
        <f t="shared" si="12"/>
        <v>39292987.928571425</v>
      </c>
      <c r="W54">
        <f t="shared" si="2"/>
        <v>1</v>
      </c>
      <c r="X54">
        <f t="shared" si="3"/>
        <v>22432833.357142858</v>
      </c>
    </row>
    <row r="55" spans="1:24" x14ac:dyDescent="0.25">
      <c r="A55">
        <v>99</v>
      </c>
      <c r="B55">
        <v>1</v>
      </c>
      <c r="C55">
        <v>196</v>
      </c>
      <c r="D55">
        <v>750</v>
      </c>
      <c r="E55">
        <v>96</v>
      </c>
      <c r="F55">
        <v>232</v>
      </c>
      <c r="G55">
        <v>320</v>
      </c>
      <c r="H55">
        <v>-344</v>
      </c>
      <c r="I55">
        <v>783</v>
      </c>
      <c r="T55">
        <f t="shared" si="12"/>
        <v>9590066.2857142854</v>
      </c>
      <c r="W55">
        <f t="shared" si="2"/>
        <v>0</v>
      </c>
      <c r="X55">
        <f t="shared" si="3"/>
        <v>12842767.071428573</v>
      </c>
    </row>
    <row r="56" spans="1:24" x14ac:dyDescent="0.25">
      <c r="A56">
        <v>98</v>
      </c>
      <c r="B56">
        <v>1</v>
      </c>
      <c r="C56">
        <v>2506</v>
      </c>
      <c r="D56">
        <v>2505</v>
      </c>
      <c r="E56">
        <v>2449</v>
      </c>
      <c r="F56">
        <v>1304</v>
      </c>
      <c r="G56">
        <v>2805</v>
      </c>
      <c r="H56">
        <v>-302</v>
      </c>
      <c r="I56">
        <v>1425</v>
      </c>
      <c r="T56">
        <f t="shared" si="12"/>
        <v>43558405.285714284</v>
      </c>
      <c r="W56">
        <f t="shared" si="2"/>
        <v>1</v>
      </c>
      <c r="X56">
        <f t="shared" si="3"/>
        <v>22432833.357142858</v>
      </c>
    </row>
    <row r="57" spans="1:24" x14ac:dyDescent="0.25">
      <c r="A57">
        <v>97</v>
      </c>
      <c r="B57">
        <v>1</v>
      </c>
      <c r="C57">
        <v>2156</v>
      </c>
      <c r="D57">
        <v>2055</v>
      </c>
      <c r="E57">
        <v>3084</v>
      </c>
      <c r="F57">
        <v>1056</v>
      </c>
      <c r="G57">
        <v>2830</v>
      </c>
      <c r="H57">
        <v>-276</v>
      </c>
      <c r="I57">
        <v>648</v>
      </c>
      <c r="T57">
        <f t="shared" si="12"/>
        <v>37182452.785714291</v>
      </c>
      <c r="W57">
        <f t="shared" si="2"/>
        <v>1</v>
      </c>
      <c r="X57">
        <f t="shared" si="3"/>
        <v>22432833.357142858</v>
      </c>
    </row>
    <row r="58" spans="1:24" x14ac:dyDescent="0.25">
      <c r="A58">
        <v>96</v>
      </c>
      <c r="B58">
        <v>1</v>
      </c>
      <c r="C58">
        <v>1938</v>
      </c>
      <c r="D58">
        <v>2370</v>
      </c>
      <c r="E58">
        <v>469</v>
      </c>
      <c r="F58">
        <v>1992</v>
      </c>
      <c r="G58">
        <v>1315</v>
      </c>
      <c r="H58">
        <v>-219</v>
      </c>
      <c r="I58">
        <v>1704</v>
      </c>
      <c r="T58">
        <f t="shared" si="12"/>
        <v>37885578.142857142</v>
      </c>
      <c r="W58">
        <f t="shared" si="2"/>
        <v>1</v>
      </c>
      <c r="X58">
        <f t="shared" si="3"/>
        <v>22432833.357142858</v>
      </c>
    </row>
    <row r="59" spans="1:24" x14ac:dyDescent="0.25">
      <c r="A59">
        <v>95</v>
      </c>
      <c r="B59">
        <v>1</v>
      </c>
      <c r="C59">
        <v>3381</v>
      </c>
      <c r="D59">
        <v>3600</v>
      </c>
      <c r="E59">
        <v>917</v>
      </c>
      <c r="F59">
        <v>3168</v>
      </c>
      <c r="G59">
        <v>2415</v>
      </c>
      <c r="H59">
        <v>-159</v>
      </c>
      <c r="I59">
        <v>2751</v>
      </c>
      <c r="T59">
        <f t="shared" si="12"/>
        <v>61586908.428571433</v>
      </c>
      <c r="W59">
        <f t="shared" si="2"/>
        <v>1</v>
      </c>
      <c r="X59">
        <f t="shared" si="3"/>
        <v>22432833.357142858</v>
      </c>
    </row>
    <row r="60" spans="1:24" x14ac:dyDescent="0.25">
      <c r="A60" s="1">
        <v>94</v>
      </c>
      <c r="B60" s="1">
        <v>1</v>
      </c>
      <c r="C60" s="1">
        <v>966</v>
      </c>
      <c r="D60" s="1">
        <v>1350</v>
      </c>
      <c r="E60" s="1">
        <v>917</v>
      </c>
      <c r="F60" s="1">
        <v>764</v>
      </c>
      <c r="G60" s="1">
        <v>1315</v>
      </c>
      <c r="H60" s="1">
        <v>-71</v>
      </c>
      <c r="I60" s="1">
        <v>771</v>
      </c>
      <c r="J60" s="9">
        <v>44</v>
      </c>
      <c r="T60">
        <f t="shared" si="12"/>
        <v>20950128.285714284</v>
      </c>
      <c r="W60">
        <f t="shared" si="2"/>
        <v>0</v>
      </c>
      <c r="X60">
        <f t="shared" si="3"/>
        <v>1482705.0714285746</v>
      </c>
    </row>
    <row r="61" spans="1:24" x14ac:dyDescent="0.25">
      <c r="A61">
        <v>93</v>
      </c>
      <c r="B61">
        <v>1</v>
      </c>
      <c r="C61" s="2">
        <v>3563</v>
      </c>
      <c r="D61" s="2">
        <v>3630</v>
      </c>
      <c r="E61" s="2">
        <v>1580</v>
      </c>
      <c r="F61" s="2">
        <v>3104</v>
      </c>
      <c r="G61" s="2">
        <v>3300</v>
      </c>
      <c r="H61" s="2">
        <v>67</v>
      </c>
      <c r="I61" s="2">
        <v>2346</v>
      </c>
      <c r="T61">
        <f t="shared" si="12"/>
        <v>63523694.5</v>
      </c>
      <c r="W61">
        <f t="shared" si="2"/>
        <v>1</v>
      </c>
      <c r="X61">
        <f t="shared" si="3"/>
        <v>22432833.357142858</v>
      </c>
    </row>
    <row r="62" spans="1:24" x14ac:dyDescent="0.25">
      <c r="A62">
        <v>92</v>
      </c>
      <c r="B62">
        <v>1</v>
      </c>
      <c r="C62" s="2">
        <v>623</v>
      </c>
      <c r="D62" s="2">
        <v>1185</v>
      </c>
      <c r="E62" s="2">
        <v>55</v>
      </c>
      <c r="F62" s="2">
        <v>560</v>
      </c>
      <c r="G62" s="2">
        <v>535</v>
      </c>
      <c r="H62" s="2">
        <v>310</v>
      </c>
      <c r="I62" s="2">
        <v>783</v>
      </c>
      <c r="T62">
        <f t="shared" si="12"/>
        <v>13995679.428571429</v>
      </c>
      <c r="W62">
        <f t="shared" si="2"/>
        <v>0</v>
      </c>
      <c r="X62">
        <f t="shared" si="3"/>
        <v>8437153.9285714291</v>
      </c>
    </row>
    <row r="63" spans="1:24" x14ac:dyDescent="0.25">
      <c r="A63">
        <v>91</v>
      </c>
      <c r="B63">
        <v>1</v>
      </c>
      <c r="C63" s="2">
        <v>3500</v>
      </c>
      <c r="D63" s="2">
        <v>3330</v>
      </c>
      <c r="E63" s="2">
        <v>2766</v>
      </c>
      <c r="F63" s="2">
        <v>2652</v>
      </c>
      <c r="G63" s="2">
        <v>3505</v>
      </c>
      <c r="H63" s="2">
        <v>406</v>
      </c>
      <c r="I63" s="2">
        <v>2361</v>
      </c>
      <c r="T63">
        <f t="shared" si="12"/>
        <v>61639353.642857142</v>
      </c>
      <c r="W63">
        <f t="shared" si="2"/>
        <v>1</v>
      </c>
      <c r="X63">
        <f t="shared" si="3"/>
        <v>22432833.357142858</v>
      </c>
    </row>
    <row r="64" spans="1:24" x14ac:dyDescent="0.25">
      <c r="A64">
        <v>90</v>
      </c>
      <c r="B64">
        <v>1</v>
      </c>
      <c r="C64" s="2">
        <v>2142</v>
      </c>
      <c r="D64" s="2">
        <v>2489</v>
      </c>
      <c r="E64" s="2">
        <v>828</v>
      </c>
      <c r="F64" s="2">
        <v>2632</v>
      </c>
      <c r="G64" s="2">
        <v>1540</v>
      </c>
      <c r="H64" s="2">
        <v>454</v>
      </c>
      <c r="I64" s="2">
        <v>2484</v>
      </c>
      <c r="T64">
        <f t="shared" si="12"/>
        <v>44835826.071428575</v>
      </c>
      <c r="W64">
        <f t="shared" si="2"/>
        <v>1</v>
      </c>
      <c r="X64">
        <f t="shared" si="3"/>
        <v>22432833.357142858</v>
      </c>
    </row>
    <row r="65" spans="1:24" x14ac:dyDescent="0.25">
      <c r="A65">
        <v>89</v>
      </c>
      <c r="B65">
        <v>1</v>
      </c>
      <c r="C65" s="2">
        <v>3024</v>
      </c>
      <c r="D65" s="2">
        <v>3090</v>
      </c>
      <c r="E65" s="2">
        <v>1821</v>
      </c>
      <c r="F65" s="2">
        <v>1992</v>
      </c>
      <c r="G65" s="2">
        <v>2665</v>
      </c>
      <c r="H65" s="2">
        <v>563</v>
      </c>
      <c r="I65" s="2">
        <v>1959</v>
      </c>
      <c r="T65">
        <f t="shared" si="12"/>
        <v>50390098.571428567</v>
      </c>
      <c r="W65">
        <f t="shared" si="2"/>
        <v>1</v>
      </c>
      <c r="X65">
        <f t="shared" si="3"/>
        <v>22432833.357142858</v>
      </c>
    </row>
    <row r="66" spans="1:24" x14ac:dyDescent="0.25">
      <c r="A66">
        <v>88</v>
      </c>
      <c r="B66">
        <v>1</v>
      </c>
      <c r="C66" s="2">
        <v>1988</v>
      </c>
      <c r="D66" s="2">
        <v>2040</v>
      </c>
      <c r="E66" s="2">
        <v>2394</v>
      </c>
      <c r="F66" s="2">
        <v>876</v>
      </c>
      <c r="G66" s="2">
        <v>2630</v>
      </c>
      <c r="H66" s="2">
        <v>714</v>
      </c>
      <c r="I66" s="2">
        <v>1035</v>
      </c>
      <c r="T66">
        <f t="shared" si="12"/>
        <v>33694510.142857142</v>
      </c>
      <c r="W66">
        <f t="shared" si="2"/>
        <v>1</v>
      </c>
      <c r="X66">
        <f t="shared" si="3"/>
        <v>22432833.357142858</v>
      </c>
    </row>
    <row r="67" spans="1:24" x14ac:dyDescent="0.25">
      <c r="A67">
        <v>87</v>
      </c>
      <c r="B67">
        <v>1</v>
      </c>
      <c r="C67" s="2">
        <v>1169</v>
      </c>
      <c r="D67" s="2">
        <v>1245</v>
      </c>
      <c r="E67" s="2">
        <v>2490</v>
      </c>
      <c r="F67" s="2">
        <v>16</v>
      </c>
      <c r="G67" s="2">
        <v>1795</v>
      </c>
      <c r="H67" s="2">
        <v>756</v>
      </c>
      <c r="I67" s="2">
        <v>381</v>
      </c>
      <c r="T67">
        <f t="shared" si="12"/>
        <v>18574576</v>
      </c>
      <c r="W67">
        <f t="shared" si="2"/>
        <v>0</v>
      </c>
      <c r="X67">
        <f t="shared" si="3"/>
        <v>3858257.3571428582</v>
      </c>
    </row>
    <row r="68" spans="1:24" x14ac:dyDescent="0.25">
      <c r="A68">
        <v>86</v>
      </c>
      <c r="B68">
        <v>1</v>
      </c>
      <c r="C68" s="2">
        <v>455</v>
      </c>
      <c r="D68" s="2">
        <v>765</v>
      </c>
      <c r="E68" s="2">
        <v>1331</v>
      </c>
      <c r="F68" s="2">
        <v>352</v>
      </c>
      <c r="G68" s="2">
        <v>680</v>
      </c>
      <c r="H68" s="2">
        <v>922</v>
      </c>
      <c r="I68" s="2">
        <v>1038</v>
      </c>
      <c r="T68">
        <f t="shared" si="12"/>
        <v>12616052.5</v>
      </c>
      <c r="W68">
        <f t="shared" si="2"/>
        <v>0</v>
      </c>
      <c r="X68">
        <f t="shared" si="3"/>
        <v>9816780.8571428582</v>
      </c>
    </row>
    <row r="69" spans="1:24" x14ac:dyDescent="0.25">
      <c r="A69">
        <v>85</v>
      </c>
      <c r="B69">
        <v>1</v>
      </c>
      <c r="C69" s="2">
        <v>3710</v>
      </c>
      <c r="D69" s="2">
        <v>3570</v>
      </c>
      <c r="E69" s="2">
        <v>2477</v>
      </c>
      <c r="F69" s="2">
        <v>3144</v>
      </c>
      <c r="G69" s="2">
        <v>3510</v>
      </c>
      <c r="H69" s="2">
        <v>1170</v>
      </c>
      <c r="I69" s="2">
        <v>2091</v>
      </c>
      <c r="T69">
        <f t="shared" si="12"/>
        <v>62960185.571428575</v>
      </c>
      <c r="W69">
        <f t="shared" si="2"/>
        <v>1</v>
      </c>
      <c r="X69">
        <f t="shared" si="3"/>
        <v>22432833.357142858</v>
      </c>
    </row>
    <row r="70" spans="1:24" x14ac:dyDescent="0.25">
      <c r="A70">
        <v>84</v>
      </c>
      <c r="B70">
        <v>1</v>
      </c>
      <c r="C70" s="2">
        <v>3051</v>
      </c>
      <c r="D70" s="2">
        <v>3120</v>
      </c>
      <c r="E70" s="2">
        <v>1842</v>
      </c>
      <c r="F70" s="2">
        <v>2112</v>
      </c>
      <c r="G70" s="2">
        <v>3155</v>
      </c>
      <c r="H70" s="2">
        <v>1291</v>
      </c>
      <c r="I70" s="2">
        <v>1962</v>
      </c>
      <c r="T70">
        <f t="shared" ref="T70:T101" si="20">C70*K$2+D70*L$2+E70*M$2+F70*N$2+G70*O$2+H70*P$2+I70*Q$2+R$2</f>
        <v>51137098</v>
      </c>
      <c r="W70">
        <f t="shared" si="2"/>
        <v>1</v>
      </c>
      <c r="X70">
        <f t="shared" si="3"/>
        <v>22432833.357142858</v>
      </c>
    </row>
    <row r="71" spans="1:24" x14ac:dyDescent="0.25">
      <c r="A71">
        <v>83</v>
      </c>
      <c r="B71">
        <v>1</v>
      </c>
      <c r="C71" s="2">
        <v>1897</v>
      </c>
      <c r="D71" s="2">
        <v>1830</v>
      </c>
      <c r="E71" s="2">
        <v>3008</v>
      </c>
      <c r="F71" s="2">
        <v>1000</v>
      </c>
      <c r="G71" s="2">
        <v>2645</v>
      </c>
      <c r="H71" s="2">
        <v>1391</v>
      </c>
      <c r="I71" s="2">
        <v>1029</v>
      </c>
      <c r="T71">
        <f t="shared" si="20"/>
        <v>32656825.571428575</v>
      </c>
      <c r="W71">
        <f t="shared" ref="W71:W72" si="21">IF(T71&gt;W$2,1,0)</f>
        <v>1</v>
      </c>
      <c r="X71">
        <f t="shared" ref="X71:X72" si="22">IF(W71=0,W$2-T71,W$2)</f>
        <v>22432833.357142858</v>
      </c>
    </row>
    <row r="72" spans="1:24" ht="15.75" thickBot="1" x14ac:dyDescent="0.3">
      <c r="A72">
        <v>82</v>
      </c>
      <c r="B72">
        <v>1</v>
      </c>
      <c r="C72" s="3">
        <v>2282</v>
      </c>
      <c r="D72" s="3">
        <v>2670</v>
      </c>
      <c r="E72" s="3">
        <v>634</v>
      </c>
      <c r="F72" s="3">
        <v>1888</v>
      </c>
      <c r="G72" s="3">
        <v>2030</v>
      </c>
      <c r="H72" s="3">
        <v>2072</v>
      </c>
      <c r="I72" s="3">
        <v>1557</v>
      </c>
      <c r="J72" s="9">
        <v>12</v>
      </c>
      <c r="T72">
        <f t="shared" si="20"/>
        <v>37477832.428571425</v>
      </c>
      <c r="W72">
        <f t="shared" si="21"/>
        <v>1</v>
      </c>
      <c r="X72">
        <f t="shared" si="22"/>
        <v>22432833.357142858</v>
      </c>
    </row>
    <row r="73" spans="1:24" x14ac:dyDescent="0.25">
      <c r="A73" s="5">
        <v>69</v>
      </c>
      <c r="B73" s="5">
        <v>0</v>
      </c>
      <c r="C73" s="5">
        <v>-2464</v>
      </c>
      <c r="D73" s="5">
        <v>-2460</v>
      </c>
      <c r="E73" s="5">
        <v>2021</v>
      </c>
      <c r="F73" s="5">
        <v>-2844</v>
      </c>
      <c r="G73" s="5">
        <v>-1445</v>
      </c>
      <c r="H73" s="5">
        <v>-1390</v>
      </c>
      <c r="I73" s="5">
        <v>-2787</v>
      </c>
      <c r="T73">
        <f t="shared" si="20"/>
        <v>-41850609.928571425</v>
      </c>
    </row>
    <row r="74" spans="1:24" x14ac:dyDescent="0.25">
      <c r="A74" s="2">
        <v>68</v>
      </c>
      <c r="B74" s="2">
        <v>0</v>
      </c>
      <c r="C74" s="2">
        <v>-1113</v>
      </c>
      <c r="D74" s="2">
        <v>-1110</v>
      </c>
      <c r="E74" s="2">
        <v>2898</v>
      </c>
      <c r="F74" s="2">
        <v>-1984</v>
      </c>
      <c r="G74" s="2">
        <v>30</v>
      </c>
      <c r="H74" s="2">
        <v>-1911</v>
      </c>
      <c r="I74" s="2">
        <v>-2127</v>
      </c>
      <c r="T74">
        <f t="shared" si="20"/>
        <v>-18160413.357142854</v>
      </c>
    </row>
    <row r="75" spans="1:24" x14ac:dyDescent="0.25">
      <c r="A75">
        <v>67</v>
      </c>
      <c r="B75">
        <v>0</v>
      </c>
      <c r="C75">
        <v>-1239</v>
      </c>
      <c r="D75">
        <v>-975</v>
      </c>
      <c r="E75">
        <v>1311</v>
      </c>
      <c r="F75">
        <v>-984</v>
      </c>
      <c r="G75">
        <v>-550</v>
      </c>
      <c r="H75">
        <v>-1856</v>
      </c>
      <c r="I75">
        <v>-1488</v>
      </c>
      <c r="T75">
        <f t="shared" si="20"/>
        <v>-15188251.785714285</v>
      </c>
    </row>
    <row r="76" spans="1:24" x14ac:dyDescent="0.25">
      <c r="A76" s="2">
        <v>66</v>
      </c>
      <c r="B76" s="2">
        <v>0</v>
      </c>
      <c r="C76" s="2">
        <v>-700</v>
      </c>
      <c r="D76" s="2">
        <v>-390</v>
      </c>
      <c r="E76" s="2">
        <v>1248</v>
      </c>
      <c r="F76" s="2">
        <v>-932</v>
      </c>
      <c r="G76" s="2">
        <v>10</v>
      </c>
      <c r="H76" s="2">
        <v>-3592</v>
      </c>
      <c r="I76" s="2">
        <v>-1734</v>
      </c>
      <c r="T76">
        <f t="shared" si="20"/>
        <v>-6597984.2857142845</v>
      </c>
    </row>
    <row r="77" spans="1:24" x14ac:dyDescent="0.25">
      <c r="A77">
        <v>65</v>
      </c>
      <c r="B77">
        <v>0</v>
      </c>
      <c r="C77">
        <v>-1498</v>
      </c>
      <c r="D77">
        <v>-1170</v>
      </c>
      <c r="E77">
        <v>786</v>
      </c>
      <c r="F77">
        <v>-1220</v>
      </c>
      <c r="G77">
        <v>-1085</v>
      </c>
      <c r="H77">
        <v>-1678</v>
      </c>
      <c r="I77">
        <v>-2127</v>
      </c>
      <c r="T77">
        <f t="shared" si="20"/>
        <v>-22955565.071428575</v>
      </c>
    </row>
    <row r="78" spans="1:24" x14ac:dyDescent="0.25">
      <c r="A78">
        <v>64</v>
      </c>
      <c r="B78">
        <v>0</v>
      </c>
      <c r="C78">
        <v>-1862</v>
      </c>
      <c r="D78">
        <v>-1485</v>
      </c>
      <c r="E78">
        <v>345</v>
      </c>
      <c r="F78">
        <v>-1568</v>
      </c>
      <c r="G78">
        <v>-1305</v>
      </c>
      <c r="H78">
        <v>-453</v>
      </c>
      <c r="I78">
        <v>-1338</v>
      </c>
      <c r="T78">
        <f t="shared" si="20"/>
        <v>-27955409.785714284</v>
      </c>
    </row>
    <row r="79" spans="1:24" x14ac:dyDescent="0.25">
      <c r="A79">
        <v>63</v>
      </c>
      <c r="B79">
        <v>0</v>
      </c>
      <c r="C79">
        <v>-1456</v>
      </c>
      <c r="D79">
        <v>-1185</v>
      </c>
      <c r="E79">
        <v>1131</v>
      </c>
      <c r="F79">
        <v>-1644</v>
      </c>
      <c r="G79">
        <v>-880</v>
      </c>
      <c r="H79">
        <v>-3050</v>
      </c>
      <c r="I79">
        <v>-1719</v>
      </c>
      <c r="T79">
        <f t="shared" si="20"/>
        <v>-19732612.642857146</v>
      </c>
    </row>
    <row r="80" spans="1:24" x14ac:dyDescent="0.25">
      <c r="A80">
        <v>62</v>
      </c>
      <c r="B80">
        <v>0</v>
      </c>
      <c r="C80">
        <v>-2170</v>
      </c>
      <c r="D80">
        <v>-1890</v>
      </c>
      <c r="E80">
        <v>593</v>
      </c>
      <c r="F80">
        <v>-2100</v>
      </c>
      <c r="G80">
        <v>-1525</v>
      </c>
      <c r="H80">
        <v>-3434</v>
      </c>
      <c r="I80">
        <v>-2256</v>
      </c>
      <c r="T80">
        <f t="shared" si="20"/>
        <v>-31471584.214285716</v>
      </c>
    </row>
    <row r="81" spans="1:20" x14ac:dyDescent="0.25">
      <c r="A81">
        <v>61</v>
      </c>
      <c r="B81">
        <v>0</v>
      </c>
      <c r="C81">
        <v>-3122</v>
      </c>
      <c r="D81">
        <v>-2955</v>
      </c>
      <c r="E81">
        <v>365</v>
      </c>
      <c r="F81">
        <v>-3116</v>
      </c>
      <c r="G81">
        <v>-2405</v>
      </c>
      <c r="H81">
        <v>-1910</v>
      </c>
      <c r="I81">
        <v>-2781</v>
      </c>
      <c r="T81">
        <f t="shared" si="20"/>
        <v>-51855053.142857134</v>
      </c>
    </row>
    <row r="82" spans="1:20" x14ac:dyDescent="0.25">
      <c r="A82">
        <v>60</v>
      </c>
      <c r="B82">
        <v>0</v>
      </c>
      <c r="C82">
        <v>-3255</v>
      </c>
      <c r="D82">
        <v>-3300</v>
      </c>
      <c r="E82">
        <v>1449</v>
      </c>
      <c r="F82">
        <v>-3540</v>
      </c>
      <c r="G82">
        <v>-2260</v>
      </c>
      <c r="H82">
        <v>-2341</v>
      </c>
      <c r="I82">
        <v>-2493</v>
      </c>
      <c r="T82">
        <f t="shared" si="20"/>
        <v>-51997827.071428567</v>
      </c>
    </row>
    <row r="83" spans="1:20" x14ac:dyDescent="0.25">
      <c r="A83">
        <v>59</v>
      </c>
      <c r="B83">
        <v>0</v>
      </c>
      <c r="C83">
        <v>-1904</v>
      </c>
      <c r="D83">
        <v>-1515</v>
      </c>
      <c r="E83">
        <v>220</v>
      </c>
      <c r="F83">
        <v>-1332</v>
      </c>
      <c r="G83">
        <v>-1780</v>
      </c>
      <c r="H83">
        <v>-3754</v>
      </c>
      <c r="I83">
        <v>-1434</v>
      </c>
      <c r="T83">
        <f t="shared" si="20"/>
        <v>-22918175.071428567</v>
      </c>
    </row>
    <row r="84" spans="1:20" x14ac:dyDescent="0.25">
      <c r="A84" s="2">
        <v>58</v>
      </c>
      <c r="B84" s="2">
        <v>0</v>
      </c>
      <c r="C84" s="2">
        <v>0</v>
      </c>
      <c r="D84" s="2">
        <v>105</v>
      </c>
      <c r="E84" s="2">
        <v>2470</v>
      </c>
      <c r="F84" s="2">
        <v>-676</v>
      </c>
      <c r="G84" s="2">
        <v>880</v>
      </c>
      <c r="H84" s="2">
        <v>-3844</v>
      </c>
      <c r="I84" s="2">
        <v>-1329</v>
      </c>
      <c r="T84">
        <f t="shared" si="20"/>
        <v>5531596.9285714291</v>
      </c>
    </row>
    <row r="85" spans="1:20" x14ac:dyDescent="0.25">
      <c r="A85" s="2">
        <v>57</v>
      </c>
      <c r="B85" s="2">
        <v>0</v>
      </c>
      <c r="C85" s="2">
        <v>-1204</v>
      </c>
      <c r="D85" s="2">
        <v>-645</v>
      </c>
      <c r="E85" s="2">
        <v>-317</v>
      </c>
      <c r="F85" s="2">
        <v>-516</v>
      </c>
      <c r="G85" s="2">
        <v>-1010</v>
      </c>
      <c r="H85" s="2">
        <v>-1538</v>
      </c>
      <c r="I85" s="2">
        <v>-1074</v>
      </c>
      <c r="T85">
        <f t="shared" si="20"/>
        <v>-14158975.214285716</v>
      </c>
    </row>
    <row r="86" spans="1:20" x14ac:dyDescent="0.25">
      <c r="A86" s="2">
        <v>56</v>
      </c>
      <c r="B86" s="2">
        <v>0</v>
      </c>
      <c r="C86" s="2">
        <v>-1428</v>
      </c>
      <c r="D86" s="2">
        <v>-1335</v>
      </c>
      <c r="E86" s="2">
        <v>2242</v>
      </c>
      <c r="F86" s="2">
        <v>-1852</v>
      </c>
      <c r="G86" s="2">
        <v>240</v>
      </c>
      <c r="H86" s="2">
        <v>-2351</v>
      </c>
      <c r="I86" s="2">
        <v>-2187</v>
      </c>
      <c r="T86">
        <f t="shared" si="20"/>
        <v>-19680703.999999996</v>
      </c>
    </row>
    <row r="87" spans="1:20" x14ac:dyDescent="0.25">
      <c r="A87" s="2">
        <v>55</v>
      </c>
      <c r="B87" s="2">
        <v>0</v>
      </c>
      <c r="C87" s="2">
        <v>-973</v>
      </c>
      <c r="D87" s="2">
        <v>-330</v>
      </c>
      <c r="E87" s="2">
        <v>-634</v>
      </c>
      <c r="F87" s="2">
        <v>-288</v>
      </c>
      <c r="G87" s="2">
        <v>-1090</v>
      </c>
      <c r="H87" s="2">
        <v>-494</v>
      </c>
      <c r="I87" s="2">
        <v>-414</v>
      </c>
      <c r="T87">
        <f t="shared" si="20"/>
        <v>-10992251.571428571</v>
      </c>
    </row>
    <row r="88" spans="1:20" x14ac:dyDescent="0.25">
      <c r="A88" s="2">
        <v>54</v>
      </c>
      <c r="B88" s="2">
        <v>0</v>
      </c>
      <c r="C88" s="2">
        <v>-672</v>
      </c>
      <c r="D88" s="2">
        <v>-600</v>
      </c>
      <c r="E88" s="2">
        <v>2594</v>
      </c>
      <c r="F88" s="2">
        <v>-1612</v>
      </c>
      <c r="G88" s="2">
        <v>405</v>
      </c>
      <c r="H88" s="2">
        <v>-3468</v>
      </c>
      <c r="I88" s="2">
        <v>-1338</v>
      </c>
      <c r="T88">
        <f t="shared" si="20"/>
        <v>-6241089.6428571437</v>
      </c>
    </row>
    <row r="89" spans="1:20" x14ac:dyDescent="0.25">
      <c r="A89" s="2">
        <v>53</v>
      </c>
      <c r="B89" s="2">
        <v>0</v>
      </c>
      <c r="C89" s="2">
        <v>-903</v>
      </c>
      <c r="D89" s="2">
        <v>-825</v>
      </c>
      <c r="E89" s="2">
        <v>2504</v>
      </c>
      <c r="F89" s="2">
        <v>-1744</v>
      </c>
      <c r="G89" s="2">
        <v>10</v>
      </c>
      <c r="H89" s="2">
        <v>-425</v>
      </c>
      <c r="I89" s="2">
        <v>-2259</v>
      </c>
      <c r="T89">
        <f t="shared" si="20"/>
        <v>-18811082.714285713</v>
      </c>
    </row>
    <row r="90" spans="1:20" x14ac:dyDescent="0.25">
      <c r="A90" s="2">
        <v>52</v>
      </c>
      <c r="B90" s="2">
        <v>0</v>
      </c>
      <c r="C90" s="2">
        <v>-364</v>
      </c>
      <c r="D90" s="2">
        <v>-105</v>
      </c>
      <c r="E90" s="2">
        <v>1593</v>
      </c>
      <c r="F90" s="2">
        <v>-344</v>
      </c>
      <c r="G90" s="2">
        <v>310</v>
      </c>
      <c r="H90" s="2">
        <v>-3243</v>
      </c>
      <c r="I90" s="2">
        <v>-1206</v>
      </c>
      <c r="T90">
        <f t="shared" si="20"/>
        <v>1224941.7142857146</v>
      </c>
    </row>
    <row r="91" spans="1:20" x14ac:dyDescent="0.25">
      <c r="A91" s="2">
        <v>51</v>
      </c>
      <c r="B91" s="2">
        <v>0</v>
      </c>
      <c r="C91" s="2">
        <v>839</v>
      </c>
      <c r="D91" s="2">
        <v>825</v>
      </c>
      <c r="E91" s="2">
        <v>3098</v>
      </c>
      <c r="F91" s="2">
        <v>180</v>
      </c>
      <c r="G91" s="2">
        <v>1760</v>
      </c>
      <c r="H91" s="2">
        <v>-1654</v>
      </c>
      <c r="I91" s="2">
        <v>-150</v>
      </c>
      <c r="T91">
        <f t="shared" si="20"/>
        <v>19416418.071428571</v>
      </c>
    </row>
    <row r="92" spans="1:20" x14ac:dyDescent="0.25">
      <c r="A92" s="2">
        <v>50</v>
      </c>
      <c r="B92" s="2">
        <v>0</v>
      </c>
      <c r="C92" s="2">
        <v>-623</v>
      </c>
      <c r="D92" s="2">
        <v>-405</v>
      </c>
      <c r="E92" s="2">
        <v>1745</v>
      </c>
      <c r="F92" s="2">
        <v>-868</v>
      </c>
      <c r="G92" s="2">
        <v>230</v>
      </c>
      <c r="H92" s="2">
        <v>-1652</v>
      </c>
      <c r="I92" s="2">
        <v>-1077</v>
      </c>
      <c r="T92">
        <f t="shared" si="20"/>
        <v>-5910745.5</v>
      </c>
    </row>
    <row r="93" spans="1:20" x14ac:dyDescent="0.25">
      <c r="A93" s="2">
        <v>49</v>
      </c>
      <c r="B93" s="2">
        <v>0</v>
      </c>
      <c r="C93" s="2">
        <v>-1309</v>
      </c>
      <c r="D93" s="2">
        <v>-810</v>
      </c>
      <c r="E93" s="2">
        <v>-34</v>
      </c>
      <c r="F93" s="2">
        <v>-712</v>
      </c>
      <c r="G93" s="2">
        <v>-865</v>
      </c>
      <c r="H93" s="2">
        <v>-2393</v>
      </c>
      <c r="I93" s="2">
        <v>-1206</v>
      </c>
      <c r="T93">
        <f t="shared" si="20"/>
        <v>-14319034.428571429</v>
      </c>
    </row>
    <row r="94" spans="1:20" x14ac:dyDescent="0.25">
      <c r="A94" s="2">
        <v>48</v>
      </c>
      <c r="B94" s="2">
        <v>0</v>
      </c>
      <c r="C94" s="2">
        <v>-434</v>
      </c>
      <c r="D94" s="2">
        <v>15</v>
      </c>
      <c r="E94" s="2">
        <v>552</v>
      </c>
      <c r="F94" s="2">
        <v>-96</v>
      </c>
      <c r="G94" s="2">
        <v>-95</v>
      </c>
      <c r="H94" s="2">
        <v>-2389</v>
      </c>
      <c r="I94" s="2">
        <v>-942</v>
      </c>
      <c r="T94">
        <f t="shared" si="20"/>
        <v>-594032.64285714272</v>
      </c>
    </row>
    <row r="95" spans="1:20" x14ac:dyDescent="0.25">
      <c r="A95" s="2">
        <v>47</v>
      </c>
      <c r="B95" s="2">
        <v>0</v>
      </c>
      <c r="C95" s="2">
        <v>-2198</v>
      </c>
      <c r="D95" s="2">
        <v>-1740</v>
      </c>
      <c r="E95" s="2">
        <v>-455</v>
      </c>
      <c r="F95" s="2">
        <v>-1568</v>
      </c>
      <c r="G95" s="2">
        <v>-1875</v>
      </c>
      <c r="H95" s="2">
        <v>-2106</v>
      </c>
      <c r="I95" s="2">
        <v>-1995</v>
      </c>
      <c r="T95">
        <f t="shared" si="20"/>
        <v>-32456866.642857146</v>
      </c>
    </row>
    <row r="96" spans="1:20" x14ac:dyDescent="0.25">
      <c r="A96" s="2">
        <v>46</v>
      </c>
      <c r="B96" s="2">
        <v>0</v>
      </c>
      <c r="C96" s="2">
        <v>-2639</v>
      </c>
      <c r="D96" s="2">
        <v>-2040</v>
      </c>
      <c r="E96" s="2">
        <v>-1642</v>
      </c>
      <c r="F96" s="2">
        <v>-2512</v>
      </c>
      <c r="G96" s="2">
        <v>-1495</v>
      </c>
      <c r="H96" s="2">
        <v>-3108</v>
      </c>
      <c r="I96" s="2">
        <v>-3045</v>
      </c>
      <c r="T96">
        <f t="shared" si="20"/>
        <v>-42598858.928571425</v>
      </c>
    </row>
    <row r="97" spans="1:20" x14ac:dyDescent="0.25">
      <c r="A97">
        <v>45</v>
      </c>
      <c r="B97">
        <v>0</v>
      </c>
      <c r="C97">
        <v>-1393</v>
      </c>
      <c r="D97">
        <v>-1215</v>
      </c>
      <c r="E97">
        <v>1725</v>
      </c>
      <c r="F97">
        <v>-1392</v>
      </c>
      <c r="G97">
        <v>-660</v>
      </c>
      <c r="H97">
        <v>-624</v>
      </c>
      <c r="I97">
        <v>-2388</v>
      </c>
      <c r="T97">
        <f t="shared" si="20"/>
        <v>-23895703.357142854</v>
      </c>
    </row>
    <row r="98" spans="1:20" x14ac:dyDescent="0.25">
      <c r="A98" s="2">
        <v>43</v>
      </c>
      <c r="B98" s="2">
        <v>0</v>
      </c>
      <c r="C98" s="2">
        <v>-609</v>
      </c>
      <c r="D98" s="2">
        <v>-105</v>
      </c>
      <c r="E98" s="2">
        <v>186</v>
      </c>
      <c r="F98" s="2">
        <v>8</v>
      </c>
      <c r="G98" s="2">
        <v>-430</v>
      </c>
      <c r="H98" s="2">
        <v>-2819</v>
      </c>
      <c r="I98" s="2">
        <v>-1599</v>
      </c>
      <c r="T98">
        <f t="shared" si="20"/>
        <v>-4369236</v>
      </c>
    </row>
    <row r="99" spans="1:20" x14ac:dyDescent="0.25">
      <c r="A99">
        <v>42</v>
      </c>
      <c r="B99">
        <v>0</v>
      </c>
      <c r="C99">
        <v>-1057</v>
      </c>
      <c r="D99">
        <v>-660</v>
      </c>
      <c r="E99">
        <v>662</v>
      </c>
      <c r="F99">
        <v>-872</v>
      </c>
      <c r="G99">
        <v>-890</v>
      </c>
      <c r="H99">
        <v>-3146</v>
      </c>
      <c r="I99">
        <v>-702</v>
      </c>
      <c r="T99">
        <f t="shared" si="20"/>
        <v>-9180464.2857142854</v>
      </c>
    </row>
    <row r="100" spans="1:20" x14ac:dyDescent="0.25">
      <c r="A100">
        <v>40</v>
      </c>
      <c r="B100">
        <v>0</v>
      </c>
      <c r="C100">
        <v>-1239</v>
      </c>
      <c r="D100">
        <v>-855</v>
      </c>
      <c r="E100">
        <v>634</v>
      </c>
      <c r="F100">
        <v>-1068</v>
      </c>
      <c r="G100">
        <v>-815</v>
      </c>
      <c r="H100">
        <v>-1922</v>
      </c>
      <c r="I100">
        <v>-945</v>
      </c>
      <c r="T100">
        <f t="shared" si="20"/>
        <v>-14624511.714285715</v>
      </c>
    </row>
    <row r="101" spans="1:20" x14ac:dyDescent="0.25">
      <c r="A101">
        <v>39</v>
      </c>
      <c r="B101">
        <v>0</v>
      </c>
      <c r="C101">
        <v>-1050</v>
      </c>
      <c r="D101">
        <v>-930</v>
      </c>
      <c r="E101">
        <v>2214</v>
      </c>
      <c r="F101">
        <v>-1604</v>
      </c>
      <c r="G101">
        <v>-95</v>
      </c>
      <c r="H101">
        <v>-2148</v>
      </c>
      <c r="I101">
        <v>-1734</v>
      </c>
      <c r="T101">
        <f t="shared" si="20"/>
        <v>-14876589.214285713</v>
      </c>
    </row>
    <row r="102" spans="1:20" x14ac:dyDescent="0.25">
      <c r="A102" s="2">
        <v>38</v>
      </c>
      <c r="B102" s="2">
        <v>0</v>
      </c>
      <c r="C102" s="2">
        <v>-273</v>
      </c>
      <c r="D102" s="2">
        <v>165</v>
      </c>
      <c r="E102" s="2">
        <v>648</v>
      </c>
      <c r="F102" s="2">
        <v>-120</v>
      </c>
      <c r="G102" s="2">
        <v>200</v>
      </c>
      <c r="H102" s="2">
        <v>-1198</v>
      </c>
      <c r="I102" s="2">
        <v>-918</v>
      </c>
      <c r="T102">
        <f t="shared" ref="T102:T133" si="23">C102*K$2+D102*L$2+E102*M$2+F102*N$2+G102*O$2+H102*P$2+I102*Q$2+R$2</f>
        <v>-583216.78571428545</v>
      </c>
    </row>
    <row r="103" spans="1:20" x14ac:dyDescent="0.25">
      <c r="A103" s="2">
        <v>37</v>
      </c>
      <c r="B103" s="2">
        <v>0</v>
      </c>
      <c r="C103" s="2">
        <v>525</v>
      </c>
      <c r="D103" s="2">
        <v>945</v>
      </c>
      <c r="E103" s="2">
        <v>807</v>
      </c>
      <c r="F103" s="2">
        <v>1064</v>
      </c>
      <c r="G103" s="2">
        <v>670</v>
      </c>
      <c r="H103" s="2">
        <v>-2570</v>
      </c>
      <c r="I103" s="2">
        <v>1029</v>
      </c>
      <c r="T103">
        <f t="shared" si="23"/>
        <v>22432833.357142858</v>
      </c>
    </row>
    <row r="104" spans="1:20" x14ac:dyDescent="0.25">
      <c r="A104" s="2">
        <v>36</v>
      </c>
      <c r="B104" s="2">
        <v>0</v>
      </c>
      <c r="C104" s="2">
        <v>-1323</v>
      </c>
      <c r="D104" s="2">
        <v>-1500</v>
      </c>
      <c r="E104" s="2">
        <v>3815</v>
      </c>
      <c r="F104" s="2">
        <v>-2672</v>
      </c>
      <c r="G104" s="2">
        <v>260</v>
      </c>
      <c r="H104" s="2">
        <v>624</v>
      </c>
      <c r="I104" s="2">
        <v>-2259</v>
      </c>
      <c r="T104">
        <f t="shared" si="23"/>
        <v>-26976439.714285713</v>
      </c>
    </row>
    <row r="105" spans="1:20" x14ac:dyDescent="0.25">
      <c r="A105" s="2">
        <v>34</v>
      </c>
      <c r="B105" s="2">
        <v>0</v>
      </c>
      <c r="C105" s="2">
        <v>-1253</v>
      </c>
      <c r="D105" s="2">
        <v>-630</v>
      </c>
      <c r="E105" s="2">
        <v>-696</v>
      </c>
      <c r="F105" s="2">
        <v>-280</v>
      </c>
      <c r="G105" s="2">
        <v>-725</v>
      </c>
      <c r="H105" s="2">
        <v>-690</v>
      </c>
      <c r="I105" s="2">
        <v>-705</v>
      </c>
      <c r="T105">
        <f t="shared" si="23"/>
        <v>-13266772.5</v>
      </c>
    </row>
    <row r="106" spans="1:20" x14ac:dyDescent="0.25">
      <c r="A106">
        <v>33</v>
      </c>
      <c r="B106">
        <v>0</v>
      </c>
      <c r="C106">
        <v>-1295</v>
      </c>
      <c r="D106">
        <v>-1005</v>
      </c>
      <c r="E106">
        <v>1145</v>
      </c>
      <c r="F106">
        <v>-1396</v>
      </c>
      <c r="G106">
        <v>-650</v>
      </c>
      <c r="H106">
        <v>-2893</v>
      </c>
      <c r="I106">
        <v>-1599</v>
      </c>
      <c r="T106">
        <f t="shared" si="23"/>
        <v>-16415390</v>
      </c>
    </row>
    <row r="107" spans="1:20" x14ac:dyDescent="0.25">
      <c r="A107">
        <v>32</v>
      </c>
      <c r="B107">
        <v>0</v>
      </c>
      <c r="C107">
        <v>-833</v>
      </c>
      <c r="D107">
        <v>-510</v>
      </c>
      <c r="E107">
        <v>1166</v>
      </c>
      <c r="F107">
        <v>-896</v>
      </c>
      <c r="G107">
        <v>-360</v>
      </c>
      <c r="H107">
        <v>-1024</v>
      </c>
      <c r="I107">
        <v>-945</v>
      </c>
      <c r="T107">
        <f t="shared" si="23"/>
        <v>-10380102.285714285</v>
      </c>
    </row>
    <row r="108" spans="1:20" x14ac:dyDescent="0.25">
      <c r="A108" s="2">
        <v>31</v>
      </c>
      <c r="B108" s="2">
        <v>0</v>
      </c>
      <c r="C108" s="2">
        <v>182</v>
      </c>
      <c r="D108" s="2">
        <v>240</v>
      </c>
      <c r="E108" s="2">
        <v>2787</v>
      </c>
      <c r="F108" s="2">
        <v>-516</v>
      </c>
      <c r="G108" s="2">
        <v>1155</v>
      </c>
      <c r="H108" s="2">
        <v>-3255</v>
      </c>
      <c r="I108" s="2">
        <v>-1077</v>
      </c>
      <c r="T108">
        <f t="shared" si="23"/>
        <v>8597363.2857142873</v>
      </c>
    </row>
    <row r="109" spans="1:20" x14ac:dyDescent="0.25">
      <c r="A109">
        <v>30</v>
      </c>
      <c r="B109">
        <v>0</v>
      </c>
      <c r="C109">
        <v>-1358</v>
      </c>
      <c r="D109">
        <v>-990</v>
      </c>
      <c r="E109">
        <v>676</v>
      </c>
      <c r="F109">
        <v>-808</v>
      </c>
      <c r="G109">
        <v>-905</v>
      </c>
      <c r="H109">
        <v>-2486</v>
      </c>
      <c r="I109">
        <v>-1566</v>
      </c>
      <c r="T109">
        <f t="shared" si="23"/>
        <v>-15928172.071428567</v>
      </c>
    </row>
    <row r="110" spans="1:20" x14ac:dyDescent="0.25">
      <c r="A110">
        <v>29</v>
      </c>
      <c r="B110">
        <v>0</v>
      </c>
      <c r="C110">
        <v>-1638</v>
      </c>
      <c r="D110">
        <v>-1470</v>
      </c>
      <c r="E110">
        <v>1662</v>
      </c>
      <c r="F110">
        <v>-1756</v>
      </c>
      <c r="G110">
        <v>-875</v>
      </c>
      <c r="H110">
        <v>-2023</v>
      </c>
      <c r="I110">
        <v>-1068</v>
      </c>
      <c r="T110">
        <f t="shared" si="23"/>
        <v>-20923400.428571429</v>
      </c>
    </row>
    <row r="111" spans="1:20" x14ac:dyDescent="0.25">
      <c r="A111">
        <v>28</v>
      </c>
      <c r="B111">
        <v>0</v>
      </c>
      <c r="C111">
        <v>-763</v>
      </c>
      <c r="D111">
        <v>-465</v>
      </c>
      <c r="E111">
        <v>1304</v>
      </c>
      <c r="F111">
        <v>-968</v>
      </c>
      <c r="G111">
        <v>-200</v>
      </c>
      <c r="H111">
        <v>-1906</v>
      </c>
      <c r="I111">
        <v>-1269</v>
      </c>
      <c r="T111">
        <f t="shared" si="23"/>
        <v>-9180577.6428571418</v>
      </c>
    </row>
    <row r="112" spans="1:20" x14ac:dyDescent="0.25">
      <c r="A112">
        <v>27</v>
      </c>
      <c r="B112">
        <v>0</v>
      </c>
      <c r="C112">
        <v>-2212</v>
      </c>
      <c r="D112">
        <v>-1890</v>
      </c>
      <c r="E112">
        <v>386</v>
      </c>
      <c r="F112">
        <v>-2244</v>
      </c>
      <c r="G112">
        <v>-1410</v>
      </c>
      <c r="H112">
        <v>-508</v>
      </c>
      <c r="I112">
        <v>-1860</v>
      </c>
      <c r="T112">
        <f t="shared" si="23"/>
        <v>-36201640</v>
      </c>
    </row>
    <row r="113" spans="1:20" x14ac:dyDescent="0.25">
      <c r="A113">
        <v>26</v>
      </c>
      <c r="B113">
        <v>0</v>
      </c>
      <c r="C113">
        <v>-2100</v>
      </c>
      <c r="D113">
        <v>-1995</v>
      </c>
      <c r="E113">
        <v>1718</v>
      </c>
      <c r="F113">
        <v>-2592</v>
      </c>
      <c r="G113">
        <v>-1060</v>
      </c>
      <c r="H113">
        <v>-2258</v>
      </c>
      <c r="I113">
        <v>-2781</v>
      </c>
      <c r="T113">
        <f t="shared" si="23"/>
        <v>-35063127.785714284</v>
      </c>
    </row>
    <row r="114" spans="1:20" x14ac:dyDescent="0.25">
      <c r="A114" s="2">
        <v>24</v>
      </c>
      <c r="B114" s="2">
        <v>0</v>
      </c>
      <c r="C114" s="2">
        <v>-952</v>
      </c>
      <c r="D114" s="2">
        <v>-345</v>
      </c>
      <c r="E114" s="2">
        <v>-503</v>
      </c>
      <c r="F114" s="2">
        <v>-184</v>
      </c>
      <c r="G114" s="2">
        <v>-1090</v>
      </c>
      <c r="H114" s="2">
        <v>-3129</v>
      </c>
      <c r="I114" s="2">
        <v>-141</v>
      </c>
      <c r="T114">
        <f t="shared" si="23"/>
        <v>-4505573.1428571427</v>
      </c>
    </row>
    <row r="115" spans="1:20" x14ac:dyDescent="0.25">
      <c r="A115" s="2">
        <v>22</v>
      </c>
      <c r="B115" s="2">
        <v>0</v>
      </c>
      <c r="C115" s="2">
        <v>392</v>
      </c>
      <c r="D115" s="2">
        <v>630</v>
      </c>
      <c r="E115" s="2">
        <v>1725</v>
      </c>
      <c r="F115" s="2">
        <v>388</v>
      </c>
      <c r="G115" s="2">
        <v>870</v>
      </c>
      <c r="H115" s="2">
        <v>-2641</v>
      </c>
      <c r="I115" s="2">
        <v>-3</v>
      </c>
      <c r="T115">
        <f t="shared" si="23"/>
        <v>15713282.642857142</v>
      </c>
    </row>
    <row r="116" spans="1:20" x14ac:dyDescent="0.25">
      <c r="A116">
        <v>21</v>
      </c>
      <c r="B116">
        <v>0</v>
      </c>
      <c r="C116">
        <v>-756</v>
      </c>
      <c r="D116">
        <v>-465</v>
      </c>
      <c r="E116">
        <v>1331</v>
      </c>
      <c r="F116">
        <v>-524</v>
      </c>
      <c r="G116">
        <v>-215</v>
      </c>
      <c r="H116">
        <v>-1498</v>
      </c>
      <c r="I116">
        <v>-675</v>
      </c>
      <c r="T116">
        <f t="shared" si="23"/>
        <v>-5731367.4285714272</v>
      </c>
    </row>
    <row r="117" spans="1:20" x14ac:dyDescent="0.25">
      <c r="A117">
        <v>20</v>
      </c>
      <c r="B117">
        <v>0</v>
      </c>
      <c r="C117">
        <v>-1239</v>
      </c>
      <c r="D117">
        <v>-1095</v>
      </c>
      <c r="E117">
        <v>1938</v>
      </c>
      <c r="F117">
        <v>-1468</v>
      </c>
      <c r="G117">
        <v>-145</v>
      </c>
      <c r="H117">
        <v>-1910</v>
      </c>
      <c r="I117">
        <v>-1602</v>
      </c>
      <c r="T117">
        <f t="shared" si="23"/>
        <v>-16244179.714285713</v>
      </c>
    </row>
    <row r="118" spans="1:20" x14ac:dyDescent="0.25">
      <c r="A118">
        <v>19</v>
      </c>
      <c r="B118">
        <v>0</v>
      </c>
      <c r="C118">
        <v>-2002</v>
      </c>
      <c r="D118">
        <v>-1605</v>
      </c>
      <c r="E118">
        <v>75</v>
      </c>
      <c r="F118">
        <v>-1568</v>
      </c>
      <c r="G118">
        <v>-1525</v>
      </c>
      <c r="H118">
        <v>-1237</v>
      </c>
      <c r="I118">
        <v>-2127</v>
      </c>
      <c r="T118">
        <f t="shared" si="23"/>
        <v>-31456323.642857142</v>
      </c>
    </row>
    <row r="119" spans="1:20" x14ac:dyDescent="0.25">
      <c r="A119" s="2">
        <v>18</v>
      </c>
      <c r="B119" s="2">
        <v>0</v>
      </c>
      <c r="C119" s="2">
        <v>-133</v>
      </c>
      <c r="D119" s="2">
        <v>-120</v>
      </c>
      <c r="E119" s="2">
        <v>2953</v>
      </c>
      <c r="F119" s="2">
        <v>-1040</v>
      </c>
      <c r="G119" s="2">
        <v>915</v>
      </c>
      <c r="H119" s="2">
        <v>-3011</v>
      </c>
      <c r="I119" s="2">
        <v>-1464</v>
      </c>
      <c r="T119">
        <f t="shared" si="23"/>
        <v>1162517.7142857146</v>
      </c>
    </row>
    <row r="120" spans="1:20" x14ac:dyDescent="0.25">
      <c r="A120" s="2">
        <v>17</v>
      </c>
      <c r="B120" s="2">
        <v>0</v>
      </c>
      <c r="C120" s="2">
        <v>224</v>
      </c>
      <c r="D120" s="2">
        <v>660</v>
      </c>
      <c r="E120" s="2">
        <v>717</v>
      </c>
      <c r="F120" s="2">
        <v>156</v>
      </c>
      <c r="G120" s="2">
        <v>665</v>
      </c>
      <c r="H120" s="2">
        <v>-1787</v>
      </c>
      <c r="I120" s="2">
        <v>-21</v>
      </c>
      <c r="T120">
        <f t="shared" si="23"/>
        <v>10475089.142857142</v>
      </c>
    </row>
    <row r="121" spans="1:20" x14ac:dyDescent="0.25">
      <c r="A121">
        <v>16</v>
      </c>
      <c r="B121">
        <v>0</v>
      </c>
      <c r="C121">
        <v>-595</v>
      </c>
      <c r="D121">
        <v>-90</v>
      </c>
      <c r="E121">
        <v>193</v>
      </c>
      <c r="F121">
        <v>-340</v>
      </c>
      <c r="G121">
        <v>-595</v>
      </c>
      <c r="H121">
        <v>-2677</v>
      </c>
      <c r="I121">
        <v>-285</v>
      </c>
      <c r="T121">
        <f t="shared" si="23"/>
        <v>-1696032.8571428568</v>
      </c>
    </row>
    <row r="122" spans="1:20" x14ac:dyDescent="0.25">
      <c r="A122" s="2">
        <v>15</v>
      </c>
      <c r="B122" s="2">
        <v>0</v>
      </c>
      <c r="C122" s="2">
        <v>-350</v>
      </c>
      <c r="D122" s="2">
        <v>-90</v>
      </c>
      <c r="E122" s="2">
        <v>1566</v>
      </c>
      <c r="F122" s="2">
        <v>-500</v>
      </c>
      <c r="G122" s="2">
        <v>440</v>
      </c>
      <c r="H122" s="2">
        <v>-2611</v>
      </c>
      <c r="I122" s="2">
        <v>-936</v>
      </c>
      <c r="T122">
        <f t="shared" si="23"/>
        <v>767047.21428571409</v>
      </c>
    </row>
    <row r="123" spans="1:20" x14ac:dyDescent="0.25">
      <c r="A123">
        <v>14</v>
      </c>
      <c r="B123">
        <v>0</v>
      </c>
      <c r="C123">
        <v>-1078</v>
      </c>
      <c r="D123">
        <v>-690</v>
      </c>
      <c r="E123">
        <v>662</v>
      </c>
      <c r="F123">
        <v>-628</v>
      </c>
      <c r="G123">
        <v>-705</v>
      </c>
      <c r="H123">
        <v>-3297</v>
      </c>
      <c r="I123">
        <v>-1152</v>
      </c>
      <c r="T123">
        <f t="shared" si="23"/>
        <v>-9189839.8571428563</v>
      </c>
    </row>
    <row r="124" spans="1:20" x14ac:dyDescent="0.25">
      <c r="A124">
        <v>12</v>
      </c>
      <c r="B124">
        <v>0</v>
      </c>
      <c r="C124">
        <v>-1904</v>
      </c>
      <c r="D124">
        <v>-1920</v>
      </c>
      <c r="E124">
        <v>2615</v>
      </c>
      <c r="F124">
        <v>-2596</v>
      </c>
      <c r="G124">
        <v>-650</v>
      </c>
      <c r="H124">
        <v>-2149</v>
      </c>
      <c r="I124">
        <v>-2253</v>
      </c>
      <c r="T124">
        <f t="shared" si="23"/>
        <v>-29852223.5</v>
      </c>
    </row>
    <row r="125" spans="1:20" x14ac:dyDescent="0.25">
      <c r="A125">
        <v>11</v>
      </c>
      <c r="B125">
        <v>0</v>
      </c>
      <c r="C125">
        <v>-714</v>
      </c>
      <c r="D125">
        <v>-240</v>
      </c>
      <c r="E125">
        <v>317</v>
      </c>
      <c r="F125">
        <v>-436</v>
      </c>
      <c r="G125">
        <v>-365</v>
      </c>
      <c r="H125">
        <v>-2481</v>
      </c>
      <c r="I125">
        <v>-549</v>
      </c>
      <c r="T125">
        <f t="shared" si="23"/>
        <v>-3815223.1428571427</v>
      </c>
    </row>
    <row r="126" spans="1:20" x14ac:dyDescent="0.25">
      <c r="A126" s="2">
        <v>9</v>
      </c>
      <c r="B126" s="2">
        <v>0</v>
      </c>
      <c r="C126" s="2">
        <v>-70</v>
      </c>
      <c r="D126" s="2">
        <v>120</v>
      </c>
      <c r="E126" s="2">
        <v>2021</v>
      </c>
      <c r="F126" s="2">
        <v>-452</v>
      </c>
      <c r="G126" s="2">
        <v>515</v>
      </c>
      <c r="H126" s="2">
        <v>983</v>
      </c>
      <c r="I126" s="2">
        <v>-1194</v>
      </c>
      <c r="T126">
        <f t="shared" si="23"/>
        <v>-3596672.4285714282</v>
      </c>
    </row>
    <row r="127" spans="1:20" x14ac:dyDescent="0.25">
      <c r="A127" s="2">
        <v>8</v>
      </c>
      <c r="B127" s="2">
        <v>0</v>
      </c>
      <c r="C127" s="2">
        <v>-1120</v>
      </c>
      <c r="D127" s="2">
        <v>-990</v>
      </c>
      <c r="E127" s="2">
        <v>2166</v>
      </c>
      <c r="F127" s="2">
        <v>-1560</v>
      </c>
      <c r="G127" s="2">
        <v>-165</v>
      </c>
      <c r="H127" s="2">
        <v>2075</v>
      </c>
      <c r="I127" s="2">
        <v>-1599</v>
      </c>
      <c r="T127">
        <f t="shared" si="23"/>
        <v>-22691882.857142854</v>
      </c>
    </row>
    <row r="128" spans="1:20" x14ac:dyDescent="0.25">
      <c r="A128">
        <v>7</v>
      </c>
      <c r="B128">
        <v>0</v>
      </c>
      <c r="C128">
        <v>-1015</v>
      </c>
      <c r="D128">
        <v>-645</v>
      </c>
      <c r="E128">
        <v>834</v>
      </c>
      <c r="F128">
        <v>-808</v>
      </c>
      <c r="G128">
        <v>-295</v>
      </c>
      <c r="H128">
        <v>-635</v>
      </c>
      <c r="I128">
        <v>-1170</v>
      </c>
      <c r="T128">
        <f t="shared" si="23"/>
        <v>-13169367.071428571</v>
      </c>
    </row>
    <row r="129" spans="1:24" x14ac:dyDescent="0.25">
      <c r="A129" s="2">
        <v>6</v>
      </c>
      <c r="B129" s="2">
        <v>0</v>
      </c>
      <c r="C129" s="2">
        <v>-826</v>
      </c>
      <c r="D129" s="2">
        <v>-930</v>
      </c>
      <c r="E129" s="2">
        <v>3608</v>
      </c>
      <c r="F129" s="2">
        <v>-2328</v>
      </c>
      <c r="G129" s="2">
        <v>675</v>
      </c>
      <c r="H129" s="2">
        <v>-2843</v>
      </c>
      <c r="I129" s="2">
        <v>-2655</v>
      </c>
      <c r="T129">
        <f t="shared" si="23"/>
        <v>-15278084.714285713</v>
      </c>
    </row>
    <row r="130" spans="1:24" x14ac:dyDescent="0.25">
      <c r="A130" s="2">
        <v>5</v>
      </c>
      <c r="B130" s="2">
        <v>0</v>
      </c>
      <c r="C130" s="2">
        <v>-994</v>
      </c>
      <c r="D130" s="2">
        <v>-720</v>
      </c>
      <c r="E130" s="2">
        <v>1297</v>
      </c>
      <c r="F130" s="2">
        <v>-1596</v>
      </c>
      <c r="G130" s="2">
        <v>230</v>
      </c>
      <c r="H130" s="2">
        <v>-1808</v>
      </c>
      <c r="I130" s="2">
        <v>-1470</v>
      </c>
      <c r="T130">
        <f t="shared" si="23"/>
        <v>-13884289.142857142</v>
      </c>
    </row>
    <row r="131" spans="1:24" x14ac:dyDescent="0.25">
      <c r="A131" s="2">
        <v>4</v>
      </c>
      <c r="B131" s="2">
        <v>0</v>
      </c>
      <c r="C131" s="2">
        <v>-266</v>
      </c>
      <c r="D131" s="2">
        <v>45</v>
      </c>
      <c r="E131" s="2">
        <v>1311</v>
      </c>
      <c r="F131" s="2">
        <v>360</v>
      </c>
      <c r="G131" s="2">
        <v>325</v>
      </c>
      <c r="H131" s="2">
        <v>101</v>
      </c>
      <c r="I131" s="2">
        <v>-18</v>
      </c>
      <c r="T131">
        <f t="shared" si="23"/>
        <v>3293220.3571428568</v>
      </c>
    </row>
    <row r="132" spans="1:24" x14ac:dyDescent="0.25">
      <c r="A132">
        <v>3</v>
      </c>
      <c r="B132">
        <v>0</v>
      </c>
      <c r="C132">
        <v>-1085</v>
      </c>
      <c r="D132">
        <v>-825</v>
      </c>
      <c r="E132">
        <v>1386</v>
      </c>
      <c r="F132">
        <v>-1132</v>
      </c>
      <c r="G132">
        <v>-660</v>
      </c>
      <c r="H132">
        <v>-1282</v>
      </c>
      <c r="I132">
        <v>-930</v>
      </c>
      <c r="T132">
        <f t="shared" si="23"/>
        <v>-13758109.785714282</v>
      </c>
    </row>
    <row r="133" spans="1:24" x14ac:dyDescent="0.25">
      <c r="A133" s="2">
        <v>2</v>
      </c>
      <c r="B133" s="2">
        <v>0</v>
      </c>
      <c r="C133" s="2">
        <v>-581</v>
      </c>
      <c r="D133" s="2">
        <v>-225</v>
      </c>
      <c r="E133" s="2">
        <v>1028</v>
      </c>
      <c r="F133" s="2">
        <v>-300</v>
      </c>
      <c r="G133" s="2">
        <v>-15</v>
      </c>
      <c r="H133" s="2">
        <v>-2481</v>
      </c>
      <c r="I133" s="2">
        <v>-522</v>
      </c>
      <c r="T133">
        <f t="shared" si="23"/>
        <v>-549364.92857142817</v>
      </c>
    </row>
    <row r="134" spans="1:24" x14ac:dyDescent="0.25">
      <c r="A134" s="2">
        <v>1</v>
      </c>
      <c r="B134" s="2">
        <v>0</v>
      </c>
      <c r="C134" s="2">
        <v>-1701</v>
      </c>
      <c r="D134" s="2">
        <v>-1215</v>
      </c>
      <c r="E134" s="2">
        <v>-179</v>
      </c>
      <c r="F134" s="2">
        <v>-1084</v>
      </c>
      <c r="G134" s="2">
        <v>-1330</v>
      </c>
      <c r="H134" s="2">
        <v>-1079</v>
      </c>
      <c r="I134" s="2">
        <v>-1311</v>
      </c>
      <c r="T134">
        <f t="shared" ref="T134:T165" si="24">C134*K$2+D134*L$2+E134*M$2+F134*N$2+G134*O$2+H134*P$2+I134*Q$2+R$2</f>
        <v>-23541862.857142858</v>
      </c>
    </row>
    <row r="135" spans="1:24" ht="15.75" thickBot="1" x14ac:dyDescent="0.3">
      <c r="A135" s="3">
        <v>0</v>
      </c>
      <c r="B135" s="3">
        <v>0</v>
      </c>
      <c r="C135" s="3">
        <v>-2205</v>
      </c>
      <c r="D135" s="3">
        <v>-1620</v>
      </c>
      <c r="E135" s="3">
        <v>-1186</v>
      </c>
      <c r="F135" s="3">
        <v>-1500</v>
      </c>
      <c r="G135" s="3">
        <v>-2245</v>
      </c>
      <c r="H135" s="3">
        <v>-1077</v>
      </c>
      <c r="I135" s="3">
        <v>-1401</v>
      </c>
      <c r="J135" s="3"/>
      <c r="T135">
        <f t="shared" si="24"/>
        <v>-33398757.571428575</v>
      </c>
      <c r="W135">
        <f>SUM(W136:W196)</f>
        <v>19</v>
      </c>
      <c r="X135">
        <f>MIN(X136:X196)</f>
        <v>1009805.7857142836</v>
      </c>
    </row>
    <row r="136" spans="1:24" x14ac:dyDescent="0.25">
      <c r="A136">
        <v>144</v>
      </c>
      <c r="B136">
        <v>2</v>
      </c>
      <c r="C136">
        <v>-2842</v>
      </c>
      <c r="D136">
        <v>-2145</v>
      </c>
      <c r="E136">
        <v>-2456</v>
      </c>
      <c r="F136">
        <v>-1892</v>
      </c>
      <c r="G136">
        <v>-2770</v>
      </c>
      <c r="H136">
        <v>-139</v>
      </c>
      <c r="I136">
        <v>-1068</v>
      </c>
      <c r="T136">
        <f t="shared" si="24"/>
        <v>-43773967</v>
      </c>
      <c r="W136">
        <f>IF(T136&lt;X$2,1,0)</f>
        <v>0</v>
      </c>
      <c r="X136">
        <f>IF(W136=0,T136-X$2,-X$2)</f>
        <v>8223860.0714285672</v>
      </c>
    </row>
    <row r="137" spans="1:24" x14ac:dyDescent="0.25">
      <c r="A137">
        <v>146</v>
      </c>
      <c r="B137">
        <v>2</v>
      </c>
      <c r="C137">
        <v>-3115</v>
      </c>
      <c r="D137">
        <v>-2550</v>
      </c>
      <c r="E137">
        <v>-2035</v>
      </c>
      <c r="F137">
        <v>-2444</v>
      </c>
      <c r="G137">
        <v>-3060</v>
      </c>
      <c r="H137">
        <v>-2389</v>
      </c>
      <c r="I137">
        <v>-1206</v>
      </c>
      <c r="T137">
        <f t="shared" si="24"/>
        <v>-45652709.357142851</v>
      </c>
      <c r="W137">
        <f t="shared" ref="W137:W196" si="25">IF(T137&lt;X$2,1,0)</f>
        <v>0</v>
      </c>
      <c r="X137">
        <f t="shared" ref="X137:X196" si="26">IF(W137=0,T137-X$2,-X$2)</f>
        <v>6345117.7142857164</v>
      </c>
    </row>
    <row r="138" spans="1:24" x14ac:dyDescent="0.25">
      <c r="A138">
        <v>148</v>
      </c>
      <c r="B138">
        <v>2</v>
      </c>
      <c r="C138">
        <v>-2226</v>
      </c>
      <c r="D138">
        <v>-1680</v>
      </c>
      <c r="E138">
        <v>-959</v>
      </c>
      <c r="F138">
        <v>-1604</v>
      </c>
      <c r="G138">
        <v>-2100</v>
      </c>
      <c r="H138">
        <v>-1350</v>
      </c>
      <c r="I138">
        <v>-654</v>
      </c>
      <c r="T138">
        <f t="shared" si="24"/>
        <v>-30286526.571428571</v>
      </c>
      <c r="W138">
        <f t="shared" si="25"/>
        <v>0</v>
      </c>
      <c r="X138">
        <f t="shared" si="26"/>
        <v>21711300.499999996</v>
      </c>
    </row>
    <row r="139" spans="1:24" x14ac:dyDescent="0.25">
      <c r="A139">
        <v>153</v>
      </c>
      <c r="B139">
        <v>2</v>
      </c>
      <c r="C139">
        <v>-3290</v>
      </c>
      <c r="D139">
        <v>-2685</v>
      </c>
      <c r="E139">
        <v>-2511</v>
      </c>
      <c r="F139">
        <v>-2268</v>
      </c>
      <c r="G139">
        <v>-3190</v>
      </c>
      <c r="H139">
        <v>-1278</v>
      </c>
      <c r="I139">
        <v>-1599</v>
      </c>
      <c r="T139">
        <f t="shared" si="24"/>
        <v>-50661322.5</v>
      </c>
      <c r="W139">
        <f t="shared" si="25"/>
        <v>0</v>
      </c>
      <c r="X139">
        <f t="shared" si="26"/>
        <v>1336504.5714285672</v>
      </c>
    </row>
    <row r="140" spans="1:24" x14ac:dyDescent="0.25">
      <c r="A140">
        <v>154</v>
      </c>
      <c r="B140">
        <v>2</v>
      </c>
      <c r="C140">
        <v>-3164</v>
      </c>
      <c r="D140">
        <v>-2670</v>
      </c>
      <c r="E140">
        <v>-1711</v>
      </c>
      <c r="F140">
        <v>-2448</v>
      </c>
      <c r="G140">
        <v>-2880</v>
      </c>
      <c r="H140">
        <v>-562</v>
      </c>
      <c r="I140">
        <v>-813</v>
      </c>
      <c r="T140">
        <f t="shared" si="24"/>
        <v>-47357004.857142858</v>
      </c>
      <c r="W140">
        <f t="shared" si="25"/>
        <v>0</v>
      </c>
      <c r="X140">
        <f t="shared" si="26"/>
        <v>4640822.214285709</v>
      </c>
    </row>
    <row r="141" spans="1:24" x14ac:dyDescent="0.25">
      <c r="A141">
        <v>156</v>
      </c>
      <c r="B141">
        <v>2</v>
      </c>
      <c r="C141">
        <v>-3178</v>
      </c>
      <c r="D141">
        <v>-2940</v>
      </c>
      <c r="E141">
        <v>-234</v>
      </c>
      <c r="F141">
        <v>-2936</v>
      </c>
      <c r="G141">
        <v>-2410</v>
      </c>
      <c r="H141">
        <v>-1263</v>
      </c>
      <c r="I141">
        <v>-1593</v>
      </c>
      <c r="T141">
        <f t="shared" si="24"/>
        <v>-48961296.642857134</v>
      </c>
      <c r="W141">
        <f t="shared" si="25"/>
        <v>0</v>
      </c>
      <c r="X141">
        <f t="shared" si="26"/>
        <v>3036530.4285714328</v>
      </c>
    </row>
    <row r="142" spans="1:24" x14ac:dyDescent="0.25">
      <c r="A142">
        <v>160</v>
      </c>
      <c r="B142">
        <v>2</v>
      </c>
      <c r="C142">
        <v>-2338</v>
      </c>
      <c r="D142">
        <v>-1740</v>
      </c>
      <c r="E142">
        <v>-1414</v>
      </c>
      <c r="F142">
        <v>-1344</v>
      </c>
      <c r="G142">
        <v>-2260</v>
      </c>
      <c r="H142">
        <v>-1528</v>
      </c>
      <c r="I142">
        <v>-129</v>
      </c>
      <c r="T142">
        <f t="shared" si="24"/>
        <v>-28679765.571428575</v>
      </c>
      <c r="W142">
        <f t="shared" si="25"/>
        <v>0</v>
      </c>
      <c r="X142">
        <f t="shared" si="26"/>
        <v>23318061.499999993</v>
      </c>
    </row>
    <row r="143" spans="1:24" x14ac:dyDescent="0.25">
      <c r="A143">
        <v>163</v>
      </c>
      <c r="B143">
        <v>2</v>
      </c>
      <c r="C143">
        <v>-2331</v>
      </c>
      <c r="D143">
        <v>-1890</v>
      </c>
      <c r="E143">
        <v>-496</v>
      </c>
      <c r="F143">
        <v>-1816</v>
      </c>
      <c r="G143">
        <v>-1815</v>
      </c>
      <c r="H143">
        <v>-191</v>
      </c>
      <c r="I143">
        <v>-1074</v>
      </c>
      <c r="T143">
        <f t="shared" si="24"/>
        <v>-34817193</v>
      </c>
      <c r="W143">
        <f t="shared" si="25"/>
        <v>0</v>
      </c>
      <c r="X143">
        <f t="shared" si="26"/>
        <v>17180634.071428567</v>
      </c>
    </row>
    <row r="144" spans="1:24" x14ac:dyDescent="0.25">
      <c r="A144">
        <v>167</v>
      </c>
      <c r="B144">
        <v>2</v>
      </c>
      <c r="C144">
        <v>-2611</v>
      </c>
      <c r="D144">
        <v>-2070</v>
      </c>
      <c r="E144">
        <v>-1290</v>
      </c>
      <c r="F144">
        <v>-1480</v>
      </c>
      <c r="G144">
        <v>-2470</v>
      </c>
      <c r="H144">
        <v>-972</v>
      </c>
      <c r="I144">
        <v>-588</v>
      </c>
      <c r="T144">
        <f t="shared" si="24"/>
        <v>-34884464</v>
      </c>
      <c r="W144">
        <f t="shared" si="25"/>
        <v>0</v>
      </c>
      <c r="X144">
        <f t="shared" si="26"/>
        <v>17113363.071428567</v>
      </c>
    </row>
    <row r="145" spans="1:24" x14ac:dyDescent="0.25">
      <c r="A145">
        <v>168</v>
      </c>
      <c r="B145">
        <v>2</v>
      </c>
      <c r="C145">
        <v>-3171</v>
      </c>
      <c r="D145">
        <v>-2565</v>
      </c>
      <c r="E145">
        <v>-2339</v>
      </c>
      <c r="F145">
        <v>-2444</v>
      </c>
      <c r="G145">
        <v>-3315</v>
      </c>
      <c r="H145">
        <v>-273</v>
      </c>
      <c r="I145">
        <v>-1206</v>
      </c>
      <c r="T145">
        <f t="shared" si="24"/>
        <v>-50911720.499999993</v>
      </c>
      <c r="W145">
        <f t="shared" si="25"/>
        <v>0</v>
      </c>
      <c r="X145">
        <f t="shared" si="26"/>
        <v>1086106.5714285746</v>
      </c>
    </row>
    <row r="146" spans="1:24" x14ac:dyDescent="0.25">
      <c r="A146">
        <v>172</v>
      </c>
      <c r="B146">
        <v>2</v>
      </c>
      <c r="C146">
        <v>-3227</v>
      </c>
      <c r="D146">
        <v>-2790</v>
      </c>
      <c r="E146">
        <v>-1455</v>
      </c>
      <c r="F146">
        <v>-2796</v>
      </c>
      <c r="G146">
        <v>-2840</v>
      </c>
      <c r="H146">
        <v>-301</v>
      </c>
      <c r="I146">
        <v>-1602</v>
      </c>
      <c r="T146">
        <f t="shared" si="24"/>
        <v>-52574455.357142858</v>
      </c>
      <c r="W146">
        <f t="shared" si="25"/>
        <v>1</v>
      </c>
      <c r="X146">
        <f t="shared" si="26"/>
        <v>51997827.071428567</v>
      </c>
    </row>
    <row r="147" spans="1:24" x14ac:dyDescent="0.25">
      <c r="A147">
        <v>179</v>
      </c>
      <c r="B147">
        <v>2</v>
      </c>
      <c r="C147">
        <v>-2569</v>
      </c>
      <c r="D147">
        <v>-2040</v>
      </c>
      <c r="E147">
        <v>-1221</v>
      </c>
      <c r="F147">
        <v>-1720</v>
      </c>
      <c r="G147">
        <v>-2190</v>
      </c>
      <c r="H147">
        <v>-2949</v>
      </c>
      <c r="I147">
        <v>-1068</v>
      </c>
      <c r="T147">
        <f t="shared" si="24"/>
        <v>-32985790.499999996</v>
      </c>
      <c r="W147">
        <f t="shared" si="25"/>
        <v>0</v>
      </c>
      <c r="X147">
        <f t="shared" si="26"/>
        <v>19012036.571428571</v>
      </c>
    </row>
    <row r="148" spans="1:24" x14ac:dyDescent="0.25">
      <c r="A148">
        <v>185</v>
      </c>
      <c r="B148">
        <v>2</v>
      </c>
      <c r="C148">
        <v>-3024</v>
      </c>
      <c r="D148">
        <v>-2280</v>
      </c>
      <c r="E148">
        <v>-2980</v>
      </c>
      <c r="F148">
        <v>-1696</v>
      </c>
      <c r="G148">
        <v>-3240</v>
      </c>
      <c r="H148">
        <v>-547</v>
      </c>
      <c r="I148">
        <v>-1056</v>
      </c>
      <c r="T148">
        <f t="shared" si="24"/>
        <v>-45412461.214285709</v>
      </c>
      <c r="W148">
        <f t="shared" si="25"/>
        <v>0</v>
      </c>
      <c r="X148">
        <f t="shared" si="26"/>
        <v>6585365.8571428582</v>
      </c>
    </row>
    <row r="149" spans="1:24" x14ac:dyDescent="0.25">
      <c r="A149">
        <v>187</v>
      </c>
      <c r="B149">
        <v>2</v>
      </c>
      <c r="C149">
        <v>-3479</v>
      </c>
      <c r="D149">
        <v>-3045</v>
      </c>
      <c r="E149">
        <v>-1780</v>
      </c>
      <c r="F149">
        <v>-2796</v>
      </c>
      <c r="G149">
        <v>-3280</v>
      </c>
      <c r="H149">
        <v>-431</v>
      </c>
      <c r="I149">
        <v>-1734</v>
      </c>
      <c r="T149">
        <f t="shared" si="24"/>
        <v>-56565173.428571425</v>
      </c>
      <c r="W149">
        <f t="shared" si="25"/>
        <v>1</v>
      </c>
      <c r="X149">
        <f t="shared" si="26"/>
        <v>51997827.071428567</v>
      </c>
    </row>
    <row r="150" spans="1:24" x14ac:dyDescent="0.25">
      <c r="A150">
        <v>191</v>
      </c>
      <c r="B150">
        <v>2</v>
      </c>
      <c r="C150">
        <v>-3227</v>
      </c>
      <c r="D150">
        <v>-2955</v>
      </c>
      <c r="E150">
        <v>-462</v>
      </c>
      <c r="F150">
        <v>-2784</v>
      </c>
      <c r="G150">
        <v>-2635</v>
      </c>
      <c r="H150">
        <v>-625</v>
      </c>
      <c r="I150">
        <v>-1599</v>
      </c>
      <c r="T150">
        <f t="shared" si="24"/>
        <v>-50641427.785714284</v>
      </c>
      <c r="W150">
        <f t="shared" si="25"/>
        <v>0</v>
      </c>
      <c r="X150">
        <f t="shared" si="26"/>
        <v>1356399.2857142836</v>
      </c>
    </row>
    <row r="151" spans="1:24" x14ac:dyDescent="0.25">
      <c r="A151">
        <v>198</v>
      </c>
      <c r="B151">
        <v>2</v>
      </c>
      <c r="C151">
        <v>-2282</v>
      </c>
      <c r="D151">
        <v>-1740</v>
      </c>
      <c r="E151">
        <v>-1028</v>
      </c>
      <c r="F151">
        <v>-1508</v>
      </c>
      <c r="G151">
        <v>-2100</v>
      </c>
      <c r="H151">
        <v>-1304</v>
      </c>
      <c r="I151">
        <v>-909</v>
      </c>
      <c r="T151">
        <f t="shared" si="24"/>
        <v>-31460131.000000004</v>
      </c>
      <c r="W151">
        <f t="shared" si="25"/>
        <v>0</v>
      </c>
      <c r="X151">
        <f t="shared" si="26"/>
        <v>20537696.071428563</v>
      </c>
    </row>
    <row r="152" spans="1:24" x14ac:dyDescent="0.25">
      <c r="A152">
        <v>204</v>
      </c>
      <c r="B152">
        <v>2</v>
      </c>
      <c r="C152">
        <v>-2457</v>
      </c>
      <c r="D152">
        <v>-2040</v>
      </c>
      <c r="E152">
        <v>-434</v>
      </c>
      <c r="F152">
        <v>-2332</v>
      </c>
      <c r="G152">
        <v>-1855</v>
      </c>
      <c r="H152">
        <v>-691</v>
      </c>
      <c r="I152">
        <v>-1599</v>
      </c>
      <c r="T152">
        <f t="shared" si="24"/>
        <v>-39319009.857142851</v>
      </c>
      <c r="W152">
        <f t="shared" si="25"/>
        <v>0</v>
      </c>
      <c r="X152">
        <f t="shared" si="26"/>
        <v>12678817.214285716</v>
      </c>
    </row>
    <row r="153" spans="1:24" x14ac:dyDescent="0.25">
      <c r="A153">
        <v>206</v>
      </c>
      <c r="B153">
        <v>2</v>
      </c>
      <c r="C153">
        <v>-3255</v>
      </c>
      <c r="D153">
        <v>-2925</v>
      </c>
      <c r="E153">
        <v>-821</v>
      </c>
      <c r="F153">
        <v>-2588</v>
      </c>
      <c r="G153">
        <v>-2680</v>
      </c>
      <c r="H153">
        <v>-285</v>
      </c>
      <c r="I153">
        <v>-1593</v>
      </c>
      <c r="T153">
        <f t="shared" si="24"/>
        <v>-50988021.285714284</v>
      </c>
      <c r="W153">
        <f t="shared" si="25"/>
        <v>0</v>
      </c>
      <c r="X153">
        <f t="shared" si="26"/>
        <v>1009805.7857142836</v>
      </c>
    </row>
    <row r="154" spans="1:24" x14ac:dyDescent="0.25">
      <c r="A154" s="1">
        <v>208</v>
      </c>
      <c r="B154" s="1">
        <v>2</v>
      </c>
      <c r="C154" s="1">
        <v>-2828</v>
      </c>
      <c r="D154" s="1">
        <v>-2430</v>
      </c>
      <c r="E154" s="1">
        <v>-752</v>
      </c>
      <c r="F154" s="1">
        <v>-2448</v>
      </c>
      <c r="G154" s="1">
        <v>-2475</v>
      </c>
      <c r="H154" s="1">
        <v>-1012</v>
      </c>
      <c r="I154" s="1">
        <v>-1470</v>
      </c>
      <c r="J154" s="1">
        <v>19</v>
      </c>
      <c r="T154">
        <f t="shared" si="24"/>
        <v>-44055648.928571425</v>
      </c>
      <c r="W154">
        <f t="shared" si="25"/>
        <v>0</v>
      </c>
      <c r="X154">
        <f t="shared" si="26"/>
        <v>7942178.1428571418</v>
      </c>
    </row>
    <row r="155" spans="1:24" x14ac:dyDescent="0.25">
      <c r="A155">
        <v>141</v>
      </c>
      <c r="B155">
        <v>2</v>
      </c>
      <c r="C155">
        <v>-1792</v>
      </c>
      <c r="D155">
        <v>-1335</v>
      </c>
      <c r="E155">
        <v>-117</v>
      </c>
      <c r="F155">
        <v>-984</v>
      </c>
      <c r="G155">
        <v>-1290</v>
      </c>
      <c r="H155">
        <v>2425</v>
      </c>
      <c r="I155">
        <v>-282</v>
      </c>
      <c r="T155">
        <f t="shared" si="24"/>
        <v>-26438704.142857142</v>
      </c>
      <c r="W155">
        <f t="shared" si="25"/>
        <v>0</v>
      </c>
      <c r="X155">
        <f t="shared" si="26"/>
        <v>25559122.928571425</v>
      </c>
    </row>
    <row r="156" spans="1:24" x14ac:dyDescent="0.25">
      <c r="A156">
        <v>142</v>
      </c>
      <c r="B156">
        <v>2</v>
      </c>
      <c r="C156">
        <v>-1778</v>
      </c>
      <c r="D156">
        <v>-1320</v>
      </c>
      <c r="E156">
        <v>-69</v>
      </c>
      <c r="F156">
        <v>-1592</v>
      </c>
      <c r="G156">
        <v>-1285</v>
      </c>
      <c r="H156">
        <v>1385</v>
      </c>
      <c r="I156">
        <v>-681</v>
      </c>
      <c r="T156">
        <f t="shared" si="24"/>
        <v>-28525248.714285709</v>
      </c>
      <c r="W156">
        <f t="shared" si="25"/>
        <v>0</v>
      </c>
      <c r="X156">
        <f t="shared" si="26"/>
        <v>23472578.357142858</v>
      </c>
    </row>
    <row r="157" spans="1:24" x14ac:dyDescent="0.25">
      <c r="A157">
        <v>145</v>
      </c>
      <c r="B157">
        <v>2</v>
      </c>
      <c r="C157">
        <v>-3269</v>
      </c>
      <c r="D157">
        <v>-2550</v>
      </c>
      <c r="E157">
        <v>-3194</v>
      </c>
      <c r="F157">
        <v>-2032</v>
      </c>
      <c r="G157">
        <v>-3220</v>
      </c>
      <c r="H157">
        <v>1559</v>
      </c>
      <c r="I157">
        <v>-777</v>
      </c>
      <c r="T157">
        <f t="shared" si="24"/>
        <v>-52197125.642857142</v>
      </c>
      <c r="W157">
        <f t="shared" si="25"/>
        <v>1</v>
      </c>
      <c r="X157">
        <f t="shared" si="26"/>
        <v>51997827.071428567</v>
      </c>
    </row>
    <row r="158" spans="1:24" x14ac:dyDescent="0.25">
      <c r="A158">
        <v>149</v>
      </c>
      <c r="B158">
        <v>2</v>
      </c>
      <c r="C158">
        <v>-3563</v>
      </c>
      <c r="D158">
        <v>-2850</v>
      </c>
      <c r="E158">
        <v>-3608</v>
      </c>
      <c r="F158">
        <v>-1880</v>
      </c>
      <c r="G158">
        <v>-3415</v>
      </c>
      <c r="H158">
        <v>852</v>
      </c>
      <c r="I158">
        <v>-1020</v>
      </c>
      <c r="T158">
        <f t="shared" si="24"/>
        <v>-54728436.642857142</v>
      </c>
      <c r="W158">
        <f t="shared" si="25"/>
        <v>1</v>
      </c>
      <c r="X158">
        <f t="shared" si="26"/>
        <v>51997827.071428567</v>
      </c>
    </row>
    <row r="159" spans="1:24" x14ac:dyDescent="0.25">
      <c r="A159">
        <v>150</v>
      </c>
      <c r="B159">
        <v>2</v>
      </c>
      <c r="C159">
        <v>-2835</v>
      </c>
      <c r="D159">
        <v>-2400</v>
      </c>
      <c r="E159">
        <v>-924</v>
      </c>
      <c r="F159">
        <v>-2096</v>
      </c>
      <c r="G159">
        <v>-2455</v>
      </c>
      <c r="H159">
        <v>585</v>
      </c>
      <c r="I159">
        <v>-681</v>
      </c>
      <c r="T159">
        <f t="shared" si="24"/>
        <v>-42611622.142857142</v>
      </c>
      <c r="W159">
        <f t="shared" si="25"/>
        <v>0</v>
      </c>
      <c r="X159">
        <f t="shared" si="26"/>
        <v>9386204.9285714254</v>
      </c>
    </row>
    <row r="160" spans="1:24" x14ac:dyDescent="0.25">
      <c r="A160">
        <v>151</v>
      </c>
      <c r="B160">
        <v>2</v>
      </c>
      <c r="C160">
        <v>-2709</v>
      </c>
      <c r="D160">
        <v>-1965</v>
      </c>
      <c r="E160">
        <v>-2628</v>
      </c>
      <c r="F160">
        <v>-1528</v>
      </c>
      <c r="G160">
        <v>-2775</v>
      </c>
      <c r="H160">
        <v>2382</v>
      </c>
      <c r="I160">
        <v>-792</v>
      </c>
      <c r="T160">
        <f t="shared" si="24"/>
        <v>-44671862.285714284</v>
      </c>
      <c r="W160">
        <f t="shared" si="25"/>
        <v>0</v>
      </c>
      <c r="X160">
        <f t="shared" si="26"/>
        <v>7325964.7857142836</v>
      </c>
    </row>
    <row r="161" spans="1:24" x14ac:dyDescent="0.25">
      <c r="A161">
        <v>152</v>
      </c>
      <c r="B161">
        <v>2</v>
      </c>
      <c r="C161">
        <v>-2534</v>
      </c>
      <c r="D161">
        <v>-1845</v>
      </c>
      <c r="E161">
        <v>-2049</v>
      </c>
      <c r="F161">
        <v>-1516</v>
      </c>
      <c r="G161">
        <v>-2490</v>
      </c>
      <c r="H161">
        <v>146</v>
      </c>
      <c r="I161">
        <v>-522</v>
      </c>
      <c r="T161">
        <f t="shared" si="24"/>
        <v>-36727589.214285716</v>
      </c>
      <c r="W161">
        <f t="shared" si="25"/>
        <v>0</v>
      </c>
      <c r="X161">
        <f t="shared" si="26"/>
        <v>15270237.857142851</v>
      </c>
    </row>
    <row r="162" spans="1:24" x14ac:dyDescent="0.25">
      <c r="A162">
        <v>155</v>
      </c>
      <c r="B162">
        <v>2</v>
      </c>
      <c r="C162">
        <v>-3283</v>
      </c>
      <c r="D162">
        <v>-2670</v>
      </c>
      <c r="E162">
        <v>-2601</v>
      </c>
      <c r="F162">
        <v>-2148</v>
      </c>
      <c r="G162">
        <v>-3280</v>
      </c>
      <c r="H162">
        <v>1203</v>
      </c>
      <c r="I162">
        <v>-945</v>
      </c>
      <c r="T162">
        <f t="shared" si="24"/>
        <v>-52536770.928571425</v>
      </c>
      <c r="W162">
        <f t="shared" si="25"/>
        <v>1</v>
      </c>
      <c r="X162">
        <f t="shared" si="26"/>
        <v>51997827.071428567</v>
      </c>
    </row>
    <row r="163" spans="1:24" x14ac:dyDescent="0.25">
      <c r="A163">
        <v>157</v>
      </c>
      <c r="B163">
        <v>2</v>
      </c>
      <c r="C163">
        <v>-2625</v>
      </c>
      <c r="D163">
        <v>-1650</v>
      </c>
      <c r="E163">
        <v>-3788</v>
      </c>
      <c r="F163">
        <v>-1572</v>
      </c>
      <c r="G163">
        <v>-2930</v>
      </c>
      <c r="H163">
        <v>215</v>
      </c>
      <c r="I163">
        <v>-942</v>
      </c>
      <c r="T163">
        <f t="shared" si="24"/>
        <v>-41858961.071428575</v>
      </c>
      <c r="W163">
        <f t="shared" si="25"/>
        <v>0</v>
      </c>
      <c r="X163">
        <f t="shared" si="26"/>
        <v>10138865.999999993</v>
      </c>
    </row>
    <row r="164" spans="1:24" x14ac:dyDescent="0.25">
      <c r="A164">
        <v>159</v>
      </c>
      <c r="B164">
        <v>2</v>
      </c>
      <c r="C164">
        <v>-3073</v>
      </c>
      <c r="D164">
        <v>-2415</v>
      </c>
      <c r="E164">
        <v>-2532</v>
      </c>
      <c r="F164">
        <v>-1932</v>
      </c>
      <c r="G164">
        <v>-3180</v>
      </c>
      <c r="H164">
        <v>778</v>
      </c>
      <c r="I164">
        <v>-672</v>
      </c>
      <c r="T164">
        <f t="shared" si="24"/>
        <v>-47465837.642857142</v>
      </c>
      <c r="W164">
        <f t="shared" si="25"/>
        <v>0</v>
      </c>
      <c r="X164">
        <f t="shared" si="26"/>
        <v>4531989.4285714254</v>
      </c>
    </row>
    <row r="165" spans="1:24" x14ac:dyDescent="0.25">
      <c r="A165">
        <v>162</v>
      </c>
      <c r="B165">
        <v>2</v>
      </c>
      <c r="C165">
        <v>-2681</v>
      </c>
      <c r="D165">
        <v>-2130</v>
      </c>
      <c r="E165">
        <v>-1476</v>
      </c>
      <c r="F165">
        <v>-2080</v>
      </c>
      <c r="G165">
        <v>-2420</v>
      </c>
      <c r="H165">
        <v>378</v>
      </c>
      <c r="I165">
        <v>-1464</v>
      </c>
      <c r="T165">
        <f t="shared" si="24"/>
        <v>-43938654</v>
      </c>
      <c r="W165">
        <f t="shared" si="25"/>
        <v>0</v>
      </c>
      <c r="X165">
        <f t="shared" si="26"/>
        <v>8059173.0714285672</v>
      </c>
    </row>
    <row r="166" spans="1:24" x14ac:dyDescent="0.25">
      <c r="A166">
        <v>164</v>
      </c>
      <c r="B166">
        <v>2</v>
      </c>
      <c r="C166">
        <v>-3318</v>
      </c>
      <c r="D166">
        <v>-3060</v>
      </c>
      <c r="E166">
        <v>-496</v>
      </c>
      <c r="F166">
        <v>-3104</v>
      </c>
      <c r="G166">
        <v>-2685</v>
      </c>
      <c r="H166">
        <v>1778</v>
      </c>
      <c r="I166">
        <v>-1455</v>
      </c>
      <c r="T166">
        <f t="shared" ref="T166:T196" si="27">C166*K$2+D166*L$2+E166*M$2+F166*N$2+G166*O$2+H166*P$2+I166*Q$2+R$2</f>
        <v>-56951795.5</v>
      </c>
      <c r="W166">
        <f t="shared" si="25"/>
        <v>1</v>
      </c>
      <c r="X166">
        <f t="shared" si="26"/>
        <v>51997827.071428567</v>
      </c>
    </row>
    <row r="167" spans="1:24" x14ac:dyDescent="0.25">
      <c r="A167">
        <v>166</v>
      </c>
      <c r="B167">
        <v>2</v>
      </c>
      <c r="C167">
        <v>-2408</v>
      </c>
      <c r="D167">
        <v>-1860</v>
      </c>
      <c r="E167">
        <v>-1159</v>
      </c>
      <c r="F167">
        <v>-1872</v>
      </c>
      <c r="G167">
        <v>-2170</v>
      </c>
      <c r="H167">
        <v>314</v>
      </c>
      <c r="I167">
        <v>-792</v>
      </c>
      <c r="T167">
        <f t="shared" si="27"/>
        <v>-37036452.714285709</v>
      </c>
      <c r="W167">
        <f t="shared" si="25"/>
        <v>0</v>
      </c>
      <c r="X167">
        <f t="shared" si="26"/>
        <v>14961374.357142858</v>
      </c>
    </row>
    <row r="168" spans="1:24" x14ac:dyDescent="0.25">
      <c r="A168">
        <v>170</v>
      </c>
      <c r="B168">
        <v>2</v>
      </c>
      <c r="C168">
        <v>-3402</v>
      </c>
      <c r="D168">
        <v>-2745</v>
      </c>
      <c r="E168">
        <v>-3042</v>
      </c>
      <c r="F168">
        <v>-1848</v>
      </c>
      <c r="G168">
        <v>-3150</v>
      </c>
      <c r="H168">
        <v>2125</v>
      </c>
      <c r="I168">
        <v>-1113</v>
      </c>
      <c r="T168">
        <f t="shared" si="27"/>
        <v>-54615549.428571425</v>
      </c>
      <c r="W168">
        <f t="shared" si="25"/>
        <v>1</v>
      </c>
      <c r="X168">
        <f t="shared" si="26"/>
        <v>51997827.071428567</v>
      </c>
    </row>
    <row r="169" spans="1:24" x14ac:dyDescent="0.25">
      <c r="A169">
        <v>171</v>
      </c>
      <c r="B169">
        <v>2</v>
      </c>
      <c r="C169">
        <v>-3031</v>
      </c>
      <c r="D169">
        <v>-2595</v>
      </c>
      <c r="E169">
        <v>-1207</v>
      </c>
      <c r="F169">
        <v>-2480</v>
      </c>
      <c r="G169">
        <v>-2430</v>
      </c>
      <c r="H169">
        <v>2105</v>
      </c>
      <c r="I169">
        <v>-1734</v>
      </c>
      <c r="T169">
        <f t="shared" si="27"/>
        <v>-52958938.714285716</v>
      </c>
      <c r="W169">
        <f t="shared" si="25"/>
        <v>1</v>
      </c>
      <c r="X169">
        <f t="shared" si="26"/>
        <v>51997827.071428567</v>
      </c>
    </row>
    <row r="170" spans="1:24" x14ac:dyDescent="0.25">
      <c r="A170">
        <v>173</v>
      </c>
      <c r="B170">
        <v>2</v>
      </c>
      <c r="C170">
        <v>-3136</v>
      </c>
      <c r="D170">
        <v>-2625</v>
      </c>
      <c r="E170">
        <v>-1759</v>
      </c>
      <c r="F170">
        <v>-2604</v>
      </c>
      <c r="G170">
        <v>-2840</v>
      </c>
      <c r="H170">
        <v>978</v>
      </c>
      <c r="I170">
        <v>-1335</v>
      </c>
      <c r="T170">
        <f t="shared" si="27"/>
        <v>-52431240.071428575</v>
      </c>
      <c r="W170">
        <f t="shared" si="25"/>
        <v>1</v>
      </c>
      <c r="X170">
        <f t="shared" si="26"/>
        <v>51997827.071428567</v>
      </c>
    </row>
    <row r="171" spans="1:24" x14ac:dyDescent="0.25">
      <c r="A171">
        <v>174</v>
      </c>
      <c r="B171">
        <v>2</v>
      </c>
      <c r="C171">
        <v>-3535</v>
      </c>
      <c r="D171">
        <v>-2805</v>
      </c>
      <c r="E171">
        <v>-3663</v>
      </c>
      <c r="F171">
        <v>-2036</v>
      </c>
      <c r="G171">
        <v>-3450</v>
      </c>
      <c r="H171">
        <v>572</v>
      </c>
      <c r="I171">
        <v>-1047</v>
      </c>
      <c r="T171">
        <f t="shared" si="27"/>
        <v>-54878567.5</v>
      </c>
      <c r="W171">
        <f t="shared" si="25"/>
        <v>1</v>
      </c>
      <c r="X171">
        <f t="shared" si="26"/>
        <v>51997827.071428567</v>
      </c>
    </row>
    <row r="172" spans="1:24" x14ac:dyDescent="0.25">
      <c r="A172">
        <v>175</v>
      </c>
      <c r="B172">
        <v>2</v>
      </c>
      <c r="C172">
        <v>-3556</v>
      </c>
      <c r="D172">
        <v>-3390</v>
      </c>
      <c r="E172">
        <v>-276</v>
      </c>
      <c r="F172">
        <v>-3224</v>
      </c>
      <c r="G172">
        <v>-2550</v>
      </c>
      <c r="H172">
        <v>163</v>
      </c>
      <c r="I172">
        <v>-1413</v>
      </c>
      <c r="T172">
        <f t="shared" si="27"/>
        <v>-56130254.928571433</v>
      </c>
      <c r="W172">
        <f t="shared" si="25"/>
        <v>1</v>
      </c>
      <c r="X172">
        <f t="shared" si="26"/>
        <v>51997827.071428567</v>
      </c>
    </row>
    <row r="173" spans="1:24" x14ac:dyDescent="0.25">
      <c r="A173">
        <v>176</v>
      </c>
      <c r="B173">
        <v>2</v>
      </c>
      <c r="C173">
        <v>-3234</v>
      </c>
      <c r="D173">
        <v>-2730</v>
      </c>
      <c r="E173">
        <v>-1897</v>
      </c>
      <c r="F173">
        <v>-2404</v>
      </c>
      <c r="G173">
        <v>-3105</v>
      </c>
      <c r="H173">
        <v>725</v>
      </c>
      <c r="I173">
        <v>-1326</v>
      </c>
      <c r="T173">
        <f t="shared" si="27"/>
        <v>-52776260.142857134</v>
      </c>
      <c r="W173">
        <f t="shared" si="25"/>
        <v>1</v>
      </c>
      <c r="X173">
        <f t="shared" si="26"/>
        <v>51997827.071428567</v>
      </c>
    </row>
    <row r="174" spans="1:24" x14ac:dyDescent="0.25">
      <c r="A174">
        <v>177</v>
      </c>
      <c r="B174">
        <v>2</v>
      </c>
      <c r="C174">
        <v>-3598</v>
      </c>
      <c r="D174">
        <v>-3150</v>
      </c>
      <c r="E174">
        <v>-2076</v>
      </c>
      <c r="F174">
        <v>-2568</v>
      </c>
      <c r="G174">
        <v>-3445</v>
      </c>
      <c r="H174">
        <v>92</v>
      </c>
      <c r="I174">
        <v>-1713</v>
      </c>
      <c r="T174">
        <f t="shared" si="27"/>
        <v>-58221334.642857149</v>
      </c>
      <c r="W174">
        <f t="shared" si="25"/>
        <v>1</v>
      </c>
      <c r="X174">
        <f t="shared" si="26"/>
        <v>51997827.071428567</v>
      </c>
    </row>
    <row r="175" spans="1:24" x14ac:dyDescent="0.25">
      <c r="A175">
        <v>178</v>
      </c>
      <c r="B175">
        <v>2</v>
      </c>
      <c r="C175">
        <v>-3080</v>
      </c>
      <c r="D175">
        <v>-2670</v>
      </c>
      <c r="E175">
        <v>-1083</v>
      </c>
      <c r="F175">
        <v>-2428</v>
      </c>
      <c r="G175">
        <v>-2865</v>
      </c>
      <c r="H175">
        <v>1266</v>
      </c>
      <c r="I175">
        <v>-1596</v>
      </c>
      <c r="T175">
        <f t="shared" si="27"/>
        <v>-52145038.785714284</v>
      </c>
      <c r="W175">
        <f t="shared" si="25"/>
        <v>1</v>
      </c>
      <c r="X175">
        <f t="shared" si="26"/>
        <v>51997827.071428567</v>
      </c>
    </row>
    <row r="176" spans="1:24" x14ac:dyDescent="0.25">
      <c r="A176">
        <v>180</v>
      </c>
      <c r="B176">
        <v>2</v>
      </c>
      <c r="C176">
        <v>-3129</v>
      </c>
      <c r="D176">
        <v>-2820</v>
      </c>
      <c r="E176">
        <v>-483</v>
      </c>
      <c r="F176">
        <v>-2788</v>
      </c>
      <c r="G176">
        <v>-2780</v>
      </c>
      <c r="H176">
        <v>347</v>
      </c>
      <c r="I176">
        <v>-2127</v>
      </c>
      <c r="T176">
        <f t="shared" si="27"/>
        <v>-53770294.785714291</v>
      </c>
      <c r="W176">
        <f t="shared" si="25"/>
        <v>1</v>
      </c>
      <c r="X176">
        <f t="shared" si="26"/>
        <v>51997827.071428567</v>
      </c>
    </row>
    <row r="177" spans="1:24" x14ac:dyDescent="0.25">
      <c r="A177">
        <v>183</v>
      </c>
      <c r="B177">
        <v>2</v>
      </c>
      <c r="C177">
        <v>-2961</v>
      </c>
      <c r="D177">
        <v>-2640</v>
      </c>
      <c r="E177">
        <v>-379</v>
      </c>
      <c r="F177">
        <v>-2716</v>
      </c>
      <c r="G177">
        <v>-2405</v>
      </c>
      <c r="H177">
        <v>599</v>
      </c>
      <c r="I177">
        <v>-1197</v>
      </c>
      <c r="T177">
        <f t="shared" si="27"/>
        <v>-47934263.714285716</v>
      </c>
      <c r="W177">
        <f t="shared" si="25"/>
        <v>0</v>
      </c>
      <c r="X177">
        <f t="shared" si="26"/>
        <v>4063563.3571428508</v>
      </c>
    </row>
    <row r="178" spans="1:24" x14ac:dyDescent="0.25">
      <c r="A178">
        <v>184</v>
      </c>
      <c r="B178">
        <v>2</v>
      </c>
      <c r="C178">
        <v>-2093</v>
      </c>
      <c r="D178">
        <v>-1590</v>
      </c>
      <c r="E178">
        <v>-614</v>
      </c>
      <c r="F178">
        <v>-1168</v>
      </c>
      <c r="G178">
        <v>-1525</v>
      </c>
      <c r="H178">
        <v>1575</v>
      </c>
      <c r="I178">
        <v>-654</v>
      </c>
      <c r="T178">
        <f t="shared" si="27"/>
        <v>-30747232.142857146</v>
      </c>
      <c r="W178">
        <f t="shared" si="25"/>
        <v>0</v>
      </c>
      <c r="X178">
        <f t="shared" si="26"/>
        <v>21250594.928571422</v>
      </c>
    </row>
    <row r="179" spans="1:24" x14ac:dyDescent="0.25">
      <c r="A179">
        <v>186</v>
      </c>
      <c r="B179">
        <v>2</v>
      </c>
      <c r="C179">
        <v>-2849</v>
      </c>
      <c r="D179">
        <v>-2070</v>
      </c>
      <c r="E179">
        <v>-2980</v>
      </c>
      <c r="F179">
        <v>-1496</v>
      </c>
      <c r="G179">
        <v>-3075</v>
      </c>
      <c r="H179">
        <v>288</v>
      </c>
      <c r="I179">
        <v>-546</v>
      </c>
      <c r="T179">
        <f t="shared" si="27"/>
        <v>-42126135.5</v>
      </c>
      <c r="W179">
        <f t="shared" si="25"/>
        <v>0</v>
      </c>
      <c r="X179">
        <f t="shared" si="26"/>
        <v>9871691.5714285672</v>
      </c>
    </row>
    <row r="180" spans="1:24" x14ac:dyDescent="0.25">
      <c r="A180">
        <v>190</v>
      </c>
      <c r="B180">
        <v>2</v>
      </c>
      <c r="C180">
        <v>-3465</v>
      </c>
      <c r="D180">
        <v>-3045</v>
      </c>
      <c r="E180">
        <v>-1656</v>
      </c>
      <c r="F180">
        <v>-2964</v>
      </c>
      <c r="G180">
        <v>-3070</v>
      </c>
      <c r="H180">
        <v>788</v>
      </c>
      <c r="I180">
        <v>-1467</v>
      </c>
      <c r="T180">
        <f t="shared" si="27"/>
        <v>-57796036.785714284</v>
      </c>
      <c r="W180">
        <f t="shared" si="25"/>
        <v>1</v>
      </c>
      <c r="X180">
        <f t="shared" si="26"/>
        <v>51997827.071428567</v>
      </c>
    </row>
    <row r="181" spans="1:24" x14ac:dyDescent="0.25">
      <c r="A181" s="1">
        <v>193</v>
      </c>
      <c r="B181" s="1">
        <v>2</v>
      </c>
      <c r="C181" s="1">
        <v>-3542</v>
      </c>
      <c r="D181" s="1">
        <v>-3000</v>
      </c>
      <c r="E181" s="1">
        <v>-2580</v>
      </c>
      <c r="F181" s="1">
        <v>-2428</v>
      </c>
      <c r="G181" s="1">
        <v>-3505</v>
      </c>
      <c r="H181" s="1">
        <v>243</v>
      </c>
      <c r="I181" s="1">
        <v>-1335</v>
      </c>
      <c r="J181" s="1">
        <v>27</v>
      </c>
      <c r="T181">
        <f t="shared" si="27"/>
        <v>-56507082.142857149</v>
      </c>
      <c r="W181">
        <f t="shared" si="25"/>
        <v>1</v>
      </c>
      <c r="X181">
        <f t="shared" si="26"/>
        <v>51997827.071428567</v>
      </c>
    </row>
    <row r="182" spans="1:24" x14ac:dyDescent="0.25">
      <c r="A182">
        <v>147</v>
      </c>
      <c r="B182">
        <v>2</v>
      </c>
      <c r="C182">
        <v>-2373</v>
      </c>
      <c r="D182">
        <v>-2055</v>
      </c>
      <c r="E182">
        <v>193</v>
      </c>
      <c r="F182">
        <v>-2080</v>
      </c>
      <c r="G182">
        <v>-1820</v>
      </c>
      <c r="H182">
        <v>-189</v>
      </c>
      <c r="I182">
        <v>-1596</v>
      </c>
      <c r="T182">
        <f t="shared" si="27"/>
        <v>-37794135.857142858</v>
      </c>
      <c r="W182">
        <f t="shared" si="25"/>
        <v>0</v>
      </c>
      <c r="X182">
        <f t="shared" si="26"/>
        <v>14203691.214285709</v>
      </c>
    </row>
    <row r="183" spans="1:24" x14ac:dyDescent="0.25">
      <c r="A183">
        <v>165</v>
      </c>
      <c r="B183">
        <v>2</v>
      </c>
      <c r="C183">
        <v>-2646</v>
      </c>
      <c r="D183">
        <v>-2520</v>
      </c>
      <c r="E183">
        <v>1124</v>
      </c>
      <c r="F183">
        <v>-2728</v>
      </c>
      <c r="G183">
        <v>-1950</v>
      </c>
      <c r="H183">
        <v>-2409</v>
      </c>
      <c r="I183">
        <v>-1434</v>
      </c>
      <c r="T183">
        <f t="shared" si="27"/>
        <v>-38161736.357142858</v>
      </c>
      <c r="W183">
        <f t="shared" si="25"/>
        <v>0</v>
      </c>
      <c r="X183">
        <f t="shared" si="26"/>
        <v>13836090.714285709</v>
      </c>
    </row>
    <row r="184" spans="1:24" x14ac:dyDescent="0.25">
      <c r="A184">
        <v>192</v>
      </c>
      <c r="B184">
        <v>2</v>
      </c>
      <c r="C184">
        <v>-2807</v>
      </c>
      <c r="D184">
        <v>-2715</v>
      </c>
      <c r="E184">
        <v>1138</v>
      </c>
      <c r="F184">
        <v>-2620</v>
      </c>
      <c r="G184">
        <v>-1890</v>
      </c>
      <c r="H184">
        <v>-1013</v>
      </c>
      <c r="I184">
        <v>-1206</v>
      </c>
      <c r="T184">
        <f t="shared" si="27"/>
        <v>-40725974.142857142</v>
      </c>
      <c r="W184">
        <f t="shared" si="25"/>
        <v>0</v>
      </c>
      <c r="X184">
        <f t="shared" si="26"/>
        <v>11271852.928571425</v>
      </c>
    </row>
    <row r="185" spans="1:24" x14ac:dyDescent="0.25">
      <c r="A185">
        <v>194</v>
      </c>
      <c r="B185">
        <v>2</v>
      </c>
      <c r="C185">
        <v>-2639</v>
      </c>
      <c r="D185">
        <v>-2340</v>
      </c>
      <c r="E185">
        <v>62</v>
      </c>
      <c r="F185">
        <v>-2204</v>
      </c>
      <c r="G185">
        <v>-1780</v>
      </c>
      <c r="H185">
        <v>-478</v>
      </c>
      <c r="I185">
        <v>-1566</v>
      </c>
      <c r="T185">
        <f t="shared" si="27"/>
        <v>-40134855.571428575</v>
      </c>
      <c r="W185">
        <f t="shared" si="25"/>
        <v>0</v>
      </c>
      <c r="X185">
        <f t="shared" si="26"/>
        <v>11862971.499999993</v>
      </c>
    </row>
    <row r="186" spans="1:24" x14ac:dyDescent="0.25">
      <c r="A186">
        <v>199</v>
      </c>
      <c r="B186">
        <v>2</v>
      </c>
      <c r="C186">
        <v>-2184</v>
      </c>
      <c r="D186">
        <v>-2175</v>
      </c>
      <c r="E186">
        <v>2304</v>
      </c>
      <c r="F186">
        <v>-2856</v>
      </c>
      <c r="G186">
        <v>-880</v>
      </c>
      <c r="H186">
        <v>-1782</v>
      </c>
      <c r="I186">
        <v>-2112</v>
      </c>
      <c r="T186">
        <f t="shared" si="27"/>
        <v>-34480616.214285716</v>
      </c>
      <c r="W186">
        <f t="shared" si="25"/>
        <v>0</v>
      </c>
      <c r="X186">
        <f t="shared" si="26"/>
        <v>17517210.857142851</v>
      </c>
    </row>
    <row r="187" spans="1:24" x14ac:dyDescent="0.25">
      <c r="A187">
        <v>201</v>
      </c>
      <c r="B187">
        <v>2</v>
      </c>
      <c r="C187">
        <v>-2247</v>
      </c>
      <c r="D187">
        <v>-2265</v>
      </c>
      <c r="E187">
        <v>2394</v>
      </c>
      <c r="F187">
        <v>-3212</v>
      </c>
      <c r="G187">
        <v>-980</v>
      </c>
      <c r="H187">
        <v>-2310</v>
      </c>
      <c r="I187">
        <v>-2367</v>
      </c>
      <c r="T187">
        <f t="shared" si="27"/>
        <v>-36820770.214285716</v>
      </c>
      <c r="W187">
        <f t="shared" si="25"/>
        <v>0</v>
      </c>
      <c r="X187">
        <f t="shared" si="26"/>
        <v>15177056.857142851</v>
      </c>
    </row>
    <row r="188" spans="1:24" x14ac:dyDescent="0.25">
      <c r="A188">
        <v>202</v>
      </c>
      <c r="B188">
        <v>2</v>
      </c>
      <c r="C188">
        <v>-3290</v>
      </c>
      <c r="D188">
        <v>-3165</v>
      </c>
      <c r="E188">
        <v>345</v>
      </c>
      <c r="F188">
        <v>-3112</v>
      </c>
      <c r="G188">
        <v>-2605</v>
      </c>
      <c r="H188">
        <v>-559</v>
      </c>
      <c r="I188">
        <v>-2118</v>
      </c>
      <c r="T188">
        <f t="shared" si="27"/>
        <v>-54029995.642857134</v>
      </c>
      <c r="W188">
        <f t="shared" si="25"/>
        <v>1</v>
      </c>
      <c r="X188">
        <f t="shared" si="26"/>
        <v>51997827.071428567</v>
      </c>
    </row>
    <row r="189" spans="1:24" x14ac:dyDescent="0.25">
      <c r="A189" s="1">
        <v>205</v>
      </c>
      <c r="B189" s="1">
        <v>2</v>
      </c>
      <c r="C189" s="1">
        <v>-2583</v>
      </c>
      <c r="D189" s="1">
        <v>-2445</v>
      </c>
      <c r="E189" s="1">
        <v>1055</v>
      </c>
      <c r="F189" s="1">
        <v>-2600</v>
      </c>
      <c r="G189" s="1">
        <v>-1750</v>
      </c>
      <c r="H189" s="1">
        <v>-979</v>
      </c>
      <c r="I189" s="1">
        <v>-1992</v>
      </c>
      <c r="J189" s="1">
        <v>8</v>
      </c>
      <c r="T189">
        <f t="shared" si="27"/>
        <v>-41236986.857142851</v>
      </c>
      <c r="W189">
        <f t="shared" si="25"/>
        <v>0</v>
      </c>
      <c r="X189">
        <f t="shared" si="26"/>
        <v>10760840.214285716</v>
      </c>
    </row>
    <row r="190" spans="1:24" x14ac:dyDescent="0.25">
      <c r="A190">
        <v>181</v>
      </c>
      <c r="B190">
        <v>2</v>
      </c>
      <c r="C190">
        <v>-2394</v>
      </c>
      <c r="D190">
        <v>-2130</v>
      </c>
      <c r="E190">
        <v>524</v>
      </c>
      <c r="F190">
        <v>-2204</v>
      </c>
      <c r="G190">
        <v>-1570</v>
      </c>
      <c r="H190">
        <v>377</v>
      </c>
      <c r="I190">
        <v>-1161</v>
      </c>
      <c r="T190">
        <f t="shared" si="27"/>
        <v>-37083234.214285716</v>
      </c>
      <c r="W190">
        <f t="shared" si="25"/>
        <v>0</v>
      </c>
      <c r="X190">
        <f t="shared" si="26"/>
        <v>14914592.857142851</v>
      </c>
    </row>
    <row r="191" spans="1:24" x14ac:dyDescent="0.25">
      <c r="A191">
        <v>189</v>
      </c>
      <c r="B191">
        <v>2</v>
      </c>
      <c r="C191">
        <v>-3703</v>
      </c>
      <c r="D191">
        <v>-3630</v>
      </c>
      <c r="E191">
        <v>124</v>
      </c>
      <c r="F191">
        <v>-3552</v>
      </c>
      <c r="G191">
        <v>-2720</v>
      </c>
      <c r="H191">
        <v>365</v>
      </c>
      <c r="I191">
        <v>-2220</v>
      </c>
      <c r="T191">
        <f t="shared" si="27"/>
        <v>-62404523.071428567</v>
      </c>
      <c r="W191">
        <f t="shared" si="25"/>
        <v>1</v>
      </c>
      <c r="X191">
        <f t="shared" si="26"/>
        <v>51997827.071428567</v>
      </c>
    </row>
    <row r="192" spans="1:24" x14ac:dyDescent="0.25">
      <c r="A192">
        <v>195</v>
      </c>
      <c r="B192">
        <v>2</v>
      </c>
      <c r="C192">
        <v>-2156</v>
      </c>
      <c r="D192">
        <v>-2040</v>
      </c>
      <c r="E192">
        <v>1587</v>
      </c>
      <c r="F192">
        <v>-2508</v>
      </c>
      <c r="G192">
        <v>-1025</v>
      </c>
      <c r="H192">
        <v>263</v>
      </c>
      <c r="I192">
        <v>-1860</v>
      </c>
      <c r="T192">
        <f t="shared" si="27"/>
        <v>-36460114.999999993</v>
      </c>
      <c r="W192">
        <f t="shared" si="25"/>
        <v>0</v>
      </c>
      <c r="X192">
        <f t="shared" si="26"/>
        <v>15537712.071428575</v>
      </c>
    </row>
    <row r="193" spans="1:24" x14ac:dyDescent="0.25">
      <c r="A193">
        <v>196</v>
      </c>
      <c r="B193">
        <v>2</v>
      </c>
      <c r="C193">
        <v>-2163</v>
      </c>
      <c r="D193">
        <v>-1950</v>
      </c>
      <c r="E193">
        <v>1076</v>
      </c>
      <c r="F193">
        <v>-2252</v>
      </c>
      <c r="G193">
        <v>-1385</v>
      </c>
      <c r="H193">
        <v>873</v>
      </c>
      <c r="I193">
        <v>-1728</v>
      </c>
      <c r="T193">
        <f t="shared" si="27"/>
        <v>-37252821.714285716</v>
      </c>
      <c r="W193">
        <f t="shared" si="25"/>
        <v>0</v>
      </c>
      <c r="X193">
        <f t="shared" si="26"/>
        <v>14745005.357142851</v>
      </c>
    </row>
    <row r="194" spans="1:24" x14ac:dyDescent="0.25">
      <c r="A194">
        <v>197</v>
      </c>
      <c r="B194">
        <v>2</v>
      </c>
      <c r="C194">
        <v>-1757</v>
      </c>
      <c r="D194">
        <v>-1575</v>
      </c>
      <c r="E194">
        <v>1511</v>
      </c>
      <c r="F194">
        <v>-1868</v>
      </c>
      <c r="G194">
        <v>-1015</v>
      </c>
      <c r="H194">
        <v>60</v>
      </c>
      <c r="I194">
        <v>-1329</v>
      </c>
      <c r="T194">
        <f t="shared" si="27"/>
        <v>-27705671.714285716</v>
      </c>
      <c r="W194">
        <f t="shared" si="25"/>
        <v>0</v>
      </c>
      <c r="X194">
        <f t="shared" si="26"/>
        <v>24292155.357142851</v>
      </c>
    </row>
    <row r="195" spans="1:24" x14ac:dyDescent="0.25">
      <c r="A195">
        <v>203</v>
      </c>
      <c r="B195">
        <v>2</v>
      </c>
      <c r="C195">
        <v>-2226</v>
      </c>
      <c r="D195">
        <v>-2130</v>
      </c>
      <c r="E195">
        <v>1683</v>
      </c>
      <c r="F195">
        <v>-2416</v>
      </c>
      <c r="G195">
        <v>-1200</v>
      </c>
      <c r="H195">
        <v>3846</v>
      </c>
      <c r="I195">
        <v>-1602</v>
      </c>
      <c r="T195">
        <f t="shared" si="27"/>
        <v>-42628821.571428575</v>
      </c>
      <c r="W195">
        <f t="shared" si="25"/>
        <v>0</v>
      </c>
      <c r="X195">
        <f t="shared" si="26"/>
        <v>9369005.4999999925</v>
      </c>
    </row>
    <row r="196" spans="1:24" x14ac:dyDescent="0.25">
      <c r="A196" s="1">
        <v>209</v>
      </c>
      <c r="B196" s="1">
        <v>2</v>
      </c>
      <c r="C196" s="1">
        <v>-2506</v>
      </c>
      <c r="D196" s="1">
        <v>-2235</v>
      </c>
      <c r="E196" s="1">
        <v>372</v>
      </c>
      <c r="F196" s="1">
        <v>-2176</v>
      </c>
      <c r="G196" s="1">
        <v>-1785</v>
      </c>
      <c r="H196" s="1">
        <v>1027</v>
      </c>
      <c r="I196" s="1">
        <v>-1413</v>
      </c>
      <c r="J196" s="1">
        <v>7</v>
      </c>
      <c r="T196">
        <f t="shared" si="27"/>
        <v>-40751497.071428575</v>
      </c>
      <c r="W196">
        <f t="shared" si="25"/>
        <v>0</v>
      </c>
      <c r="X196">
        <f t="shared" si="26"/>
        <v>11246329.999999993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6"/>
  <sheetViews>
    <sheetView topLeftCell="G1" zoomScaleNormal="100" workbookViewId="0">
      <selection activeCell="Q19" sqref="Q19"/>
    </sheetView>
  </sheetViews>
  <sheetFormatPr defaultRowHeight="15" x14ac:dyDescent="0.25"/>
  <cols>
    <col min="1" max="1" width="4.42578125" bestFit="1" customWidth="1"/>
    <col min="2" max="9" width="6.7109375" customWidth="1"/>
    <col min="10" max="10" width="3.7109375" customWidth="1"/>
    <col min="19" max="19" width="3.7109375" customWidth="1"/>
    <col min="20" max="20" width="9.85546875" bestFit="1" customWidth="1"/>
    <col min="22" max="22" width="3.7109375" customWidth="1"/>
    <col min="26" max="26" width="21.85546875" bestFit="1" customWidth="1"/>
    <col min="27" max="32" width="8.7109375" style="12" customWidth="1"/>
    <col min="33" max="34" width="8.7109375" customWidth="1"/>
  </cols>
  <sheetData>
    <row r="1" spans="1:36" x14ac:dyDescent="0.25"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W1" t="s">
        <v>18</v>
      </c>
      <c r="X1" t="s">
        <v>19</v>
      </c>
    </row>
    <row r="2" spans="1:36" x14ac:dyDescent="0.25">
      <c r="K2" s="12">
        <f>K36-K53</f>
        <v>4151</v>
      </c>
      <c r="L2" s="12">
        <f t="shared" ref="L2:Q2" si="0">L36-L53</f>
        <v>4776.4285714285716</v>
      </c>
      <c r="M2" s="12">
        <v>3558</v>
      </c>
      <c r="N2" s="12">
        <f t="shared" si="0"/>
        <v>5941.1428571428569</v>
      </c>
      <c r="O2" s="12">
        <f t="shared" si="0"/>
        <v>2298.5714285714284</v>
      </c>
      <c r="P2" s="12">
        <v>-810</v>
      </c>
      <c r="Q2" s="12">
        <f t="shared" si="0"/>
        <v>4358.1428571428569</v>
      </c>
      <c r="R2">
        <f>X3</f>
        <v>0</v>
      </c>
      <c r="W2">
        <f>MAX(T73:T196)</f>
        <v>24246836.571428567</v>
      </c>
      <c r="X2">
        <f>MIN(T6:T135)</f>
        <v>-60388659.142857134</v>
      </c>
    </row>
    <row r="3" spans="1:36" x14ac:dyDescent="0.25">
      <c r="W3">
        <f>(MAX(ABS(W2),ABS(X2))-MIN(ABS(W2),ABS(X2)))/2</f>
        <v>18070911.285714284</v>
      </c>
    </row>
    <row r="4" spans="1:36" x14ac:dyDescent="0.25">
      <c r="U4">
        <f>W4+X4</f>
        <v>73</v>
      </c>
      <c r="W4">
        <f>SUM(W6:W72)</f>
        <v>54</v>
      </c>
      <c r="X4">
        <f>W135</f>
        <v>19</v>
      </c>
    </row>
    <row r="5" spans="1:36" x14ac:dyDescent="0.25"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T5" t="s">
        <v>9</v>
      </c>
      <c r="U5">
        <f>MIN(X5,X135)</f>
        <v>667031.42857142165</v>
      </c>
      <c r="X5">
        <f>MIN(X6:X72)</f>
        <v>667031.42857142165</v>
      </c>
      <c r="AC5" s="13" t="s">
        <v>66</v>
      </c>
      <c r="AD5" s="19"/>
      <c r="AE5" s="13" t="s">
        <v>64</v>
      </c>
      <c r="AF5" s="19"/>
      <c r="AG5" s="13" t="s">
        <v>63</v>
      </c>
      <c r="AH5" s="14"/>
      <c r="AI5" s="13" t="s">
        <v>62</v>
      </c>
      <c r="AJ5" s="14"/>
    </row>
    <row r="6" spans="1:36" x14ac:dyDescent="0.25">
      <c r="A6" s="1">
        <v>70</v>
      </c>
      <c r="B6" s="1">
        <v>1</v>
      </c>
      <c r="C6" s="1">
        <v>-350</v>
      </c>
      <c r="D6" s="1">
        <v>-255</v>
      </c>
      <c r="E6" s="1">
        <v>2484</v>
      </c>
      <c r="F6" s="1">
        <v>-1240</v>
      </c>
      <c r="G6" s="1">
        <v>670</v>
      </c>
      <c r="H6" s="1">
        <v>-1010</v>
      </c>
      <c r="I6" s="1">
        <v>-285</v>
      </c>
      <c r="J6" s="9">
        <v>1</v>
      </c>
      <c r="K6" t="s">
        <v>62</v>
      </c>
      <c r="N6">
        <v>57</v>
      </c>
      <c r="P6">
        <v>56</v>
      </c>
      <c r="Q6">
        <v>1</v>
      </c>
      <c r="T6">
        <f t="shared" ref="T6:T69" si="1">C6*K$2+D6*L$2+E6*M$2+F6*N$2+G6*O$2+H6*P$2+I6*Q$2+R$2</f>
        <v>-83712.285714285448</v>
      </c>
      <c r="W6">
        <f>IF(T6&gt;W$2,1,0)</f>
        <v>0</v>
      </c>
      <c r="X6">
        <f>IF(W6=0,W$2-T6,W$2)</f>
        <v>24330548.857142851</v>
      </c>
      <c r="Z6" t="s">
        <v>20</v>
      </c>
      <c r="AC6" s="23">
        <v>4151</v>
      </c>
      <c r="AD6" s="19"/>
      <c r="AE6" s="23">
        <v>4332.125</v>
      </c>
      <c r="AF6" s="19"/>
      <c r="AG6" s="23">
        <v>4716.7037037037044</v>
      </c>
      <c r="AH6" s="19"/>
      <c r="AI6" s="23">
        <v>4610.4210526315783</v>
      </c>
      <c r="AJ6" s="19"/>
    </row>
    <row r="7" spans="1:36" x14ac:dyDescent="0.25">
      <c r="A7">
        <v>75</v>
      </c>
      <c r="B7">
        <v>1</v>
      </c>
      <c r="C7" s="2">
        <v>-196</v>
      </c>
      <c r="D7" s="2">
        <v>420</v>
      </c>
      <c r="E7" s="2">
        <v>-345</v>
      </c>
      <c r="F7" s="2">
        <v>180</v>
      </c>
      <c r="G7" s="2">
        <v>-225</v>
      </c>
      <c r="H7" s="2">
        <v>-1885</v>
      </c>
      <c r="I7" s="2">
        <v>654</v>
      </c>
      <c r="N7">
        <v>63</v>
      </c>
      <c r="P7">
        <v>56</v>
      </c>
      <c r="Q7">
        <v>7</v>
      </c>
      <c r="T7">
        <f t="shared" si="1"/>
        <v>4894296.5714285709</v>
      </c>
      <c r="W7">
        <f t="shared" ref="W7:W70" si="2">IF(T7&gt;W$2,1,0)</f>
        <v>0</v>
      </c>
      <c r="X7">
        <f t="shared" ref="X7:X70" si="3">IF(W7=0,W$2-T7,W$2)</f>
        <v>19352539.999999996</v>
      </c>
      <c r="Z7" t="s">
        <v>21</v>
      </c>
      <c r="AC7" s="15">
        <v>4776.4285714285716</v>
      </c>
      <c r="AD7" s="20"/>
      <c r="AE7" s="15">
        <v>4995</v>
      </c>
      <c r="AF7" s="20"/>
      <c r="AG7" s="15">
        <v>4976.6666666666661</v>
      </c>
      <c r="AH7" s="20"/>
      <c r="AI7" s="15">
        <v>4912.894736842105</v>
      </c>
      <c r="AJ7" s="20"/>
    </row>
    <row r="8" spans="1:36" x14ac:dyDescent="0.25">
      <c r="A8" s="1">
        <v>73</v>
      </c>
      <c r="B8" s="1">
        <v>1</v>
      </c>
      <c r="C8" s="1">
        <v>-217</v>
      </c>
      <c r="D8" s="1">
        <v>480</v>
      </c>
      <c r="E8" s="1">
        <v>-710</v>
      </c>
      <c r="F8" s="1">
        <v>532</v>
      </c>
      <c r="G8" s="1">
        <v>-500</v>
      </c>
      <c r="H8" s="1">
        <v>-1970</v>
      </c>
      <c r="I8" s="1">
        <v>1035</v>
      </c>
      <c r="J8" s="9">
        <v>2</v>
      </c>
      <c r="K8" s="12">
        <v>4610.4210526315783</v>
      </c>
      <c r="L8" s="12">
        <v>4912.894736842105</v>
      </c>
      <c r="M8" s="12">
        <v>160.31578947368416</v>
      </c>
      <c r="N8" s="12">
        <v>5692</v>
      </c>
      <c r="O8" s="12">
        <v>3378.6842105263158</v>
      </c>
      <c r="P8" s="12">
        <v>1275.1052631578946</v>
      </c>
      <c r="Q8" s="12">
        <v>3929.3684210526317</v>
      </c>
      <c r="T8">
        <f t="shared" si="1"/>
        <v>6983518.8571428573</v>
      </c>
      <c r="W8">
        <f t="shared" si="2"/>
        <v>0</v>
      </c>
      <c r="X8">
        <f t="shared" si="3"/>
        <v>17263317.714285709</v>
      </c>
      <c r="Z8" t="s">
        <v>22</v>
      </c>
      <c r="AC8" s="15">
        <v>-2210.4285714285716</v>
      </c>
      <c r="AD8" s="20">
        <v>3558</v>
      </c>
      <c r="AE8" s="15">
        <v>-2304.875</v>
      </c>
      <c r="AF8" s="20"/>
      <c r="AG8" s="15">
        <v>562.22222222222217</v>
      </c>
      <c r="AH8" s="20"/>
      <c r="AI8" s="15">
        <v>160.31578947368416</v>
      </c>
      <c r="AJ8" s="20"/>
    </row>
    <row r="9" spans="1:36" x14ac:dyDescent="0.25">
      <c r="A9" s="6">
        <v>78</v>
      </c>
      <c r="B9" s="6">
        <v>1</v>
      </c>
      <c r="C9" s="6">
        <v>-224</v>
      </c>
      <c r="D9" s="6">
        <v>90</v>
      </c>
      <c r="E9" s="6">
        <v>1331</v>
      </c>
      <c r="F9" s="6">
        <v>-44</v>
      </c>
      <c r="G9" s="6">
        <v>385</v>
      </c>
      <c r="H9" s="6">
        <v>362</v>
      </c>
      <c r="I9" s="6">
        <v>939</v>
      </c>
      <c r="J9" s="10">
        <v>1</v>
      </c>
      <c r="T9">
        <f t="shared" si="1"/>
        <v>8658368.4285714291</v>
      </c>
      <c r="W9">
        <f t="shared" si="2"/>
        <v>0</v>
      </c>
      <c r="X9">
        <f t="shared" si="3"/>
        <v>15588468.142857138</v>
      </c>
      <c r="Z9" t="s">
        <v>23</v>
      </c>
      <c r="AC9" s="15">
        <v>5941.1428571428569</v>
      </c>
      <c r="AD9" s="20"/>
      <c r="AE9" s="15">
        <v>6192.5</v>
      </c>
      <c r="AF9" s="20">
        <v>-8143</v>
      </c>
      <c r="AG9" s="15">
        <v>5645.1851851851852</v>
      </c>
      <c r="AH9" s="20">
        <v>-531</v>
      </c>
      <c r="AI9" s="15">
        <v>5692</v>
      </c>
      <c r="AJ9" s="20">
        <v>-4292</v>
      </c>
    </row>
    <row r="10" spans="1:36" x14ac:dyDescent="0.25">
      <c r="A10" s="6">
        <v>74</v>
      </c>
      <c r="B10" s="6">
        <v>1</v>
      </c>
      <c r="C10" s="6">
        <v>-350</v>
      </c>
      <c r="D10" s="6">
        <v>105</v>
      </c>
      <c r="E10" s="6">
        <v>524</v>
      </c>
      <c r="F10" s="6">
        <v>388</v>
      </c>
      <c r="G10" s="6">
        <v>-315</v>
      </c>
      <c r="H10" s="6">
        <v>-148</v>
      </c>
      <c r="I10" s="6">
        <v>783</v>
      </c>
      <c r="J10" s="10">
        <v>1</v>
      </c>
      <c r="K10" s="11" t="s">
        <v>63</v>
      </c>
      <c r="N10">
        <v>55</v>
      </c>
      <c r="P10">
        <v>53</v>
      </c>
      <c r="Q10" s="11">
        <v>2</v>
      </c>
      <c r="T10">
        <f t="shared" si="1"/>
        <v>6026486.2857142854</v>
      </c>
      <c r="W10">
        <f t="shared" si="2"/>
        <v>0</v>
      </c>
      <c r="X10">
        <f t="shared" si="3"/>
        <v>18220350.285714284</v>
      </c>
      <c r="Z10" t="s">
        <v>24</v>
      </c>
      <c r="AC10" s="15">
        <v>2298.5714285714284</v>
      </c>
      <c r="AD10" s="20"/>
      <c r="AE10" s="15">
        <v>2476.875</v>
      </c>
      <c r="AF10" s="20"/>
      <c r="AG10" s="15">
        <v>3502.962962962963</v>
      </c>
      <c r="AH10" s="20"/>
      <c r="AI10" s="15">
        <v>3378.6842105263158</v>
      </c>
      <c r="AJ10" s="20"/>
    </row>
    <row r="11" spans="1:36" x14ac:dyDescent="0.25">
      <c r="A11" s="6">
        <v>77</v>
      </c>
      <c r="B11" s="6">
        <v>1</v>
      </c>
      <c r="C11" s="6">
        <v>203</v>
      </c>
      <c r="D11" s="6">
        <v>825</v>
      </c>
      <c r="E11" s="6">
        <v>-289</v>
      </c>
      <c r="F11" s="6">
        <v>-100</v>
      </c>
      <c r="G11" s="6">
        <v>280</v>
      </c>
      <c r="H11" s="6">
        <v>-324</v>
      </c>
      <c r="I11" s="6">
        <v>507</v>
      </c>
      <c r="J11" s="10">
        <v>1</v>
      </c>
      <c r="N11">
        <v>70</v>
      </c>
      <c r="P11">
        <v>55</v>
      </c>
      <c r="Q11">
        <v>15</v>
      </c>
      <c r="T11">
        <f t="shared" si="1"/>
        <v>6276448.7142857146</v>
      </c>
      <c r="W11">
        <f t="shared" si="2"/>
        <v>0</v>
      </c>
      <c r="X11">
        <f t="shared" si="3"/>
        <v>17970387.857142851</v>
      </c>
      <c r="Z11" t="s">
        <v>25</v>
      </c>
      <c r="AC11" s="15">
        <v>-650</v>
      </c>
      <c r="AD11" s="20">
        <v>-810</v>
      </c>
      <c r="AE11" s="15">
        <v>1537.875</v>
      </c>
      <c r="AF11" s="20"/>
      <c r="AG11" s="15">
        <v>-635</v>
      </c>
      <c r="AH11" s="20">
        <v>-891</v>
      </c>
      <c r="AI11" s="15">
        <v>1275.1052631578946</v>
      </c>
      <c r="AJ11" s="20"/>
    </row>
    <row r="12" spans="1:36" x14ac:dyDescent="0.25">
      <c r="A12">
        <v>81</v>
      </c>
      <c r="B12">
        <v>1</v>
      </c>
      <c r="C12" s="2">
        <v>1008</v>
      </c>
      <c r="D12" s="2">
        <v>1620</v>
      </c>
      <c r="E12" s="2">
        <v>-213</v>
      </c>
      <c r="F12" s="2">
        <v>1108</v>
      </c>
      <c r="G12" s="2">
        <v>360</v>
      </c>
      <c r="H12" s="2">
        <v>-786</v>
      </c>
      <c r="I12" s="2">
        <v>1164</v>
      </c>
      <c r="K12" s="12">
        <v>4716.7037037037044</v>
      </c>
      <c r="L12" s="12">
        <v>4976.6666666666661</v>
      </c>
      <c r="M12" s="12">
        <v>562.22222222222217</v>
      </c>
      <c r="N12" s="12">
        <v>5645.1851851851852</v>
      </c>
      <c r="O12" s="12">
        <v>3502.962962962963</v>
      </c>
      <c r="P12" s="12">
        <v>-635</v>
      </c>
      <c r="Q12" s="12">
        <v>3839.333333333333</v>
      </c>
      <c r="T12">
        <f t="shared" si="1"/>
        <v>24283978.571428575</v>
      </c>
      <c r="W12">
        <f t="shared" si="2"/>
        <v>1</v>
      </c>
      <c r="X12">
        <f t="shared" si="3"/>
        <v>24246836.571428567</v>
      </c>
      <c r="Z12" t="s">
        <v>26</v>
      </c>
      <c r="AC12" s="17">
        <v>4358.1428571428569</v>
      </c>
      <c r="AD12" s="21"/>
      <c r="AE12" s="17">
        <v>4540.875</v>
      </c>
      <c r="AF12" s="21"/>
      <c r="AG12" s="17">
        <v>3839.333333333333</v>
      </c>
      <c r="AH12" s="21"/>
      <c r="AI12" s="17">
        <v>3929.3684210526317</v>
      </c>
      <c r="AJ12" s="21"/>
    </row>
    <row r="13" spans="1:36" x14ac:dyDescent="0.25">
      <c r="A13" s="1">
        <v>80</v>
      </c>
      <c r="B13" s="1">
        <v>1</v>
      </c>
      <c r="C13" s="1">
        <v>2170</v>
      </c>
      <c r="D13" s="1">
        <v>2745</v>
      </c>
      <c r="E13" s="1">
        <v>-276</v>
      </c>
      <c r="F13" s="1">
        <v>3048</v>
      </c>
      <c r="G13" s="1">
        <v>1695</v>
      </c>
      <c r="H13" s="1">
        <v>-919</v>
      </c>
      <c r="I13" s="1">
        <v>2892</v>
      </c>
      <c r="J13" s="9">
        <v>2</v>
      </c>
      <c r="T13">
        <f t="shared" si="1"/>
        <v>56489779.571428575</v>
      </c>
      <c r="W13">
        <f t="shared" si="2"/>
        <v>1</v>
      </c>
      <c r="X13">
        <f t="shared" si="3"/>
        <v>24246836.571428567</v>
      </c>
    </row>
    <row r="14" spans="1:36" x14ac:dyDescent="0.25">
      <c r="A14" s="6">
        <v>79</v>
      </c>
      <c r="B14" s="6">
        <v>1</v>
      </c>
      <c r="C14" s="6">
        <v>1736</v>
      </c>
      <c r="D14" s="6">
        <v>2535</v>
      </c>
      <c r="E14" s="6">
        <v>-1228</v>
      </c>
      <c r="F14" s="6">
        <v>3516</v>
      </c>
      <c r="G14" s="6">
        <v>770</v>
      </c>
      <c r="H14" s="6">
        <v>323</v>
      </c>
      <c r="I14" s="6">
        <v>2742</v>
      </c>
      <c r="J14" s="10">
        <v>1</v>
      </c>
      <c r="K14" t="s">
        <v>64</v>
      </c>
      <c r="N14">
        <v>55</v>
      </c>
      <c r="P14">
        <v>55</v>
      </c>
      <c r="Q14">
        <v>0</v>
      </c>
      <c r="T14">
        <f t="shared" si="1"/>
        <v>49292514.428571433</v>
      </c>
      <c r="W14">
        <f t="shared" si="2"/>
        <v>1</v>
      </c>
      <c r="X14">
        <f t="shared" si="3"/>
        <v>24246836.571428567</v>
      </c>
    </row>
    <row r="15" spans="1:36" x14ac:dyDescent="0.25">
      <c r="A15" s="6">
        <v>72</v>
      </c>
      <c r="B15" s="6">
        <v>1</v>
      </c>
      <c r="C15" s="6">
        <v>77</v>
      </c>
      <c r="D15" s="6">
        <v>90</v>
      </c>
      <c r="E15" s="6">
        <v>2994</v>
      </c>
      <c r="F15" s="6">
        <v>-1696</v>
      </c>
      <c r="G15" s="6">
        <v>1255</v>
      </c>
      <c r="H15" s="6">
        <v>-1274</v>
      </c>
      <c r="I15" s="6">
        <v>-1170</v>
      </c>
      <c r="J15" s="10">
        <v>1</v>
      </c>
      <c r="N15">
        <v>64</v>
      </c>
      <c r="P15" s="8">
        <v>64</v>
      </c>
      <c r="Q15">
        <v>0</v>
      </c>
      <c r="T15">
        <f t="shared" si="1"/>
        <v>143599.28571428545</v>
      </c>
      <c r="W15">
        <f t="shared" si="2"/>
        <v>0</v>
      </c>
      <c r="X15">
        <f t="shared" si="3"/>
        <v>24103237.285714284</v>
      </c>
    </row>
    <row r="16" spans="1:36" x14ac:dyDescent="0.25">
      <c r="A16" s="6">
        <v>76</v>
      </c>
      <c r="B16" s="6">
        <v>1</v>
      </c>
      <c r="C16" s="6">
        <v>371</v>
      </c>
      <c r="D16" s="6">
        <v>630</v>
      </c>
      <c r="E16" s="6">
        <v>1628</v>
      </c>
      <c r="F16" s="6">
        <v>-276</v>
      </c>
      <c r="G16" s="6">
        <v>970</v>
      </c>
      <c r="H16" s="6">
        <v>-393</v>
      </c>
      <c r="I16" s="6">
        <v>252</v>
      </c>
      <c r="J16" s="10">
        <v>1</v>
      </c>
      <c r="K16" s="12">
        <v>4332.125</v>
      </c>
      <c r="L16" s="12">
        <v>4995</v>
      </c>
      <c r="M16" s="12">
        <v>-2304.875</v>
      </c>
      <c r="N16" s="12">
        <v>6192.5</v>
      </c>
      <c r="O16" s="12">
        <v>2476.875</v>
      </c>
      <c r="P16" s="12">
        <v>1537.875</v>
      </c>
      <c r="Q16" s="12">
        <v>4540.875</v>
      </c>
      <c r="T16">
        <f t="shared" si="1"/>
        <v>12348035.857142856</v>
      </c>
      <c r="W16">
        <f t="shared" si="2"/>
        <v>0</v>
      </c>
      <c r="X16">
        <f t="shared" si="3"/>
        <v>11898800.714285711</v>
      </c>
    </row>
    <row r="17" spans="1:24" x14ac:dyDescent="0.25">
      <c r="A17">
        <v>138</v>
      </c>
      <c r="B17">
        <v>1</v>
      </c>
      <c r="C17">
        <v>2583</v>
      </c>
      <c r="D17">
        <v>2864</v>
      </c>
      <c r="E17">
        <v>1028</v>
      </c>
      <c r="F17">
        <v>2388</v>
      </c>
      <c r="G17">
        <v>2205</v>
      </c>
      <c r="H17">
        <v>-3138</v>
      </c>
      <c r="I17">
        <v>2217</v>
      </c>
      <c r="T17">
        <f t="shared" si="1"/>
        <v>59518930.285714284</v>
      </c>
      <c r="W17">
        <f t="shared" si="2"/>
        <v>1</v>
      </c>
      <c r="X17">
        <f t="shared" si="3"/>
        <v>24246836.571428567</v>
      </c>
    </row>
    <row r="18" spans="1:24" x14ac:dyDescent="0.25">
      <c r="A18">
        <v>137</v>
      </c>
      <c r="B18">
        <v>1</v>
      </c>
      <c r="C18">
        <v>2100</v>
      </c>
      <c r="D18">
        <v>2145</v>
      </c>
      <c r="E18">
        <v>2339</v>
      </c>
      <c r="F18">
        <v>1188</v>
      </c>
      <c r="G18">
        <v>2165</v>
      </c>
      <c r="H18">
        <v>-2961</v>
      </c>
      <c r="I18">
        <v>1725</v>
      </c>
      <c r="K18" t="s">
        <v>66</v>
      </c>
      <c r="N18">
        <v>54</v>
      </c>
      <c r="P18">
        <v>53</v>
      </c>
      <c r="Q18">
        <v>1</v>
      </c>
      <c r="T18">
        <f t="shared" si="1"/>
        <v>49235392.571428567</v>
      </c>
      <c r="W18">
        <f t="shared" si="2"/>
        <v>1</v>
      </c>
      <c r="X18">
        <f t="shared" si="3"/>
        <v>24246836.571428567</v>
      </c>
    </row>
    <row r="19" spans="1:24" x14ac:dyDescent="0.25">
      <c r="A19">
        <v>136</v>
      </c>
      <c r="B19">
        <v>1</v>
      </c>
      <c r="C19">
        <v>1869</v>
      </c>
      <c r="D19">
        <v>2085</v>
      </c>
      <c r="E19">
        <v>1621</v>
      </c>
      <c r="F19">
        <v>1464</v>
      </c>
      <c r="G19">
        <v>1715</v>
      </c>
      <c r="H19">
        <v>-2872</v>
      </c>
      <c r="I19">
        <v>1080</v>
      </c>
      <c r="N19" s="8">
        <v>73</v>
      </c>
      <c r="P19">
        <v>54</v>
      </c>
      <c r="Q19" s="8">
        <v>19</v>
      </c>
      <c r="T19">
        <f t="shared" si="1"/>
        <v>43157588</v>
      </c>
      <c r="W19">
        <f t="shared" si="2"/>
        <v>1</v>
      </c>
      <c r="X19">
        <f t="shared" si="3"/>
        <v>24246836.571428567</v>
      </c>
    </row>
    <row r="20" spans="1:24" x14ac:dyDescent="0.25">
      <c r="A20">
        <v>135</v>
      </c>
      <c r="B20">
        <v>1</v>
      </c>
      <c r="C20">
        <v>2996</v>
      </c>
      <c r="D20">
        <v>3300</v>
      </c>
      <c r="E20">
        <v>724</v>
      </c>
      <c r="F20">
        <v>2904</v>
      </c>
      <c r="G20">
        <v>2210</v>
      </c>
      <c r="H20">
        <v>-2700</v>
      </c>
      <c r="I20">
        <v>1953</v>
      </c>
      <c r="K20" s="12">
        <v>4151</v>
      </c>
      <c r="L20" s="12">
        <v>4776.4285714285716</v>
      </c>
      <c r="M20" s="12">
        <v>-2210.4285714285716</v>
      </c>
      <c r="N20" s="12">
        <v>5941.1428571428569</v>
      </c>
      <c r="O20" s="12">
        <v>2298.5714285714284</v>
      </c>
      <c r="P20" s="12">
        <v>-650</v>
      </c>
      <c r="Q20" s="12">
        <v>4358.1428571428569</v>
      </c>
      <c r="T20">
        <f t="shared" si="1"/>
        <v>63805977</v>
      </c>
      <c r="W20">
        <f t="shared" si="2"/>
        <v>1</v>
      </c>
      <c r="X20">
        <f t="shared" si="3"/>
        <v>24246836.571428567</v>
      </c>
    </row>
    <row r="21" spans="1:24" x14ac:dyDescent="0.25">
      <c r="A21">
        <v>134</v>
      </c>
      <c r="B21">
        <v>1</v>
      </c>
      <c r="C21">
        <v>2954</v>
      </c>
      <c r="D21">
        <v>3239</v>
      </c>
      <c r="E21">
        <v>800</v>
      </c>
      <c r="F21">
        <v>3176</v>
      </c>
      <c r="G21">
        <v>2270</v>
      </c>
      <c r="H21">
        <v>-2655</v>
      </c>
      <c r="I21">
        <v>2745</v>
      </c>
      <c r="T21">
        <f t="shared" si="1"/>
        <v>68779785.142857134</v>
      </c>
      <c r="W21">
        <f t="shared" si="2"/>
        <v>1</v>
      </c>
      <c r="X21">
        <f t="shared" si="3"/>
        <v>24246836.571428567</v>
      </c>
    </row>
    <row r="22" spans="1:24" x14ac:dyDescent="0.25">
      <c r="A22">
        <v>133</v>
      </c>
      <c r="B22">
        <v>1</v>
      </c>
      <c r="C22">
        <v>1476</v>
      </c>
      <c r="D22">
        <v>1545</v>
      </c>
      <c r="E22">
        <v>2497</v>
      </c>
      <c r="F22">
        <v>412</v>
      </c>
      <c r="G22">
        <v>1815</v>
      </c>
      <c r="H22">
        <v>-2542</v>
      </c>
      <c r="I22">
        <v>909</v>
      </c>
      <c r="T22">
        <f t="shared" si="1"/>
        <v>35031014</v>
      </c>
      <c r="W22">
        <f t="shared" si="2"/>
        <v>1</v>
      </c>
      <c r="X22">
        <f t="shared" si="3"/>
        <v>24246836.571428567</v>
      </c>
    </row>
    <row r="23" spans="1:24" x14ac:dyDescent="0.25">
      <c r="A23">
        <v>132</v>
      </c>
      <c r="B23">
        <v>1</v>
      </c>
      <c r="C23">
        <v>2275</v>
      </c>
      <c r="D23">
        <v>2219</v>
      </c>
      <c r="E23">
        <v>2794</v>
      </c>
      <c r="F23">
        <v>1584</v>
      </c>
      <c r="G23">
        <v>2855</v>
      </c>
      <c r="H23">
        <v>-2501</v>
      </c>
      <c r="I23">
        <v>1170</v>
      </c>
      <c r="K23" s="7" t="s">
        <v>32</v>
      </c>
      <c r="T23">
        <f t="shared" si="1"/>
        <v>53081500.857142851</v>
      </c>
      <c r="W23">
        <f t="shared" si="2"/>
        <v>1</v>
      </c>
      <c r="X23">
        <f t="shared" si="3"/>
        <v>24246836.571428567</v>
      </c>
    </row>
    <row r="24" spans="1:24" x14ac:dyDescent="0.25">
      <c r="A24">
        <v>131</v>
      </c>
      <c r="B24">
        <v>1</v>
      </c>
      <c r="C24">
        <v>2170</v>
      </c>
      <c r="D24">
        <v>2610</v>
      </c>
      <c r="E24">
        <v>393</v>
      </c>
      <c r="F24">
        <v>2648</v>
      </c>
      <c r="G24">
        <v>1105</v>
      </c>
      <c r="H24">
        <v>-2466</v>
      </c>
      <c r="I24">
        <v>2757</v>
      </c>
      <c r="K24">
        <f t="shared" ref="K24:Q24" si="4">C6</f>
        <v>-350</v>
      </c>
      <c r="L24">
        <f t="shared" si="4"/>
        <v>-255</v>
      </c>
      <c r="M24">
        <f t="shared" si="4"/>
        <v>2484</v>
      </c>
      <c r="N24">
        <f t="shared" si="4"/>
        <v>-1240</v>
      </c>
      <c r="O24">
        <f t="shared" si="4"/>
        <v>670</v>
      </c>
      <c r="P24">
        <f t="shared" si="4"/>
        <v>-1010</v>
      </c>
      <c r="Q24">
        <f t="shared" si="4"/>
        <v>-285</v>
      </c>
      <c r="T24">
        <f t="shared" si="1"/>
        <v>55157370.142857142</v>
      </c>
      <c r="W24">
        <f t="shared" si="2"/>
        <v>1</v>
      </c>
      <c r="X24">
        <f t="shared" si="3"/>
        <v>24246836.571428567</v>
      </c>
    </row>
    <row r="25" spans="1:24" x14ac:dyDescent="0.25">
      <c r="A25">
        <v>130</v>
      </c>
      <c r="B25">
        <v>1</v>
      </c>
      <c r="C25">
        <v>1988</v>
      </c>
      <c r="D25">
        <v>2265</v>
      </c>
      <c r="E25">
        <v>1242</v>
      </c>
      <c r="F25">
        <v>1728</v>
      </c>
      <c r="G25">
        <v>1765</v>
      </c>
      <c r="H25">
        <v>-2422</v>
      </c>
      <c r="I25">
        <v>1689</v>
      </c>
      <c r="K25" s="7" t="s">
        <v>31</v>
      </c>
      <c r="T25">
        <f t="shared" si="1"/>
        <v>47135831.428571433</v>
      </c>
      <c r="W25">
        <f t="shared" si="2"/>
        <v>1</v>
      </c>
      <c r="X25">
        <f t="shared" si="3"/>
        <v>24246836.571428567</v>
      </c>
    </row>
    <row r="26" spans="1:24" x14ac:dyDescent="0.25">
      <c r="A26">
        <v>129</v>
      </c>
      <c r="B26">
        <v>1</v>
      </c>
      <c r="C26">
        <v>1799</v>
      </c>
      <c r="D26">
        <v>1935</v>
      </c>
      <c r="E26">
        <v>2007</v>
      </c>
      <c r="F26">
        <v>1280</v>
      </c>
      <c r="G26">
        <v>2190</v>
      </c>
      <c r="H26">
        <v>-2375</v>
      </c>
      <c r="I26">
        <v>780</v>
      </c>
      <c r="K26">
        <f t="shared" ref="K26:Q26" si="5">(C7+C8)/2</f>
        <v>-206.5</v>
      </c>
      <c r="L26">
        <f t="shared" si="5"/>
        <v>450</v>
      </c>
      <c r="M26">
        <f t="shared" si="5"/>
        <v>-527.5</v>
      </c>
      <c r="N26">
        <f t="shared" si="5"/>
        <v>356</v>
      </c>
      <c r="O26">
        <f t="shared" si="5"/>
        <v>-362.5</v>
      </c>
      <c r="P26">
        <f t="shared" si="5"/>
        <v>-1927.5</v>
      </c>
      <c r="Q26">
        <f t="shared" si="5"/>
        <v>844.5</v>
      </c>
      <c r="T26">
        <f t="shared" si="1"/>
        <v>41812579.999999993</v>
      </c>
      <c r="W26">
        <f t="shared" si="2"/>
        <v>1</v>
      </c>
      <c r="X26">
        <f t="shared" si="3"/>
        <v>24246836.571428567</v>
      </c>
    </row>
    <row r="27" spans="1:24" x14ac:dyDescent="0.25">
      <c r="A27">
        <v>128</v>
      </c>
      <c r="B27">
        <v>1</v>
      </c>
      <c r="C27">
        <v>2225</v>
      </c>
      <c r="D27">
        <v>2430</v>
      </c>
      <c r="E27">
        <v>1545</v>
      </c>
      <c r="F27">
        <v>2516</v>
      </c>
      <c r="G27">
        <v>1940</v>
      </c>
      <c r="H27">
        <v>-2362</v>
      </c>
      <c r="I27">
        <v>1887</v>
      </c>
      <c r="K27" t="s">
        <v>57</v>
      </c>
      <c r="T27">
        <f t="shared" si="1"/>
        <v>55883986</v>
      </c>
      <c r="W27">
        <f t="shared" si="2"/>
        <v>1</v>
      </c>
      <c r="X27">
        <f t="shared" si="3"/>
        <v>24246836.571428567</v>
      </c>
    </row>
    <row r="28" spans="1:24" x14ac:dyDescent="0.25">
      <c r="A28">
        <v>127</v>
      </c>
      <c r="B28">
        <v>1</v>
      </c>
      <c r="C28">
        <v>1470</v>
      </c>
      <c r="D28">
        <v>1530</v>
      </c>
      <c r="E28">
        <v>2504</v>
      </c>
      <c r="F28">
        <v>768</v>
      </c>
      <c r="G28">
        <v>1780</v>
      </c>
      <c r="H28">
        <v>-2353</v>
      </c>
      <c r="I28">
        <v>1155</v>
      </c>
      <c r="K28">
        <f>C9</f>
        <v>-224</v>
      </c>
      <c r="L28">
        <f t="shared" ref="L28:Q28" si="6">D9</f>
        <v>90</v>
      </c>
      <c r="M28">
        <f t="shared" si="6"/>
        <v>1331</v>
      </c>
      <c r="N28">
        <f t="shared" si="6"/>
        <v>-44</v>
      </c>
      <c r="O28">
        <f t="shared" si="6"/>
        <v>385</v>
      </c>
      <c r="P28">
        <f t="shared" si="6"/>
        <v>362</v>
      </c>
      <c r="Q28">
        <f t="shared" si="6"/>
        <v>939</v>
      </c>
      <c r="T28">
        <f t="shared" si="1"/>
        <v>37912977.571428575</v>
      </c>
      <c r="W28">
        <f t="shared" si="2"/>
        <v>1</v>
      </c>
      <c r="X28">
        <f t="shared" si="3"/>
        <v>24246836.571428567</v>
      </c>
    </row>
    <row r="29" spans="1:24" x14ac:dyDescent="0.25">
      <c r="A29">
        <v>126</v>
      </c>
      <c r="B29">
        <v>1</v>
      </c>
      <c r="C29">
        <v>1673</v>
      </c>
      <c r="D29">
        <v>1890</v>
      </c>
      <c r="E29">
        <v>1656</v>
      </c>
      <c r="F29">
        <v>1544</v>
      </c>
      <c r="G29">
        <v>1600</v>
      </c>
      <c r="H29">
        <v>-2167</v>
      </c>
      <c r="I29">
        <v>1989</v>
      </c>
      <c r="K29" t="s">
        <v>33</v>
      </c>
      <c r="T29">
        <f t="shared" si="1"/>
        <v>45138576</v>
      </c>
      <c r="W29">
        <f t="shared" si="2"/>
        <v>1</v>
      </c>
      <c r="X29">
        <f t="shared" si="3"/>
        <v>24246836.571428567</v>
      </c>
    </row>
    <row r="30" spans="1:24" x14ac:dyDescent="0.25">
      <c r="A30">
        <v>125</v>
      </c>
      <c r="B30">
        <v>1</v>
      </c>
      <c r="C30">
        <v>2064</v>
      </c>
      <c r="D30">
        <v>2190</v>
      </c>
      <c r="E30">
        <v>1980</v>
      </c>
      <c r="F30">
        <v>1000</v>
      </c>
      <c r="G30">
        <v>2275</v>
      </c>
      <c r="H30">
        <v>-2057</v>
      </c>
      <c r="I30">
        <v>1035</v>
      </c>
      <c r="K30">
        <f t="shared" ref="K30:Q30" si="7">C10</f>
        <v>-350</v>
      </c>
      <c r="L30">
        <f t="shared" si="7"/>
        <v>105</v>
      </c>
      <c r="M30">
        <f t="shared" si="7"/>
        <v>524</v>
      </c>
      <c r="N30">
        <f t="shared" si="7"/>
        <v>388</v>
      </c>
      <c r="O30">
        <f t="shared" si="7"/>
        <v>-315</v>
      </c>
      <c r="P30">
        <f t="shared" si="7"/>
        <v>-148</v>
      </c>
      <c r="Q30">
        <f t="shared" si="7"/>
        <v>783</v>
      </c>
      <c r="T30">
        <f t="shared" si="1"/>
        <v>43420123.285714291</v>
      </c>
      <c r="W30">
        <f t="shared" si="2"/>
        <v>1</v>
      </c>
      <c r="X30">
        <f t="shared" si="3"/>
        <v>24246836.571428567</v>
      </c>
    </row>
    <row r="31" spans="1:24" x14ac:dyDescent="0.25">
      <c r="A31">
        <v>124</v>
      </c>
      <c r="B31">
        <v>1</v>
      </c>
      <c r="C31">
        <v>1694</v>
      </c>
      <c r="D31">
        <v>1590</v>
      </c>
      <c r="E31">
        <v>3298</v>
      </c>
      <c r="F31">
        <v>768</v>
      </c>
      <c r="G31">
        <v>2120</v>
      </c>
      <c r="H31">
        <v>-1773</v>
      </c>
      <c r="I31">
        <v>1284</v>
      </c>
      <c r="K31" t="s">
        <v>34</v>
      </c>
      <c r="T31">
        <f t="shared" si="1"/>
        <v>42828353.999999993</v>
      </c>
      <c r="W31">
        <f t="shared" si="2"/>
        <v>1</v>
      </c>
      <c r="X31">
        <f t="shared" si="3"/>
        <v>24246836.571428567</v>
      </c>
    </row>
    <row r="32" spans="1:24" x14ac:dyDescent="0.25">
      <c r="A32">
        <v>123</v>
      </c>
      <c r="B32">
        <v>1</v>
      </c>
      <c r="C32">
        <v>2079</v>
      </c>
      <c r="D32">
        <v>2010</v>
      </c>
      <c r="E32">
        <v>2939</v>
      </c>
      <c r="F32">
        <v>1460</v>
      </c>
      <c r="G32">
        <v>2375</v>
      </c>
      <c r="H32">
        <v>-1767</v>
      </c>
      <c r="I32">
        <v>1998</v>
      </c>
      <c r="K32">
        <f t="shared" ref="K32:Q32" si="8">C11</f>
        <v>203</v>
      </c>
      <c r="L32">
        <f t="shared" si="8"/>
        <v>825</v>
      </c>
      <c r="M32">
        <f t="shared" si="8"/>
        <v>-289</v>
      </c>
      <c r="N32">
        <f t="shared" si="8"/>
        <v>-100</v>
      </c>
      <c r="O32">
        <f t="shared" si="8"/>
        <v>280</v>
      </c>
      <c r="P32">
        <f t="shared" si="8"/>
        <v>-324</v>
      </c>
      <c r="Q32">
        <f t="shared" si="8"/>
        <v>507</v>
      </c>
      <c r="T32">
        <f t="shared" si="1"/>
        <v>52959527.571428567</v>
      </c>
      <c r="W32">
        <f t="shared" si="2"/>
        <v>1</v>
      </c>
      <c r="X32">
        <f t="shared" si="3"/>
        <v>24246836.571428567</v>
      </c>
    </row>
    <row r="33" spans="1:24" x14ac:dyDescent="0.25">
      <c r="A33">
        <v>122</v>
      </c>
      <c r="B33">
        <v>1</v>
      </c>
      <c r="C33">
        <v>1603</v>
      </c>
      <c r="D33">
        <v>2145</v>
      </c>
      <c r="E33">
        <v>48</v>
      </c>
      <c r="F33">
        <v>1936</v>
      </c>
      <c r="G33">
        <v>905</v>
      </c>
      <c r="H33">
        <v>-1757</v>
      </c>
      <c r="I33">
        <v>2217</v>
      </c>
      <c r="K33" t="s">
        <v>38</v>
      </c>
      <c r="T33">
        <f t="shared" si="1"/>
        <v>41737708.714285709</v>
      </c>
      <c r="W33">
        <f t="shared" si="2"/>
        <v>1</v>
      </c>
      <c r="X33">
        <f t="shared" si="3"/>
        <v>24246836.571428567</v>
      </c>
    </row>
    <row r="34" spans="1:24" x14ac:dyDescent="0.25">
      <c r="A34">
        <v>121</v>
      </c>
      <c r="B34">
        <v>1</v>
      </c>
      <c r="C34">
        <v>868</v>
      </c>
      <c r="D34">
        <v>1080</v>
      </c>
      <c r="E34">
        <v>1807</v>
      </c>
      <c r="F34">
        <v>252</v>
      </c>
      <c r="G34">
        <v>1175</v>
      </c>
      <c r="H34">
        <v>-1752</v>
      </c>
      <c r="I34">
        <v>636</v>
      </c>
      <c r="K34">
        <f t="shared" ref="K34:Q34" si="9">(C12+C13)/2</f>
        <v>1589</v>
      </c>
      <c r="L34">
        <f t="shared" si="9"/>
        <v>2182.5</v>
      </c>
      <c r="M34">
        <f t="shared" si="9"/>
        <v>-244.5</v>
      </c>
      <c r="N34">
        <f t="shared" si="9"/>
        <v>2078</v>
      </c>
      <c r="O34">
        <f t="shared" si="9"/>
        <v>1027.5</v>
      </c>
      <c r="P34">
        <f t="shared" si="9"/>
        <v>-852.5</v>
      </c>
      <c r="Q34">
        <f t="shared" si="9"/>
        <v>2028</v>
      </c>
      <c r="T34">
        <f t="shared" si="1"/>
        <v>23579805.142857146</v>
      </c>
      <c r="W34">
        <f t="shared" si="2"/>
        <v>0</v>
      </c>
      <c r="X34">
        <f t="shared" si="3"/>
        <v>667031.42857142165</v>
      </c>
    </row>
    <row r="35" spans="1:24" x14ac:dyDescent="0.25">
      <c r="A35">
        <v>120</v>
      </c>
      <c r="B35">
        <v>1</v>
      </c>
      <c r="C35">
        <v>2142</v>
      </c>
      <c r="D35">
        <v>2235</v>
      </c>
      <c r="E35">
        <v>2152</v>
      </c>
      <c r="F35">
        <v>1428</v>
      </c>
      <c r="G35">
        <v>2470</v>
      </c>
      <c r="H35">
        <v>-1702</v>
      </c>
      <c r="I35">
        <v>1245</v>
      </c>
      <c r="K35" t="s">
        <v>35</v>
      </c>
      <c r="T35">
        <f t="shared" si="1"/>
        <v>48189507.142857142</v>
      </c>
      <c r="W35">
        <f t="shared" si="2"/>
        <v>1</v>
      </c>
      <c r="X35">
        <f t="shared" si="3"/>
        <v>24246836.571428567</v>
      </c>
    </row>
    <row r="36" spans="1:24" x14ac:dyDescent="0.25">
      <c r="A36">
        <v>119</v>
      </c>
      <c r="B36">
        <v>1</v>
      </c>
      <c r="C36">
        <v>2261</v>
      </c>
      <c r="D36">
        <v>2145</v>
      </c>
      <c r="E36">
        <v>3111</v>
      </c>
      <c r="F36">
        <v>1468</v>
      </c>
      <c r="G36">
        <v>2995</v>
      </c>
      <c r="H36">
        <v>-1674</v>
      </c>
      <c r="I36">
        <v>1635</v>
      </c>
      <c r="K36">
        <f t="shared" ref="K36:Q36" si="10">C14</f>
        <v>1736</v>
      </c>
      <c r="L36">
        <f t="shared" si="10"/>
        <v>2535</v>
      </c>
      <c r="M36">
        <f t="shared" si="10"/>
        <v>-1228</v>
      </c>
      <c r="N36">
        <f t="shared" si="10"/>
        <v>3516</v>
      </c>
      <c r="O36">
        <f t="shared" si="10"/>
        <v>770</v>
      </c>
      <c r="P36">
        <f t="shared" si="10"/>
        <v>323</v>
      </c>
      <c r="Q36">
        <f t="shared" si="10"/>
        <v>2742</v>
      </c>
      <c r="T36">
        <f t="shared" si="1"/>
        <v>54787111</v>
      </c>
      <c r="W36">
        <f t="shared" si="2"/>
        <v>1</v>
      </c>
      <c r="X36">
        <f t="shared" si="3"/>
        <v>24246836.571428567</v>
      </c>
    </row>
    <row r="37" spans="1:24" x14ac:dyDescent="0.25">
      <c r="A37">
        <v>117</v>
      </c>
      <c r="B37">
        <v>1</v>
      </c>
      <c r="C37">
        <v>2541</v>
      </c>
      <c r="D37">
        <v>2820</v>
      </c>
      <c r="E37">
        <v>1035</v>
      </c>
      <c r="F37">
        <v>2316</v>
      </c>
      <c r="G37">
        <v>2350</v>
      </c>
      <c r="H37">
        <v>-1648</v>
      </c>
      <c r="I37">
        <v>1953</v>
      </c>
      <c r="K37" t="s">
        <v>36</v>
      </c>
      <c r="T37">
        <f t="shared" si="1"/>
        <v>56707412.285714284</v>
      </c>
      <c r="W37">
        <f t="shared" si="2"/>
        <v>1</v>
      </c>
      <c r="X37">
        <f t="shared" si="3"/>
        <v>24246836.571428567</v>
      </c>
    </row>
    <row r="38" spans="1:24" x14ac:dyDescent="0.25">
      <c r="A38">
        <v>116</v>
      </c>
      <c r="B38">
        <v>1</v>
      </c>
      <c r="C38">
        <v>1785</v>
      </c>
      <c r="D38">
        <v>1710</v>
      </c>
      <c r="E38">
        <v>3084</v>
      </c>
      <c r="F38">
        <v>772</v>
      </c>
      <c r="G38">
        <v>2200</v>
      </c>
      <c r="H38">
        <v>-1626</v>
      </c>
      <c r="I38">
        <v>1113</v>
      </c>
      <c r="K38">
        <f t="shared" ref="K38:Q38" si="11">C15</f>
        <v>77</v>
      </c>
      <c r="L38">
        <f t="shared" si="11"/>
        <v>90</v>
      </c>
      <c r="M38">
        <f t="shared" si="11"/>
        <v>2994</v>
      </c>
      <c r="N38">
        <f t="shared" si="11"/>
        <v>-1696</v>
      </c>
      <c r="O38">
        <f t="shared" si="11"/>
        <v>1255</v>
      </c>
      <c r="P38">
        <f t="shared" si="11"/>
        <v>-1274</v>
      </c>
      <c r="Q38">
        <f t="shared" si="11"/>
        <v>-1170</v>
      </c>
      <c r="T38">
        <f t="shared" si="1"/>
        <v>42361192.285714284</v>
      </c>
      <c r="W38">
        <f t="shared" si="2"/>
        <v>1</v>
      </c>
      <c r="X38">
        <f t="shared" si="3"/>
        <v>24246836.571428567</v>
      </c>
    </row>
    <row r="39" spans="1:24" x14ac:dyDescent="0.25">
      <c r="A39">
        <v>115</v>
      </c>
      <c r="B39">
        <v>1</v>
      </c>
      <c r="C39">
        <v>2905</v>
      </c>
      <c r="D39">
        <v>3104</v>
      </c>
      <c r="E39">
        <v>1248</v>
      </c>
      <c r="F39">
        <v>2824</v>
      </c>
      <c r="G39">
        <v>2630</v>
      </c>
      <c r="H39">
        <v>-1547</v>
      </c>
      <c r="I39">
        <v>2358</v>
      </c>
      <c r="K39" t="s">
        <v>37</v>
      </c>
      <c r="T39">
        <f t="shared" si="1"/>
        <v>65677674.428571433</v>
      </c>
      <c r="W39">
        <f t="shared" si="2"/>
        <v>1</v>
      </c>
      <c r="X39">
        <f t="shared" si="3"/>
        <v>24246836.571428567</v>
      </c>
    </row>
    <row r="40" spans="1:24" x14ac:dyDescent="0.25">
      <c r="A40">
        <v>114</v>
      </c>
      <c r="B40">
        <v>1</v>
      </c>
      <c r="C40">
        <v>2288</v>
      </c>
      <c r="D40">
        <v>2430</v>
      </c>
      <c r="E40">
        <v>1794</v>
      </c>
      <c r="F40">
        <v>1832</v>
      </c>
      <c r="G40">
        <v>2420</v>
      </c>
      <c r="H40">
        <v>-1526</v>
      </c>
      <c r="I40">
        <v>1953</v>
      </c>
      <c r="K40">
        <f t="shared" ref="K40:Q40" si="12">C16</f>
        <v>371</v>
      </c>
      <c r="L40">
        <f t="shared" si="12"/>
        <v>630</v>
      </c>
      <c r="M40">
        <f t="shared" si="12"/>
        <v>1628</v>
      </c>
      <c r="N40">
        <f t="shared" si="12"/>
        <v>-276</v>
      </c>
      <c r="O40">
        <f t="shared" si="12"/>
        <v>970</v>
      </c>
      <c r="P40">
        <f t="shared" si="12"/>
        <v>-393</v>
      </c>
      <c r="Q40">
        <f t="shared" si="12"/>
        <v>252</v>
      </c>
      <c r="T40">
        <f t="shared" si="1"/>
        <v>53681491</v>
      </c>
      <c r="W40">
        <f t="shared" si="2"/>
        <v>1</v>
      </c>
      <c r="X40">
        <f t="shared" si="3"/>
        <v>24246836.571428567</v>
      </c>
    </row>
    <row r="41" spans="1:24" x14ac:dyDescent="0.25">
      <c r="A41">
        <v>113</v>
      </c>
      <c r="B41">
        <v>1</v>
      </c>
      <c r="C41">
        <v>2016</v>
      </c>
      <c r="D41">
        <v>2055</v>
      </c>
      <c r="E41">
        <v>2442</v>
      </c>
      <c r="F41">
        <v>1540</v>
      </c>
      <c r="G41">
        <v>2325</v>
      </c>
      <c r="H41">
        <v>-1490</v>
      </c>
      <c r="I41">
        <v>1557</v>
      </c>
      <c r="K41" t="s">
        <v>39</v>
      </c>
      <c r="T41">
        <f t="shared" si="1"/>
        <v>49358679.714285709</v>
      </c>
      <c r="W41">
        <f t="shared" si="2"/>
        <v>1</v>
      </c>
      <c r="X41">
        <f t="shared" si="3"/>
        <v>24246836.571428567</v>
      </c>
    </row>
    <row r="42" spans="1:24" x14ac:dyDescent="0.25">
      <c r="A42">
        <v>112</v>
      </c>
      <c r="B42">
        <v>1</v>
      </c>
      <c r="C42">
        <v>2050</v>
      </c>
      <c r="D42">
        <v>2190</v>
      </c>
      <c r="E42">
        <v>1904</v>
      </c>
      <c r="F42">
        <v>1940</v>
      </c>
      <c r="G42">
        <v>1810</v>
      </c>
      <c r="H42">
        <v>-1373</v>
      </c>
      <c r="I42">
        <v>1557</v>
      </c>
      <c r="K42">
        <f t="shared" ref="K42:Q42" si="13">SUM(C17:C60)/44</f>
        <v>1945.3636363636363</v>
      </c>
      <c r="L42">
        <f t="shared" si="13"/>
        <v>2158.2045454545455</v>
      </c>
      <c r="M42">
        <f t="shared" si="13"/>
        <v>1542.5</v>
      </c>
      <c r="N42">
        <f t="shared" si="13"/>
        <v>1645.4545454545455</v>
      </c>
      <c r="O42">
        <f t="shared" si="13"/>
        <v>1914.7727272727273</v>
      </c>
      <c r="P42">
        <f t="shared" si="13"/>
        <v>-1543.3863636363637</v>
      </c>
      <c r="Q42">
        <f t="shared" si="13"/>
        <v>1594.5</v>
      </c>
      <c r="T42">
        <f t="shared" si="1"/>
        <v>49328350.428571425</v>
      </c>
      <c r="W42">
        <f t="shared" si="2"/>
        <v>1</v>
      </c>
      <c r="X42">
        <f t="shared" si="3"/>
        <v>24246836.571428567</v>
      </c>
    </row>
    <row r="43" spans="1:24" x14ac:dyDescent="0.25">
      <c r="A43">
        <v>111</v>
      </c>
      <c r="B43">
        <v>1</v>
      </c>
      <c r="C43">
        <v>2842</v>
      </c>
      <c r="D43">
        <v>3135</v>
      </c>
      <c r="E43">
        <v>841</v>
      </c>
      <c r="F43">
        <v>3552</v>
      </c>
      <c r="G43">
        <v>2160</v>
      </c>
      <c r="H43">
        <v>-1358</v>
      </c>
      <c r="I43">
        <v>3048</v>
      </c>
      <c r="K43" t="s">
        <v>40</v>
      </c>
      <c r="T43">
        <f t="shared" si="1"/>
        <v>70214976.714285716</v>
      </c>
      <c r="W43">
        <f t="shared" si="2"/>
        <v>1</v>
      </c>
      <c r="X43">
        <f t="shared" si="3"/>
        <v>24246836.571428567</v>
      </c>
    </row>
    <row r="44" spans="1:24" x14ac:dyDescent="0.25">
      <c r="A44">
        <v>110</v>
      </c>
      <c r="B44">
        <v>1</v>
      </c>
      <c r="C44">
        <v>2310</v>
      </c>
      <c r="D44">
        <v>2700</v>
      </c>
      <c r="E44">
        <v>600</v>
      </c>
      <c r="F44">
        <v>2328</v>
      </c>
      <c r="G44">
        <v>1750</v>
      </c>
      <c r="H44">
        <v>-1253</v>
      </c>
      <c r="I44">
        <v>2085</v>
      </c>
      <c r="K44">
        <f t="shared" ref="K44:Q44" si="14">SUM(C61:C72)/12</f>
        <v>2283.6666666666665</v>
      </c>
      <c r="L44">
        <f t="shared" si="14"/>
        <v>2413.6666666666665</v>
      </c>
      <c r="M44">
        <f t="shared" si="14"/>
        <v>1768.8333333333333</v>
      </c>
      <c r="N44">
        <f t="shared" si="14"/>
        <v>1694</v>
      </c>
      <c r="O44">
        <f t="shared" si="14"/>
        <v>2332.5</v>
      </c>
      <c r="P44">
        <f t="shared" si="14"/>
        <v>843</v>
      </c>
      <c r="Q44">
        <f t="shared" si="14"/>
        <v>1585.5</v>
      </c>
      <c r="T44">
        <f t="shared" si="1"/>
        <v>52575105.571428575</v>
      </c>
      <c r="W44">
        <f t="shared" si="2"/>
        <v>1</v>
      </c>
      <c r="X44">
        <f t="shared" si="3"/>
        <v>24246836.571428567</v>
      </c>
    </row>
    <row r="45" spans="1:24" x14ac:dyDescent="0.25">
      <c r="A45">
        <v>109</v>
      </c>
      <c r="B45">
        <v>1</v>
      </c>
      <c r="C45">
        <v>2149</v>
      </c>
      <c r="D45">
        <v>2385</v>
      </c>
      <c r="E45">
        <v>1373</v>
      </c>
      <c r="F45">
        <v>1844</v>
      </c>
      <c r="G45">
        <v>2120</v>
      </c>
      <c r="H45">
        <v>-1242</v>
      </c>
      <c r="I45">
        <v>1842</v>
      </c>
      <c r="T45">
        <f t="shared" si="1"/>
        <v>50059573.142857134</v>
      </c>
      <c r="W45">
        <f t="shared" si="2"/>
        <v>1</v>
      </c>
      <c r="X45">
        <f t="shared" si="3"/>
        <v>24246836.571428567</v>
      </c>
    </row>
    <row r="46" spans="1:24" x14ac:dyDescent="0.25">
      <c r="A46">
        <v>108</v>
      </c>
      <c r="B46">
        <v>1</v>
      </c>
      <c r="C46">
        <v>2400</v>
      </c>
      <c r="D46">
        <v>2640</v>
      </c>
      <c r="E46">
        <v>1276</v>
      </c>
      <c r="F46">
        <v>2216</v>
      </c>
      <c r="G46">
        <v>2395</v>
      </c>
      <c r="H46">
        <v>-1133</v>
      </c>
      <c r="I46">
        <v>2112</v>
      </c>
      <c r="K46" t="s">
        <v>27</v>
      </c>
      <c r="T46">
        <f t="shared" si="1"/>
        <v>55904958.285714284</v>
      </c>
      <c r="W46">
        <f t="shared" si="2"/>
        <v>1</v>
      </c>
      <c r="X46">
        <f t="shared" si="3"/>
        <v>24246836.571428567</v>
      </c>
    </row>
    <row r="47" spans="1:24" x14ac:dyDescent="0.25">
      <c r="A47">
        <v>107</v>
      </c>
      <c r="B47">
        <v>1</v>
      </c>
      <c r="C47">
        <v>1036</v>
      </c>
      <c r="D47">
        <v>1395</v>
      </c>
      <c r="E47">
        <v>1069</v>
      </c>
      <c r="F47">
        <v>1432</v>
      </c>
      <c r="G47">
        <v>1215</v>
      </c>
      <c r="H47">
        <v>-1084</v>
      </c>
      <c r="I47">
        <v>1311</v>
      </c>
      <c r="K47">
        <f t="shared" ref="K47:Q47" si="15">SUM(C136:C154)/19</f>
        <v>-2874.4210526315787</v>
      </c>
      <c r="L47">
        <f t="shared" si="15"/>
        <v>-2377.8947368421054</v>
      </c>
      <c r="M47">
        <f t="shared" si="15"/>
        <v>-1388.3157894736842</v>
      </c>
      <c r="N47">
        <f t="shared" si="15"/>
        <v>-2176</v>
      </c>
      <c r="O47">
        <f t="shared" si="15"/>
        <v>-2608.6842105263158</v>
      </c>
      <c r="P47">
        <f t="shared" si="15"/>
        <v>-952.10526315789468</v>
      </c>
      <c r="Q47">
        <f t="shared" si="15"/>
        <v>-1187.3684210526317</v>
      </c>
      <c r="T47">
        <f t="shared" si="1"/>
        <v>32659102</v>
      </c>
      <c r="W47">
        <f t="shared" si="2"/>
        <v>1</v>
      </c>
      <c r="X47">
        <f t="shared" si="3"/>
        <v>24246836.571428567</v>
      </c>
    </row>
    <row r="48" spans="1:24" x14ac:dyDescent="0.25">
      <c r="A48">
        <v>106</v>
      </c>
      <c r="B48">
        <v>1</v>
      </c>
      <c r="C48">
        <v>1582</v>
      </c>
      <c r="D48">
        <v>1935</v>
      </c>
      <c r="E48">
        <v>979</v>
      </c>
      <c r="F48">
        <v>1088</v>
      </c>
      <c r="G48">
        <v>1160</v>
      </c>
      <c r="H48">
        <v>-991</v>
      </c>
      <c r="I48">
        <v>1431</v>
      </c>
      <c r="K48" t="s">
        <v>28</v>
      </c>
      <c r="T48">
        <f t="shared" si="1"/>
        <v>35462072</v>
      </c>
      <c r="W48">
        <f t="shared" si="2"/>
        <v>1</v>
      </c>
      <c r="X48">
        <f t="shared" si="3"/>
        <v>24246836.571428567</v>
      </c>
    </row>
    <row r="49" spans="1:24" x14ac:dyDescent="0.25">
      <c r="A49">
        <v>105</v>
      </c>
      <c r="B49">
        <v>1</v>
      </c>
      <c r="C49">
        <v>2450</v>
      </c>
      <c r="D49">
        <v>2835</v>
      </c>
      <c r="E49">
        <v>593</v>
      </c>
      <c r="F49">
        <v>2064</v>
      </c>
      <c r="G49">
        <v>2300</v>
      </c>
      <c r="H49">
        <v>-932</v>
      </c>
      <c r="I49">
        <v>1293</v>
      </c>
      <c r="K49">
        <f t="shared" ref="K49:Q49" si="16">SUM(C155:C181)/27</f>
        <v>-2980.7037037037039</v>
      </c>
      <c r="L49">
        <f t="shared" si="16"/>
        <v>-2441.6666666666665</v>
      </c>
      <c r="M49">
        <f t="shared" si="16"/>
        <v>-1790.2222222222222</v>
      </c>
      <c r="N49">
        <f t="shared" si="16"/>
        <v>-2129.1851851851852</v>
      </c>
      <c r="O49">
        <f t="shared" si="16"/>
        <v>-2732.962962962963</v>
      </c>
      <c r="P49">
        <f t="shared" si="16"/>
        <v>958</v>
      </c>
      <c r="Q49">
        <f t="shared" si="16"/>
        <v>-1097.3333333333333</v>
      </c>
      <c r="T49">
        <f t="shared" si="1"/>
        <v>49760250.857142858</v>
      </c>
      <c r="W49">
        <f t="shared" si="2"/>
        <v>1</v>
      </c>
      <c r="X49">
        <f t="shared" si="3"/>
        <v>24246836.571428567</v>
      </c>
    </row>
    <row r="50" spans="1:24" x14ac:dyDescent="0.25">
      <c r="A50">
        <v>104</v>
      </c>
      <c r="B50">
        <v>1</v>
      </c>
      <c r="C50">
        <v>693</v>
      </c>
      <c r="D50">
        <v>1230</v>
      </c>
      <c r="E50">
        <v>124</v>
      </c>
      <c r="F50">
        <v>1408</v>
      </c>
      <c r="G50">
        <v>660</v>
      </c>
      <c r="H50">
        <v>-914</v>
      </c>
      <c r="I50">
        <v>1299</v>
      </c>
      <c r="K50" t="s">
        <v>29</v>
      </c>
      <c r="T50">
        <f t="shared" si="1"/>
        <v>25476595.999999996</v>
      </c>
      <c r="W50">
        <f t="shared" si="2"/>
        <v>1</v>
      </c>
      <c r="X50">
        <f t="shared" si="3"/>
        <v>24246836.571428567</v>
      </c>
    </row>
    <row r="51" spans="1:24" x14ac:dyDescent="0.25">
      <c r="A51">
        <v>103</v>
      </c>
      <c r="B51">
        <v>1</v>
      </c>
      <c r="C51">
        <v>1225</v>
      </c>
      <c r="D51">
        <v>1545</v>
      </c>
      <c r="E51">
        <v>1173</v>
      </c>
      <c r="F51">
        <v>984</v>
      </c>
      <c r="G51">
        <v>1210</v>
      </c>
      <c r="H51">
        <v>-863</v>
      </c>
      <c r="I51">
        <v>1185</v>
      </c>
      <c r="K51">
        <f t="shared" ref="K51:Q51" si="17">SUM(C182:C189)/8</f>
        <v>-2596.125</v>
      </c>
      <c r="L51">
        <f t="shared" si="17"/>
        <v>-2460</v>
      </c>
      <c r="M51">
        <f t="shared" si="17"/>
        <v>1076.875</v>
      </c>
      <c r="N51">
        <f t="shared" si="17"/>
        <v>-2676.5</v>
      </c>
      <c r="O51">
        <f t="shared" si="17"/>
        <v>-1706.875</v>
      </c>
      <c r="P51">
        <f t="shared" si="17"/>
        <v>-1214.875</v>
      </c>
      <c r="Q51">
        <f t="shared" si="17"/>
        <v>-1798.875</v>
      </c>
      <c r="T51">
        <f t="shared" si="1"/>
        <v>31128876.428571425</v>
      </c>
      <c r="W51">
        <f t="shared" si="2"/>
        <v>1</v>
      </c>
      <c r="X51">
        <f t="shared" si="3"/>
        <v>24246836.571428567</v>
      </c>
    </row>
    <row r="52" spans="1:24" x14ac:dyDescent="0.25">
      <c r="A52">
        <v>102</v>
      </c>
      <c r="B52">
        <v>1</v>
      </c>
      <c r="C52">
        <v>658</v>
      </c>
      <c r="D52">
        <v>1020</v>
      </c>
      <c r="E52">
        <v>1076</v>
      </c>
      <c r="F52">
        <v>920</v>
      </c>
      <c r="G52">
        <v>775</v>
      </c>
      <c r="H52">
        <v>-606</v>
      </c>
      <c r="I52">
        <v>921</v>
      </c>
      <c r="K52" t="s">
        <v>30</v>
      </c>
      <c r="T52">
        <f t="shared" si="1"/>
        <v>23183677</v>
      </c>
      <c r="W52">
        <f t="shared" si="2"/>
        <v>0</v>
      </c>
      <c r="X52">
        <f t="shared" si="3"/>
        <v>1063159.5714285672</v>
      </c>
    </row>
    <row r="53" spans="1:24" x14ac:dyDescent="0.25">
      <c r="A53">
        <v>101</v>
      </c>
      <c r="B53">
        <v>1</v>
      </c>
      <c r="C53" s="2">
        <v>1225</v>
      </c>
      <c r="D53" s="2">
        <v>1725</v>
      </c>
      <c r="E53" s="2">
        <v>296</v>
      </c>
      <c r="F53" s="2">
        <v>1616</v>
      </c>
      <c r="G53" s="2">
        <v>1150</v>
      </c>
      <c r="H53" s="2">
        <v>-534</v>
      </c>
      <c r="I53" s="2">
        <v>1578</v>
      </c>
      <c r="K53">
        <f t="shared" ref="K53:Q53" si="18">SUM(C190:C196)/7</f>
        <v>-2415</v>
      </c>
      <c r="L53">
        <f t="shared" si="18"/>
        <v>-2241.4285714285716</v>
      </c>
      <c r="M53">
        <f t="shared" si="18"/>
        <v>982.42857142857144</v>
      </c>
      <c r="N53">
        <f t="shared" si="18"/>
        <v>-2425.1428571428573</v>
      </c>
      <c r="O53">
        <f t="shared" si="18"/>
        <v>-1528.5714285714287</v>
      </c>
      <c r="P53">
        <f t="shared" si="18"/>
        <v>973</v>
      </c>
      <c r="Q53">
        <f t="shared" si="18"/>
        <v>-1616.1428571428571</v>
      </c>
      <c r="T53">
        <f t="shared" si="1"/>
        <v>33931415.714285709</v>
      </c>
      <c r="W53">
        <f t="shared" si="2"/>
        <v>1</v>
      </c>
      <c r="X53">
        <f t="shared" si="3"/>
        <v>24246836.571428567</v>
      </c>
    </row>
    <row r="54" spans="1:24" x14ac:dyDescent="0.25">
      <c r="A54">
        <v>100</v>
      </c>
      <c r="B54">
        <v>1</v>
      </c>
      <c r="C54">
        <v>2009</v>
      </c>
      <c r="D54">
        <v>2025</v>
      </c>
      <c r="E54">
        <v>2546</v>
      </c>
      <c r="F54">
        <v>1296</v>
      </c>
      <c r="G54">
        <v>2690</v>
      </c>
      <c r="H54">
        <v>-422</v>
      </c>
      <c r="I54">
        <v>1374</v>
      </c>
      <c r="T54">
        <f t="shared" si="1"/>
        <v>47283081.428571425</v>
      </c>
      <c r="W54">
        <f t="shared" si="2"/>
        <v>1</v>
      </c>
      <c r="X54">
        <f t="shared" si="3"/>
        <v>24246836.571428567</v>
      </c>
    </row>
    <row r="55" spans="1:24" x14ac:dyDescent="0.25">
      <c r="A55">
        <v>99</v>
      </c>
      <c r="B55">
        <v>1</v>
      </c>
      <c r="C55">
        <v>196</v>
      </c>
      <c r="D55">
        <v>750</v>
      </c>
      <c r="E55">
        <v>96</v>
      </c>
      <c r="F55">
        <v>232</v>
      </c>
      <c r="G55">
        <v>320</v>
      </c>
      <c r="H55">
        <v>-344</v>
      </c>
      <c r="I55">
        <v>783</v>
      </c>
      <c r="T55">
        <f t="shared" si="1"/>
        <v>10542439.285714285</v>
      </c>
      <c r="W55">
        <f t="shared" si="2"/>
        <v>0</v>
      </c>
      <c r="X55">
        <f t="shared" si="3"/>
        <v>13704397.285714282</v>
      </c>
    </row>
    <row r="56" spans="1:24" x14ac:dyDescent="0.25">
      <c r="A56">
        <v>98</v>
      </c>
      <c r="B56">
        <v>1</v>
      </c>
      <c r="C56">
        <v>2506</v>
      </c>
      <c r="D56">
        <v>2505</v>
      </c>
      <c r="E56">
        <v>2449</v>
      </c>
      <c r="F56">
        <v>1304</v>
      </c>
      <c r="G56">
        <v>2805</v>
      </c>
      <c r="H56">
        <v>-302</v>
      </c>
      <c r="I56">
        <v>1425</v>
      </c>
      <c r="T56">
        <f t="shared" si="1"/>
        <v>51730618.285714284</v>
      </c>
      <c r="W56">
        <f t="shared" si="2"/>
        <v>1</v>
      </c>
      <c r="X56">
        <f t="shared" si="3"/>
        <v>24246836.571428567</v>
      </c>
    </row>
    <row r="57" spans="1:24" x14ac:dyDescent="0.25">
      <c r="A57">
        <v>97</v>
      </c>
      <c r="B57">
        <v>1</v>
      </c>
      <c r="C57">
        <v>2156</v>
      </c>
      <c r="D57">
        <v>2055</v>
      </c>
      <c r="E57">
        <v>3084</v>
      </c>
      <c r="F57">
        <v>1056</v>
      </c>
      <c r="G57">
        <v>2830</v>
      </c>
      <c r="H57">
        <v>-276</v>
      </c>
      <c r="I57">
        <v>648</v>
      </c>
      <c r="T57">
        <f t="shared" si="1"/>
        <v>45564429.285714291</v>
      </c>
      <c r="W57">
        <f t="shared" si="2"/>
        <v>1</v>
      </c>
      <c r="X57">
        <f t="shared" si="3"/>
        <v>24246836.571428567</v>
      </c>
    </row>
    <row r="58" spans="1:24" x14ac:dyDescent="0.25">
      <c r="A58">
        <v>96</v>
      </c>
      <c r="B58">
        <v>1</v>
      </c>
      <c r="C58">
        <v>1938</v>
      </c>
      <c r="D58">
        <v>2370</v>
      </c>
      <c r="E58">
        <v>469</v>
      </c>
      <c r="F58">
        <v>1992</v>
      </c>
      <c r="G58">
        <v>1315</v>
      </c>
      <c r="H58">
        <v>-219</v>
      </c>
      <c r="I58">
        <v>1704</v>
      </c>
      <c r="T58">
        <f t="shared" si="1"/>
        <v>43494519.142857142</v>
      </c>
      <c r="W58">
        <f t="shared" si="2"/>
        <v>1</v>
      </c>
      <c r="X58">
        <f t="shared" si="3"/>
        <v>24246836.571428567</v>
      </c>
    </row>
    <row r="59" spans="1:24" x14ac:dyDescent="0.25">
      <c r="A59">
        <v>95</v>
      </c>
      <c r="B59">
        <v>1</v>
      </c>
      <c r="C59">
        <v>3381</v>
      </c>
      <c r="D59">
        <v>3600</v>
      </c>
      <c r="E59">
        <v>917</v>
      </c>
      <c r="F59">
        <v>3168</v>
      </c>
      <c r="G59">
        <v>2415</v>
      </c>
      <c r="H59">
        <v>-159</v>
      </c>
      <c r="I59">
        <v>2751</v>
      </c>
      <c r="T59">
        <f t="shared" si="1"/>
        <v>70982991.428571433</v>
      </c>
      <c r="W59">
        <f t="shared" si="2"/>
        <v>1</v>
      </c>
      <c r="X59">
        <f t="shared" si="3"/>
        <v>24246836.571428567</v>
      </c>
    </row>
    <row r="60" spans="1:24" x14ac:dyDescent="0.25">
      <c r="A60" s="1">
        <v>94</v>
      </c>
      <c r="B60" s="1">
        <v>1</v>
      </c>
      <c r="C60" s="1">
        <v>966</v>
      </c>
      <c r="D60" s="1">
        <v>1350</v>
      </c>
      <c r="E60" s="1">
        <v>917</v>
      </c>
      <c r="F60" s="1">
        <v>764</v>
      </c>
      <c r="G60" s="1">
        <v>1315</v>
      </c>
      <c r="H60" s="1">
        <v>-71</v>
      </c>
      <c r="I60" s="1">
        <v>771</v>
      </c>
      <c r="J60" s="9">
        <v>44</v>
      </c>
      <c r="T60">
        <f t="shared" si="1"/>
        <v>24700023.285714284</v>
      </c>
      <c r="W60">
        <f t="shared" si="2"/>
        <v>1</v>
      </c>
      <c r="X60">
        <f t="shared" si="3"/>
        <v>24246836.571428567</v>
      </c>
    </row>
    <row r="61" spans="1:24" x14ac:dyDescent="0.25">
      <c r="A61">
        <v>93</v>
      </c>
      <c r="B61">
        <v>1</v>
      </c>
      <c r="C61" s="2">
        <v>3563</v>
      </c>
      <c r="D61" s="2">
        <v>3630</v>
      </c>
      <c r="E61" s="2">
        <v>1580</v>
      </c>
      <c r="F61" s="2">
        <v>3104</v>
      </c>
      <c r="G61" s="2">
        <v>3300</v>
      </c>
      <c r="H61" s="2">
        <v>67</v>
      </c>
      <c r="I61" s="2">
        <v>2346</v>
      </c>
      <c r="T61">
        <f t="shared" si="1"/>
        <v>73946615</v>
      </c>
      <c r="W61">
        <f t="shared" si="2"/>
        <v>1</v>
      </c>
      <c r="X61">
        <f t="shared" si="3"/>
        <v>24246836.571428567</v>
      </c>
    </row>
    <row r="62" spans="1:24" x14ac:dyDescent="0.25">
      <c r="A62">
        <v>92</v>
      </c>
      <c r="B62">
        <v>1</v>
      </c>
      <c r="C62" s="2">
        <v>623</v>
      </c>
      <c r="D62" s="2">
        <v>1185</v>
      </c>
      <c r="E62" s="2">
        <v>55</v>
      </c>
      <c r="F62" s="2">
        <v>560</v>
      </c>
      <c r="G62" s="2">
        <v>535</v>
      </c>
      <c r="H62" s="2">
        <v>310</v>
      </c>
      <c r="I62" s="2">
        <v>783</v>
      </c>
      <c r="T62">
        <f t="shared" si="1"/>
        <v>16159932.428571429</v>
      </c>
      <c r="W62">
        <f t="shared" si="2"/>
        <v>0</v>
      </c>
      <c r="X62">
        <f t="shared" si="3"/>
        <v>8086904.1428571381</v>
      </c>
    </row>
    <row r="63" spans="1:24" x14ac:dyDescent="0.25">
      <c r="A63">
        <v>91</v>
      </c>
      <c r="B63">
        <v>1</v>
      </c>
      <c r="C63" s="2">
        <v>3500</v>
      </c>
      <c r="D63" s="2">
        <v>3330</v>
      </c>
      <c r="E63" s="2">
        <v>2766</v>
      </c>
      <c r="F63" s="2">
        <v>2652</v>
      </c>
      <c r="G63" s="2">
        <v>3505</v>
      </c>
      <c r="H63" s="2">
        <v>406</v>
      </c>
      <c r="I63" s="2">
        <v>2361</v>
      </c>
      <c r="T63">
        <f t="shared" si="1"/>
        <v>74048554.142857149</v>
      </c>
      <c r="W63">
        <f t="shared" si="2"/>
        <v>1</v>
      </c>
      <c r="X63">
        <f t="shared" si="3"/>
        <v>24246836.571428567</v>
      </c>
    </row>
    <row r="64" spans="1:24" x14ac:dyDescent="0.25">
      <c r="A64">
        <v>90</v>
      </c>
      <c r="B64">
        <v>1</v>
      </c>
      <c r="C64" s="2">
        <v>2142</v>
      </c>
      <c r="D64" s="2">
        <v>2489</v>
      </c>
      <c r="E64" s="2">
        <v>828</v>
      </c>
      <c r="F64" s="2">
        <v>2632</v>
      </c>
      <c r="G64" s="2">
        <v>1540</v>
      </c>
      <c r="H64" s="2">
        <v>454</v>
      </c>
      <c r="I64" s="2">
        <v>2484</v>
      </c>
      <c r="T64">
        <f t="shared" si="1"/>
        <v>53360771.571428575</v>
      </c>
      <c r="W64">
        <f t="shared" si="2"/>
        <v>1</v>
      </c>
      <c r="X64">
        <f t="shared" si="3"/>
        <v>24246836.571428567</v>
      </c>
    </row>
    <row r="65" spans="1:24" x14ac:dyDescent="0.25">
      <c r="A65">
        <v>89</v>
      </c>
      <c r="B65">
        <v>1</v>
      </c>
      <c r="C65" s="2">
        <v>3024</v>
      </c>
      <c r="D65" s="2">
        <v>3090</v>
      </c>
      <c r="E65" s="2">
        <v>1821</v>
      </c>
      <c r="F65" s="2">
        <v>1992</v>
      </c>
      <c r="G65" s="2">
        <v>2665</v>
      </c>
      <c r="H65" s="2">
        <v>563</v>
      </c>
      <c r="I65" s="2">
        <v>1959</v>
      </c>
      <c r="T65">
        <f t="shared" si="1"/>
        <v>59832927.571428567</v>
      </c>
      <c r="W65">
        <f t="shared" si="2"/>
        <v>1</v>
      </c>
      <c r="X65">
        <f t="shared" si="3"/>
        <v>24246836.571428567</v>
      </c>
    </row>
    <row r="66" spans="1:24" x14ac:dyDescent="0.25">
      <c r="A66">
        <v>88</v>
      </c>
      <c r="B66">
        <v>1</v>
      </c>
      <c r="C66" s="2">
        <v>1988</v>
      </c>
      <c r="D66" s="2">
        <v>2040</v>
      </c>
      <c r="E66" s="2">
        <v>2394</v>
      </c>
      <c r="F66" s="2">
        <v>876</v>
      </c>
      <c r="G66" s="2">
        <v>2630</v>
      </c>
      <c r="H66" s="2">
        <v>714</v>
      </c>
      <c r="I66" s="2">
        <v>1035</v>
      </c>
      <c r="T66">
        <f t="shared" si="1"/>
        <v>41695976.142857142</v>
      </c>
      <c r="W66">
        <f t="shared" si="2"/>
        <v>1</v>
      </c>
      <c r="X66">
        <f t="shared" si="3"/>
        <v>24246836.571428567</v>
      </c>
    </row>
    <row r="67" spans="1:24" x14ac:dyDescent="0.25">
      <c r="A67">
        <v>87</v>
      </c>
      <c r="B67">
        <v>1</v>
      </c>
      <c r="C67" s="2">
        <v>1169</v>
      </c>
      <c r="D67" s="2">
        <v>1245</v>
      </c>
      <c r="E67" s="2">
        <v>2490</v>
      </c>
      <c r="F67" s="2">
        <v>16</v>
      </c>
      <c r="G67" s="2">
        <v>1795</v>
      </c>
      <c r="H67" s="2">
        <v>756</v>
      </c>
      <c r="I67" s="2">
        <v>381</v>
      </c>
      <c r="T67">
        <f t="shared" si="1"/>
        <v>24927679</v>
      </c>
      <c r="W67">
        <f t="shared" si="2"/>
        <v>1</v>
      </c>
      <c r="X67">
        <f t="shared" si="3"/>
        <v>24246836.571428567</v>
      </c>
    </row>
    <row r="68" spans="1:24" x14ac:dyDescent="0.25">
      <c r="A68">
        <v>86</v>
      </c>
      <c r="B68">
        <v>1</v>
      </c>
      <c r="C68" s="2">
        <v>455</v>
      </c>
      <c r="D68" s="2">
        <v>765</v>
      </c>
      <c r="E68" s="2">
        <v>1331</v>
      </c>
      <c r="F68" s="2">
        <v>352</v>
      </c>
      <c r="G68" s="2">
        <v>680</v>
      </c>
      <c r="H68" s="2">
        <v>922</v>
      </c>
      <c r="I68" s="2">
        <v>1038</v>
      </c>
      <c r="T68">
        <f t="shared" si="1"/>
        <v>17709614</v>
      </c>
      <c r="W68">
        <f t="shared" si="2"/>
        <v>0</v>
      </c>
      <c r="X68">
        <f t="shared" si="3"/>
        <v>6537222.5714285672</v>
      </c>
    </row>
    <row r="69" spans="1:24" x14ac:dyDescent="0.25">
      <c r="A69">
        <v>85</v>
      </c>
      <c r="B69">
        <v>1</v>
      </c>
      <c r="C69" s="2">
        <v>3710</v>
      </c>
      <c r="D69" s="2">
        <v>3570</v>
      </c>
      <c r="E69" s="2">
        <v>2477</v>
      </c>
      <c r="F69" s="2">
        <v>3144</v>
      </c>
      <c r="G69" s="2">
        <v>3510</v>
      </c>
      <c r="H69" s="2">
        <v>1170</v>
      </c>
      <c r="I69" s="2">
        <v>2091</v>
      </c>
      <c r="T69">
        <f t="shared" si="1"/>
        <v>76177341.571428567</v>
      </c>
      <c r="W69">
        <f t="shared" si="2"/>
        <v>1</v>
      </c>
      <c r="X69">
        <f t="shared" si="3"/>
        <v>24246836.571428567</v>
      </c>
    </row>
    <row r="70" spans="1:24" x14ac:dyDescent="0.25">
      <c r="A70">
        <v>84</v>
      </c>
      <c r="B70">
        <v>1</v>
      </c>
      <c r="C70" s="2">
        <v>3051</v>
      </c>
      <c r="D70" s="2">
        <v>3120</v>
      </c>
      <c r="E70" s="2">
        <v>1842</v>
      </c>
      <c r="F70" s="2">
        <v>2112</v>
      </c>
      <c r="G70" s="2">
        <v>3155</v>
      </c>
      <c r="H70" s="2">
        <v>1291</v>
      </c>
      <c r="I70" s="2">
        <v>1962</v>
      </c>
      <c r="T70">
        <f t="shared" ref="T70:T133" si="19">C70*K$2+D70*L$2+E70*M$2+F70*N$2+G70*O$2+H70*P$2+I70*Q$2+R$2</f>
        <v>61425647</v>
      </c>
      <c r="W70">
        <f t="shared" si="2"/>
        <v>1</v>
      </c>
      <c r="X70">
        <f t="shared" si="3"/>
        <v>24246836.571428567</v>
      </c>
    </row>
    <row r="71" spans="1:24" x14ac:dyDescent="0.25">
      <c r="A71">
        <v>83</v>
      </c>
      <c r="B71">
        <v>1</v>
      </c>
      <c r="C71" s="2">
        <v>1897</v>
      </c>
      <c r="D71" s="2">
        <v>1830</v>
      </c>
      <c r="E71" s="2">
        <v>3008</v>
      </c>
      <c r="F71" s="2">
        <v>1000</v>
      </c>
      <c r="G71" s="2">
        <v>2645</v>
      </c>
      <c r="H71" s="2">
        <v>1391</v>
      </c>
      <c r="I71" s="2">
        <v>1029</v>
      </c>
      <c r="T71">
        <f t="shared" si="19"/>
        <v>42696458.571428567</v>
      </c>
      <c r="W71">
        <f t="shared" ref="W71:W72" si="20">IF(T71&gt;W$2,1,0)</f>
        <v>1</v>
      </c>
      <c r="X71">
        <f t="shared" ref="X71:X72" si="21">IF(W71=0,W$2-T71,W$2)</f>
        <v>24246836.571428567</v>
      </c>
    </row>
    <row r="72" spans="1:24" ht="15.75" thickBot="1" x14ac:dyDescent="0.3">
      <c r="A72">
        <v>82</v>
      </c>
      <c r="B72">
        <v>1</v>
      </c>
      <c r="C72" s="3">
        <v>2282</v>
      </c>
      <c r="D72" s="3">
        <v>2670</v>
      </c>
      <c r="E72" s="3">
        <v>634</v>
      </c>
      <c r="F72" s="3">
        <v>1888</v>
      </c>
      <c r="G72" s="3">
        <v>2030</v>
      </c>
      <c r="H72" s="3">
        <v>2072</v>
      </c>
      <c r="I72" s="3">
        <v>1557</v>
      </c>
      <c r="J72" s="9">
        <v>12</v>
      </c>
      <c r="T72">
        <f t="shared" si="19"/>
        <v>45471704.428571425</v>
      </c>
      <c r="W72">
        <f t="shared" si="20"/>
        <v>1</v>
      </c>
      <c r="X72">
        <f t="shared" si="21"/>
        <v>24246836.571428567</v>
      </c>
    </row>
    <row r="73" spans="1:24" x14ac:dyDescent="0.25">
      <c r="A73" s="5">
        <v>69</v>
      </c>
      <c r="B73" s="5">
        <v>0</v>
      </c>
      <c r="C73" s="5">
        <v>-2464</v>
      </c>
      <c r="D73" s="5">
        <v>-2460</v>
      </c>
      <c r="E73" s="5">
        <v>2021</v>
      </c>
      <c r="F73" s="5">
        <v>-2844</v>
      </c>
      <c r="G73" s="5">
        <v>-1445</v>
      </c>
      <c r="H73" s="5">
        <v>-1390</v>
      </c>
      <c r="I73" s="5">
        <v>-2787</v>
      </c>
      <c r="T73">
        <f t="shared" si="19"/>
        <v>-46025650.428571425</v>
      </c>
    </row>
    <row r="74" spans="1:24" x14ac:dyDescent="0.25">
      <c r="A74" s="2">
        <v>68</v>
      </c>
      <c r="B74" s="2">
        <v>0</v>
      </c>
      <c r="C74" s="2">
        <v>-1113</v>
      </c>
      <c r="D74" s="2">
        <v>-1110</v>
      </c>
      <c r="E74" s="2">
        <v>2898</v>
      </c>
      <c r="F74" s="2">
        <v>-1984</v>
      </c>
      <c r="G74" s="2">
        <v>30</v>
      </c>
      <c r="H74" s="2">
        <v>-1911</v>
      </c>
      <c r="I74" s="2">
        <v>-2127</v>
      </c>
      <c r="T74">
        <f t="shared" si="19"/>
        <v>-19050944.857142854</v>
      </c>
    </row>
    <row r="75" spans="1:24" x14ac:dyDescent="0.25">
      <c r="A75">
        <v>67</v>
      </c>
      <c r="B75">
        <v>0</v>
      </c>
      <c r="C75">
        <v>-1239</v>
      </c>
      <c r="D75">
        <v>-975</v>
      </c>
      <c r="E75">
        <v>1311</v>
      </c>
      <c r="F75">
        <v>-984</v>
      </c>
      <c r="G75">
        <v>-550</v>
      </c>
      <c r="H75">
        <v>-1856</v>
      </c>
      <c r="I75">
        <v>-1488</v>
      </c>
      <c r="T75">
        <f t="shared" si="19"/>
        <v>-17227424.285714284</v>
      </c>
    </row>
    <row r="76" spans="1:24" x14ac:dyDescent="0.25">
      <c r="A76" s="2">
        <v>66</v>
      </c>
      <c r="B76" s="2">
        <v>0</v>
      </c>
      <c r="C76" s="2">
        <v>-700</v>
      </c>
      <c r="D76" s="2">
        <v>-390</v>
      </c>
      <c r="E76" s="2">
        <v>1248</v>
      </c>
      <c r="F76" s="2">
        <v>-932</v>
      </c>
      <c r="G76" s="2">
        <v>10</v>
      </c>
      <c r="H76" s="2">
        <v>-3592</v>
      </c>
      <c r="I76" s="2">
        <v>-1734</v>
      </c>
      <c r="T76">
        <f t="shared" si="19"/>
        <v>-10489782.285714284</v>
      </c>
    </row>
    <row r="77" spans="1:24" x14ac:dyDescent="0.25">
      <c r="A77">
        <v>65</v>
      </c>
      <c r="B77">
        <v>0</v>
      </c>
      <c r="C77">
        <v>-1498</v>
      </c>
      <c r="D77">
        <v>-1170</v>
      </c>
      <c r="E77">
        <v>786</v>
      </c>
      <c r="F77">
        <v>-1220</v>
      </c>
      <c r="G77">
        <v>-1085</v>
      </c>
      <c r="H77">
        <v>-1678</v>
      </c>
      <c r="I77">
        <v>-2127</v>
      </c>
      <c r="T77">
        <f t="shared" si="19"/>
        <v>-26662765.571428575</v>
      </c>
    </row>
    <row r="78" spans="1:24" x14ac:dyDescent="0.25">
      <c r="A78">
        <v>64</v>
      </c>
      <c r="B78">
        <v>0</v>
      </c>
      <c r="C78">
        <v>-1862</v>
      </c>
      <c r="D78">
        <v>-1485</v>
      </c>
      <c r="E78">
        <v>345</v>
      </c>
      <c r="F78">
        <v>-1568</v>
      </c>
      <c r="G78">
        <v>-1305</v>
      </c>
      <c r="H78">
        <v>-453</v>
      </c>
      <c r="I78">
        <v>-1338</v>
      </c>
      <c r="T78">
        <f t="shared" si="19"/>
        <v>-31374261.285714284</v>
      </c>
    </row>
    <row r="79" spans="1:24" x14ac:dyDescent="0.25">
      <c r="A79">
        <v>63</v>
      </c>
      <c r="B79">
        <v>0</v>
      </c>
      <c r="C79">
        <v>-1456</v>
      </c>
      <c r="D79">
        <v>-1185</v>
      </c>
      <c r="E79">
        <v>1131</v>
      </c>
      <c r="F79">
        <v>-1644</v>
      </c>
      <c r="G79">
        <v>-880</v>
      </c>
      <c r="H79">
        <v>-3050</v>
      </c>
      <c r="I79">
        <v>-1719</v>
      </c>
      <c r="T79">
        <f t="shared" si="19"/>
        <v>-24490955.142857146</v>
      </c>
    </row>
    <row r="80" spans="1:24" x14ac:dyDescent="0.25">
      <c r="A80">
        <v>62</v>
      </c>
      <c r="B80">
        <v>0</v>
      </c>
      <c r="C80">
        <v>-2170</v>
      </c>
      <c r="D80">
        <v>-1890</v>
      </c>
      <c r="E80">
        <v>593</v>
      </c>
      <c r="F80">
        <v>-2100</v>
      </c>
      <c r="G80">
        <v>-1525</v>
      </c>
      <c r="H80">
        <v>-3434</v>
      </c>
      <c r="I80">
        <v>-2256</v>
      </c>
      <c r="T80">
        <f t="shared" si="19"/>
        <v>-38957377.714285716</v>
      </c>
    </row>
    <row r="81" spans="1:20" x14ac:dyDescent="0.25">
      <c r="A81">
        <v>61</v>
      </c>
      <c r="B81">
        <v>0</v>
      </c>
      <c r="C81">
        <v>-3122</v>
      </c>
      <c r="D81">
        <v>-2955</v>
      </c>
      <c r="E81">
        <v>365</v>
      </c>
      <c r="F81">
        <v>-3116</v>
      </c>
      <c r="G81">
        <v>-2405</v>
      </c>
      <c r="H81">
        <v>-1910</v>
      </c>
      <c r="I81">
        <v>-2781</v>
      </c>
      <c r="T81">
        <f t="shared" si="19"/>
        <v>-60388659.142857134</v>
      </c>
    </row>
    <row r="82" spans="1:20" x14ac:dyDescent="0.25">
      <c r="A82">
        <v>60</v>
      </c>
      <c r="B82">
        <v>0</v>
      </c>
      <c r="C82">
        <v>-3255</v>
      </c>
      <c r="D82">
        <v>-3300</v>
      </c>
      <c r="E82">
        <v>1449</v>
      </c>
      <c r="F82">
        <v>-3540</v>
      </c>
      <c r="G82">
        <v>-2260</v>
      </c>
      <c r="H82">
        <v>-2341</v>
      </c>
      <c r="I82">
        <v>-2493</v>
      </c>
      <c r="T82">
        <f t="shared" si="19"/>
        <v>-59313234.571428567</v>
      </c>
    </row>
    <row r="83" spans="1:20" x14ac:dyDescent="0.25">
      <c r="A83">
        <v>59</v>
      </c>
      <c r="B83">
        <v>0</v>
      </c>
      <c r="C83">
        <v>-1904</v>
      </c>
      <c r="D83">
        <v>-1515</v>
      </c>
      <c r="E83">
        <v>220</v>
      </c>
      <c r="F83">
        <v>-1332</v>
      </c>
      <c r="G83">
        <v>-1780</v>
      </c>
      <c r="H83">
        <v>-3754</v>
      </c>
      <c r="I83">
        <v>-1434</v>
      </c>
      <c r="T83">
        <f t="shared" si="19"/>
        <v>-29570929.571428567</v>
      </c>
    </row>
    <row r="84" spans="1:20" x14ac:dyDescent="0.25">
      <c r="A84" s="2">
        <v>58</v>
      </c>
      <c r="B84" s="2">
        <v>0</v>
      </c>
      <c r="C84" s="2">
        <v>0</v>
      </c>
      <c r="D84" s="2">
        <v>105</v>
      </c>
      <c r="E84" s="2">
        <v>2470</v>
      </c>
      <c r="F84" s="2">
        <v>-676</v>
      </c>
      <c r="G84" s="2">
        <v>880</v>
      </c>
      <c r="H84" s="2">
        <v>-3844</v>
      </c>
      <c r="I84" s="2">
        <v>-1329</v>
      </c>
      <c r="T84">
        <f t="shared" si="19"/>
        <v>4617983.428571431</v>
      </c>
    </row>
    <row r="85" spans="1:20" x14ac:dyDescent="0.25">
      <c r="A85" s="2">
        <v>57</v>
      </c>
      <c r="B85" s="2">
        <v>0</v>
      </c>
      <c r="C85" s="2">
        <v>-1204</v>
      </c>
      <c r="D85" s="2">
        <v>-645</v>
      </c>
      <c r="E85" s="2">
        <v>-317</v>
      </c>
      <c r="F85" s="2">
        <v>-516</v>
      </c>
      <c r="G85" s="2">
        <v>-1010</v>
      </c>
      <c r="H85" s="2">
        <v>-1538</v>
      </c>
      <c r="I85" s="2">
        <v>-1074</v>
      </c>
      <c r="T85">
        <f t="shared" si="19"/>
        <v>-18028538.714285716</v>
      </c>
    </row>
    <row r="86" spans="1:20" x14ac:dyDescent="0.25">
      <c r="A86" s="2">
        <v>56</v>
      </c>
      <c r="B86" s="2">
        <v>0</v>
      </c>
      <c r="C86" s="2">
        <v>-1428</v>
      </c>
      <c r="D86" s="2">
        <v>-1335</v>
      </c>
      <c r="E86" s="2">
        <v>2242</v>
      </c>
      <c r="F86" s="2">
        <v>-1852</v>
      </c>
      <c r="G86" s="2">
        <v>240</v>
      </c>
      <c r="H86" s="2">
        <v>-2351</v>
      </c>
      <c r="I86" s="2">
        <v>-2187</v>
      </c>
      <c r="T86">
        <f t="shared" si="19"/>
        <v>-22405411.999999996</v>
      </c>
    </row>
    <row r="87" spans="1:20" x14ac:dyDescent="0.25">
      <c r="A87" s="2">
        <v>55</v>
      </c>
      <c r="B87" s="2">
        <v>0</v>
      </c>
      <c r="C87" s="2">
        <v>-973</v>
      </c>
      <c r="D87" s="2">
        <v>-330</v>
      </c>
      <c r="E87" s="2">
        <v>-634</v>
      </c>
      <c r="F87" s="2">
        <v>-288</v>
      </c>
      <c r="G87" s="2">
        <v>-1090</v>
      </c>
      <c r="H87" s="2">
        <v>-494</v>
      </c>
      <c r="I87" s="2">
        <v>-414</v>
      </c>
      <c r="T87">
        <f t="shared" si="19"/>
        <v>-13491539.571428571</v>
      </c>
    </row>
    <row r="88" spans="1:20" x14ac:dyDescent="0.25">
      <c r="A88" s="2">
        <v>54</v>
      </c>
      <c r="B88" s="2">
        <v>0</v>
      </c>
      <c r="C88" s="2">
        <v>-672</v>
      </c>
      <c r="D88" s="2">
        <v>-600</v>
      </c>
      <c r="E88" s="2">
        <v>2594</v>
      </c>
      <c r="F88" s="2">
        <v>-1612</v>
      </c>
      <c r="G88" s="2">
        <v>405</v>
      </c>
      <c r="H88" s="2">
        <v>-3468</v>
      </c>
      <c r="I88" s="2">
        <v>-1338</v>
      </c>
      <c r="T88">
        <f t="shared" si="19"/>
        <v>-8094193.1428571427</v>
      </c>
    </row>
    <row r="89" spans="1:20" x14ac:dyDescent="0.25">
      <c r="A89" s="2">
        <v>53</v>
      </c>
      <c r="B89" s="2">
        <v>0</v>
      </c>
      <c r="C89" s="2">
        <v>-903</v>
      </c>
      <c r="D89" s="2">
        <v>-825</v>
      </c>
      <c r="E89" s="2">
        <v>2504</v>
      </c>
      <c r="F89" s="2">
        <v>-1744</v>
      </c>
      <c r="G89" s="2">
        <v>10</v>
      </c>
      <c r="H89" s="2">
        <v>-425</v>
      </c>
      <c r="I89" s="2">
        <v>-2259</v>
      </c>
      <c r="T89">
        <f t="shared" si="19"/>
        <v>-18618836.714285713</v>
      </c>
    </row>
    <row r="90" spans="1:20" x14ac:dyDescent="0.25">
      <c r="A90" s="2">
        <v>52</v>
      </c>
      <c r="B90" s="2">
        <v>0</v>
      </c>
      <c r="C90" s="2">
        <v>-364</v>
      </c>
      <c r="D90" s="2">
        <v>-105</v>
      </c>
      <c r="E90" s="2">
        <v>1593</v>
      </c>
      <c r="F90" s="2">
        <v>-344</v>
      </c>
      <c r="G90" s="2">
        <v>310</v>
      </c>
      <c r="H90" s="2">
        <v>-3243</v>
      </c>
      <c r="I90" s="2">
        <v>-1206</v>
      </c>
      <c r="T90">
        <f t="shared" si="19"/>
        <v>-304881.28571428545</v>
      </c>
    </row>
    <row r="91" spans="1:20" x14ac:dyDescent="0.25">
      <c r="A91" s="2">
        <v>51</v>
      </c>
      <c r="B91" s="2">
        <v>0</v>
      </c>
      <c r="C91" s="2">
        <v>839</v>
      </c>
      <c r="D91" s="2">
        <v>825</v>
      </c>
      <c r="E91" s="2">
        <v>3098</v>
      </c>
      <c r="F91" s="2">
        <v>180</v>
      </c>
      <c r="G91" s="2">
        <v>1760</v>
      </c>
      <c r="H91" s="2">
        <v>-1654</v>
      </c>
      <c r="I91" s="2">
        <v>-150</v>
      </c>
      <c r="T91">
        <f t="shared" si="19"/>
        <v>24246836.571428567</v>
      </c>
    </row>
    <row r="92" spans="1:20" x14ac:dyDescent="0.25">
      <c r="A92" s="2">
        <v>50</v>
      </c>
      <c r="B92" s="2">
        <v>0</v>
      </c>
      <c r="C92" s="2">
        <v>-623</v>
      </c>
      <c r="D92" s="2">
        <v>-405</v>
      </c>
      <c r="E92" s="2">
        <v>1745</v>
      </c>
      <c r="F92" s="2">
        <v>-868</v>
      </c>
      <c r="G92" s="2">
        <v>230</v>
      </c>
      <c r="H92" s="2">
        <v>-1652</v>
      </c>
      <c r="I92" s="2">
        <v>-1077</v>
      </c>
      <c r="T92">
        <f t="shared" si="19"/>
        <v>-6295657</v>
      </c>
    </row>
    <row r="93" spans="1:20" x14ac:dyDescent="0.25">
      <c r="A93" s="2">
        <v>49</v>
      </c>
      <c r="B93" s="2">
        <v>0</v>
      </c>
      <c r="C93" s="2">
        <v>-1309</v>
      </c>
      <c r="D93" s="2">
        <v>-810</v>
      </c>
      <c r="E93" s="2">
        <v>-34</v>
      </c>
      <c r="F93" s="2">
        <v>-712</v>
      </c>
      <c r="G93" s="2">
        <v>-865</v>
      </c>
      <c r="H93" s="2">
        <v>-2393</v>
      </c>
      <c r="I93" s="2">
        <v>-1206</v>
      </c>
      <c r="T93">
        <f t="shared" si="19"/>
        <v>-18959486.428571429</v>
      </c>
    </row>
    <row r="94" spans="1:20" x14ac:dyDescent="0.25">
      <c r="A94" s="2">
        <v>48</v>
      </c>
      <c r="B94" s="2">
        <v>0</v>
      </c>
      <c r="C94" s="2">
        <v>-434</v>
      </c>
      <c r="D94" s="2">
        <v>15</v>
      </c>
      <c r="E94" s="2">
        <v>552</v>
      </c>
      <c r="F94" s="2">
        <v>-96</v>
      </c>
      <c r="G94" s="2">
        <v>-95</v>
      </c>
      <c r="H94" s="2">
        <v>-2389</v>
      </c>
      <c r="I94" s="2">
        <v>-942</v>
      </c>
      <c r="T94">
        <f t="shared" si="19"/>
        <v>-2724866.1428571427</v>
      </c>
    </row>
    <row r="95" spans="1:20" x14ac:dyDescent="0.25">
      <c r="A95" s="2">
        <v>47</v>
      </c>
      <c r="B95" s="2">
        <v>0</v>
      </c>
      <c r="C95" s="2">
        <v>-2198</v>
      </c>
      <c r="D95" s="2">
        <v>-1740</v>
      </c>
      <c r="E95" s="2">
        <v>-455</v>
      </c>
      <c r="F95" s="2">
        <v>-1568</v>
      </c>
      <c r="G95" s="2">
        <v>-1875</v>
      </c>
      <c r="H95" s="2">
        <v>-2106</v>
      </c>
      <c r="I95" s="2">
        <v>-1995</v>
      </c>
      <c r="T95">
        <f t="shared" si="19"/>
        <v>-39667942.142857149</v>
      </c>
    </row>
    <row r="96" spans="1:20" x14ac:dyDescent="0.25">
      <c r="A96" s="2">
        <v>46</v>
      </c>
      <c r="B96" s="2">
        <v>0</v>
      </c>
      <c r="C96" s="2">
        <v>-2639</v>
      </c>
      <c r="D96" s="2">
        <v>-2040</v>
      </c>
      <c r="E96" s="2">
        <v>-1642</v>
      </c>
      <c r="F96" s="2">
        <v>-2512</v>
      </c>
      <c r="G96" s="2">
        <v>-1495</v>
      </c>
      <c r="H96" s="2">
        <v>-3108</v>
      </c>
      <c r="I96" s="2">
        <v>-3045</v>
      </c>
      <c r="T96">
        <f t="shared" si="19"/>
        <v>-55654219.428571425</v>
      </c>
    </row>
    <row r="97" spans="1:20" x14ac:dyDescent="0.25">
      <c r="A97">
        <v>45</v>
      </c>
      <c r="B97">
        <v>0</v>
      </c>
      <c r="C97">
        <v>-1393</v>
      </c>
      <c r="D97">
        <v>-1215</v>
      </c>
      <c r="E97">
        <v>1725</v>
      </c>
      <c r="F97">
        <v>-1392</v>
      </c>
      <c r="G97">
        <v>-660</v>
      </c>
      <c r="H97">
        <v>-624</v>
      </c>
      <c r="I97">
        <v>-2388</v>
      </c>
      <c r="T97">
        <f t="shared" si="19"/>
        <v>-25137086.857142854</v>
      </c>
    </row>
    <row r="98" spans="1:20" x14ac:dyDescent="0.25">
      <c r="A98" s="2">
        <v>43</v>
      </c>
      <c r="B98" s="2">
        <v>0</v>
      </c>
      <c r="C98" s="2">
        <v>-609</v>
      </c>
      <c r="D98" s="2">
        <v>-105</v>
      </c>
      <c r="E98" s="2">
        <v>186</v>
      </c>
      <c r="F98" s="2">
        <v>8</v>
      </c>
      <c r="G98" s="2">
        <v>-430</v>
      </c>
      <c r="H98" s="2">
        <v>-2819</v>
      </c>
      <c r="I98" s="2">
        <v>-1599</v>
      </c>
      <c r="T98">
        <f t="shared" si="19"/>
        <v>-7993833</v>
      </c>
    </row>
    <row r="99" spans="1:20" x14ac:dyDescent="0.25">
      <c r="A99">
        <v>42</v>
      </c>
      <c r="B99">
        <v>0</v>
      </c>
      <c r="C99">
        <v>-1057</v>
      </c>
      <c r="D99">
        <v>-660</v>
      </c>
      <c r="E99">
        <v>662</v>
      </c>
      <c r="F99">
        <v>-872</v>
      </c>
      <c r="G99">
        <v>-890</v>
      </c>
      <c r="H99">
        <v>-3146</v>
      </c>
      <c r="I99">
        <v>-702</v>
      </c>
      <c r="T99">
        <f t="shared" si="19"/>
        <v>-12922215.285714285</v>
      </c>
    </row>
    <row r="100" spans="1:20" x14ac:dyDescent="0.25">
      <c r="A100">
        <v>40</v>
      </c>
      <c r="B100">
        <v>0</v>
      </c>
      <c r="C100">
        <v>-1239</v>
      </c>
      <c r="D100">
        <v>-855</v>
      </c>
      <c r="E100">
        <v>634</v>
      </c>
      <c r="F100">
        <v>-1068</v>
      </c>
      <c r="G100">
        <v>-815</v>
      </c>
      <c r="H100">
        <v>-1922</v>
      </c>
      <c r="I100">
        <v>-945</v>
      </c>
      <c r="T100">
        <f t="shared" si="19"/>
        <v>-17751264.714285713</v>
      </c>
    </row>
    <row r="101" spans="1:20" x14ac:dyDescent="0.25">
      <c r="A101">
        <v>39</v>
      </c>
      <c r="B101">
        <v>0</v>
      </c>
      <c r="C101">
        <v>-1050</v>
      </c>
      <c r="D101">
        <v>-930</v>
      </c>
      <c r="E101">
        <v>2214</v>
      </c>
      <c r="F101">
        <v>-1604</v>
      </c>
      <c r="G101">
        <v>-95</v>
      </c>
      <c r="H101">
        <v>-2148</v>
      </c>
      <c r="I101">
        <v>-1734</v>
      </c>
      <c r="T101">
        <f t="shared" si="19"/>
        <v>-16488313.714285713</v>
      </c>
    </row>
    <row r="102" spans="1:20" x14ac:dyDescent="0.25">
      <c r="A102" s="2">
        <v>38</v>
      </c>
      <c r="B102" s="2">
        <v>0</v>
      </c>
      <c r="C102" s="2">
        <v>-273</v>
      </c>
      <c r="D102" s="2">
        <v>165</v>
      </c>
      <c r="E102" s="2">
        <v>648</v>
      </c>
      <c r="F102" s="2">
        <v>-120</v>
      </c>
      <c r="G102" s="2">
        <v>200</v>
      </c>
      <c r="H102" s="2">
        <v>-1198</v>
      </c>
      <c r="I102" s="2">
        <v>-918</v>
      </c>
      <c r="T102">
        <f t="shared" si="19"/>
        <v>-1323146.2857142854</v>
      </c>
    </row>
    <row r="103" spans="1:20" x14ac:dyDescent="0.25">
      <c r="A103" s="2">
        <v>37</v>
      </c>
      <c r="B103" s="2">
        <v>0</v>
      </c>
      <c r="C103" s="2">
        <v>525</v>
      </c>
      <c r="D103" s="2">
        <v>945</v>
      </c>
      <c r="E103" s="2">
        <v>807</v>
      </c>
      <c r="F103" s="2">
        <v>1064</v>
      </c>
      <c r="G103" s="2">
        <v>670</v>
      </c>
      <c r="H103" s="2">
        <v>-2570</v>
      </c>
      <c r="I103" s="2">
        <v>1029</v>
      </c>
      <c r="T103">
        <f t="shared" si="19"/>
        <v>23991953.857142858</v>
      </c>
    </row>
    <row r="104" spans="1:20" x14ac:dyDescent="0.25">
      <c r="A104" s="2">
        <v>36</v>
      </c>
      <c r="B104" s="2">
        <v>0</v>
      </c>
      <c r="C104" s="2">
        <v>-1323</v>
      </c>
      <c r="D104" s="2">
        <v>-1500</v>
      </c>
      <c r="E104" s="2">
        <v>3815</v>
      </c>
      <c r="F104" s="2">
        <v>-2672</v>
      </c>
      <c r="G104" s="2">
        <v>260</v>
      </c>
      <c r="H104" s="2">
        <v>624</v>
      </c>
      <c r="I104" s="2">
        <v>-2259</v>
      </c>
      <c r="T104">
        <f t="shared" si="19"/>
        <v>-24710235.714285716</v>
      </c>
    </row>
    <row r="105" spans="1:20" x14ac:dyDescent="0.25">
      <c r="A105" s="2">
        <v>34</v>
      </c>
      <c r="B105" s="2">
        <v>0</v>
      </c>
      <c r="C105" s="2">
        <v>-1253</v>
      </c>
      <c r="D105" s="2">
        <v>-630</v>
      </c>
      <c r="E105" s="2">
        <v>-696</v>
      </c>
      <c r="F105" s="2">
        <v>-280</v>
      </c>
      <c r="G105" s="2">
        <v>-725</v>
      </c>
      <c r="H105" s="2">
        <v>-690</v>
      </c>
      <c r="I105" s="2">
        <v>-705</v>
      </c>
      <c r="T105">
        <f t="shared" si="19"/>
        <v>-16530296</v>
      </c>
    </row>
    <row r="106" spans="1:20" x14ac:dyDescent="0.25">
      <c r="A106">
        <v>33</v>
      </c>
      <c r="B106">
        <v>0</v>
      </c>
      <c r="C106">
        <v>-1295</v>
      </c>
      <c r="D106">
        <v>-1005</v>
      </c>
      <c r="E106">
        <v>1145</v>
      </c>
      <c r="F106">
        <v>-1396</v>
      </c>
      <c r="G106">
        <v>-650</v>
      </c>
      <c r="H106">
        <v>-2893</v>
      </c>
      <c r="I106">
        <v>-1599</v>
      </c>
      <c r="T106">
        <f t="shared" si="19"/>
        <v>-20515193</v>
      </c>
    </row>
    <row r="107" spans="1:20" x14ac:dyDescent="0.25">
      <c r="A107">
        <v>32</v>
      </c>
      <c r="B107">
        <v>0</v>
      </c>
      <c r="C107">
        <v>-833</v>
      </c>
      <c r="D107">
        <v>-510</v>
      </c>
      <c r="E107">
        <v>1166</v>
      </c>
      <c r="F107">
        <v>-896</v>
      </c>
      <c r="G107">
        <v>-360</v>
      </c>
      <c r="H107">
        <v>-1024</v>
      </c>
      <c r="I107">
        <v>-945</v>
      </c>
      <c r="T107">
        <f t="shared" si="19"/>
        <v>-11184888.285714285</v>
      </c>
    </row>
    <row r="108" spans="1:20" x14ac:dyDescent="0.25">
      <c r="A108" s="2">
        <v>31</v>
      </c>
      <c r="B108" s="2">
        <v>0</v>
      </c>
      <c r="C108" s="2">
        <v>182</v>
      </c>
      <c r="D108" s="2">
        <v>240</v>
      </c>
      <c r="E108" s="2">
        <v>2787</v>
      </c>
      <c r="F108" s="2">
        <v>-516</v>
      </c>
      <c r="G108" s="2">
        <v>1155</v>
      </c>
      <c r="H108" s="2">
        <v>-3255</v>
      </c>
      <c r="I108" s="2">
        <v>-1077</v>
      </c>
      <c r="T108">
        <f t="shared" si="19"/>
        <v>9350021.2857142873</v>
      </c>
    </row>
    <row r="109" spans="1:20" x14ac:dyDescent="0.25">
      <c r="A109">
        <v>30</v>
      </c>
      <c r="B109">
        <v>0</v>
      </c>
      <c r="C109">
        <v>-1358</v>
      </c>
      <c r="D109">
        <v>-990</v>
      </c>
      <c r="E109">
        <v>676</v>
      </c>
      <c r="F109">
        <v>-808</v>
      </c>
      <c r="G109">
        <v>-905</v>
      </c>
      <c r="H109">
        <v>-2486</v>
      </c>
      <c r="I109">
        <v>-1566</v>
      </c>
      <c r="T109">
        <f t="shared" si="19"/>
        <v>-19652356.571428567</v>
      </c>
    </row>
    <row r="110" spans="1:20" x14ac:dyDescent="0.25">
      <c r="A110">
        <v>29</v>
      </c>
      <c r="B110">
        <v>0</v>
      </c>
      <c r="C110">
        <v>-1638</v>
      </c>
      <c r="D110">
        <v>-1470</v>
      </c>
      <c r="E110">
        <v>1662</v>
      </c>
      <c r="F110">
        <v>-1756</v>
      </c>
      <c r="G110">
        <v>-875</v>
      </c>
      <c r="H110">
        <v>-2023</v>
      </c>
      <c r="I110">
        <v>-1068</v>
      </c>
      <c r="T110">
        <f t="shared" si="19"/>
        <v>-23367055.428571429</v>
      </c>
    </row>
    <row r="111" spans="1:20" x14ac:dyDescent="0.25">
      <c r="A111">
        <v>28</v>
      </c>
      <c r="B111">
        <v>0</v>
      </c>
      <c r="C111">
        <v>-763</v>
      </c>
      <c r="D111">
        <v>-465</v>
      </c>
      <c r="E111">
        <v>1304</v>
      </c>
      <c r="F111">
        <v>-968</v>
      </c>
      <c r="G111">
        <v>-200</v>
      </c>
      <c r="H111">
        <v>-1906</v>
      </c>
      <c r="I111">
        <v>-1269</v>
      </c>
      <c r="T111">
        <f t="shared" si="19"/>
        <v>-10945984.142857142</v>
      </c>
    </row>
    <row r="112" spans="1:20" x14ac:dyDescent="0.25">
      <c r="A112">
        <v>27</v>
      </c>
      <c r="B112">
        <v>0</v>
      </c>
      <c r="C112">
        <v>-2212</v>
      </c>
      <c r="D112">
        <v>-1890</v>
      </c>
      <c r="E112">
        <v>386</v>
      </c>
      <c r="F112">
        <v>-2244</v>
      </c>
      <c r="G112">
        <v>-1410</v>
      </c>
      <c r="H112">
        <v>-508</v>
      </c>
      <c r="I112">
        <v>-1860</v>
      </c>
      <c r="T112">
        <f t="shared" si="19"/>
        <v>-41103650</v>
      </c>
    </row>
    <row r="113" spans="1:20" x14ac:dyDescent="0.25">
      <c r="A113">
        <v>26</v>
      </c>
      <c r="B113">
        <v>0</v>
      </c>
      <c r="C113">
        <v>-2100</v>
      </c>
      <c r="D113">
        <v>-1995</v>
      </c>
      <c r="E113">
        <v>1718</v>
      </c>
      <c r="F113">
        <v>-2592</v>
      </c>
      <c r="G113">
        <v>-1060</v>
      </c>
      <c r="H113">
        <v>-2258</v>
      </c>
      <c r="I113">
        <v>-2781</v>
      </c>
      <c r="T113">
        <f t="shared" si="19"/>
        <v>-40260374.285714284</v>
      </c>
    </row>
    <row r="114" spans="1:20" x14ac:dyDescent="0.25">
      <c r="A114" s="2">
        <v>24</v>
      </c>
      <c r="B114" s="2">
        <v>0</v>
      </c>
      <c r="C114" s="2">
        <v>-952</v>
      </c>
      <c r="D114" s="2">
        <v>-345</v>
      </c>
      <c r="E114" s="2">
        <v>-503</v>
      </c>
      <c r="F114" s="2">
        <v>-184</v>
      </c>
      <c r="G114" s="2">
        <v>-1090</v>
      </c>
      <c r="H114" s="2">
        <v>-3129</v>
      </c>
      <c r="I114" s="2">
        <v>-141</v>
      </c>
      <c r="T114">
        <f t="shared" si="19"/>
        <v>-9067915.1428571437</v>
      </c>
    </row>
    <row r="115" spans="1:20" x14ac:dyDescent="0.25">
      <c r="A115" s="2">
        <v>22</v>
      </c>
      <c r="B115" s="2">
        <v>0</v>
      </c>
      <c r="C115" s="2">
        <v>392</v>
      </c>
      <c r="D115" s="2">
        <v>630</v>
      </c>
      <c r="E115" s="2">
        <v>1725</v>
      </c>
      <c r="F115" s="2">
        <v>388</v>
      </c>
      <c r="G115" s="2">
        <v>870</v>
      </c>
      <c r="H115" s="2">
        <v>-2641</v>
      </c>
      <c r="I115" s="2">
        <v>-3</v>
      </c>
      <c r="T115">
        <f t="shared" si="19"/>
        <v>17204948.142857142</v>
      </c>
    </row>
    <row r="116" spans="1:20" x14ac:dyDescent="0.25">
      <c r="A116">
        <v>21</v>
      </c>
      <c r="B116">
        <v>0</v>
      </c>
      <c r="C116">
        <v>-756</v>
      </c>
      <c r="D116">
        <v>-465</v>
      </c>
      <c r="E116">
        <v>1331</v>
      </c>
      <c r="F116">
        <v>-524</v>
      </c>
      <c r="G116">
        <v>-215</v>
      </c>
      <c r="H116">
        <v>-1498</v>
      </c>
      <c r="I116">
        <v>-675</v>
      </c>
      <c r="T116">
        <f t="shared" si="19"/>
        <v>-5959215.4285714272</v>
      </c>
    </row>
    <row r="117" spans="1:20" x14ac:dyDescent="0.25">
      <c r="A117">
        <v>20</v>
      </c>
      <c r="B117">
        <v>0</v>
      </c>
      <c r="C117">
        <v>-1239</v>
      </c>
      <c r="D117">
        <v>-1095</v>
      </c>
      <c r="E117">
        <v>1938</v>
      </c>
      <c r="F117">
        <v>-1468</v>
      </c>
      <c r="G117">
        <v>-145</v>
      </c>
      <c r="H117">
        <v>-1910</v>
      </c>
      <c r="I117">
        <v>-1602</v>
      </c>
      <c r="T117">
        <f t="shared" si="19"/>
        <v>-17967409.714285713</v>
      </c>
    </row>
    <row r="118" spans="1:20" x14ac:dyDescent="0.25">
      <c r="A118">
        <v>19</v>
      </c>
      <c r="B118">
        <v>0</v>
      </c>
      <c r="C118">
        <v>-2002</v>
      </c>
      <c r="D118">
        <v>-1605</v>
      </c>
      <c r="E118">
        <v>75</v>
      </c>
      <c r="F118">
        <v>-1568</v>
      </c>
      <c r="G118">
        <v>-1525</v>
      </c>
      <c r="H118">
        <v>-1237</v>
      </c>
      <c r="I118">
        <v>-2127</v>
      </c>
      <c r="T118">
        <f t="shared" si="19"/>
        <v>-36798453.142857142</v>
      </c>
    </row>
    <row r="119" spans="1:20" x14ac:dyDescent="0.25">
      <c r="A119" s="2">
        <v>18</v>
      </c>
      <c r="B119" s="2">
        <v>0</v>
      </c>
      <c r="C119" s="2">
        <v>-133</v>
      </c>
      <c r="D119" s="2">
        <v>-120</v>
      </c>
      <c r="E119" s="2">
        <v>2953</v>
      </c>
      <c r="F119" s="2">
        <v>-1040</v>
      </c>
      <c r="G119" s="2">
        <v>915</v>
      </c>
      <c r="H119" s="2">
        <v>-3011</v>
      </c>
      <c r="I119" s="2">
        <v>-1464</v>
      </c>
      <c r="T119">
        <f t="shared" si="19"/>
        <v>1364512.7142857136</v>
      </c>
    </row>
    <row r="120" spans="1:20" x14ac:dyDescent="0.25">
      <c r="A120" s="2">
        <v>17</v>
      </c>
      <c r="B120" s="2">
        <v>0</v>
      </c>
      <c r="C120" s="2">
        <v>224</v>
      </c>
      <c r="D120" s="2">
        <v>660</v>
      </c>
      <c r="E120" s="2">
        <v>717</v>
      </c>
      <c r="F120" s="2">
        <v>156</v>
      </c>
      <c r="G120" s="2">
        <v>665</v>
      </c>
      <c r="H120" s="2">
        <v>-1787</v>
      </c>
      <c r="I120" s="2">
        <v>-21</v>
      </c>
      <c r="T120">
        <f t="shared" si="19"/>
        <v>10444670.142857142</v>
      </c>
    </row>
    <row r="121" spans="1:20" x14ac:dyDescent="0.25">
      <c r="A121">
        <v>16</v>
      </c>
      <c r="B121">
        <v>0</v>
      </c>
      <c r="C121">
        <v>-595</v>
      </c>
      <c r="D121">
        <v>-90</v>
      </c>
      <c r="E121">
        <v>193</v>
      </c>
      <c r="F121">
        <v>-340</v>
      </c>
      <c r="G121">
        <v>-595</v>
      </c>
      <c r="H121">
        <v>-2677</v>
      </c>
      <c r="I121">
        <v>-285</v>
      </c>
      <c r="T121">
        <f t="shared" si="19"/>
        <v>-4674368.8571428573</v>
      </c>
    </row>
    <row r="122" spans="1:20" x14ac:dyDescent="0.25">
      <c r="A122" s="2">
        <v>15</v>
      </c>
      <c r="B122" s="2">
        <v>0</v>
      </c>
      <c r="C122" s="2">
        <v>-350</v>
      </c>
      <c r="D122" s="2">
        <v>-90</v>
      </c>
      <c r="E122" s="2">
        <v>1566</v>
      </c>
      <c r="F122" s="2">
        <v>-500</v>
      </c>
      <c r="G122" s="2">
        <v>440</v>
      </c>
      <c r="H122" s="2">
        <v>-2611</v>
      </c>
      <c r="I122" s="2">
        <v>-936</v>
      </c>
      <c r="T122">
        <f t="shared" si="19"/>
        <v>-234412.28571428545</v>
      </c>
    </row>
    <row r="123" spans="1:20" x14ac:dyDescent="0.25">
      <c r="A123">
        <v>14</v>
      </c>
      <c r="B123">
        <v>0</v>
      </c>
      <c r="C123">
        <v>-1078</v>
      </c>
      <c r="D123">
        <v>-690</v>
      </c>
      <c r="E123">
        <v>662</v>
      </c>
      <c r="F123">
        <v>-628</v>
      </c>
      <c r="G123">
        <v>-705</v>
      </c>
      <c r="H123">
        <v>-3297</v>
      </c>
      <c r="I123">
        <v>-1152</v>
      </c>
      <c r="T123">
        <f t="shared" si="19"/>
        <v>-13116658.857142856</v>
      </c>
    </row>
    <row r="124" spans="1:20" x14ac:dyDescent="0.25">
      <c r="A124">
        <v>12</v>
      </c>
      <c r="B124">
        <v>0</v>
      </c>
      <c r="C124">
        <v>-1904</v>
      </c>
      <c r="D124">
        <v>-1920</v>
      </c>
      <c r="E124">
        <v>2615</v>
      </c>
      <c r="F124">
        <v>-2596</v>
      </c>
      <c r="G124">
        <v>-650</v>
      </c>
      <c r="H124">
        <v>-2149</v>
      </c>
      <c r="I124">
        <v>-2253</v>
      </c>
      <c r="T124">
        <f t="shared" si="19"/>
        <v>-32765561</v>
      </c>
    </row>
    <row r="125" spans="1:20" x14ac:dyDescent="0.25">
      <c r="A125">
        <v>11</v>
      </c>
      <c r="B125">
        <v>0</v>
      </c>
      <c r="C125">
        <v>-714</v>
      </c>
      <c r="D125">
        <v>-240</v>
      </c>
      <c r="E125">
        <v>317</v>
      </c>
      <c r="F125">
        <v>-436</v>
      </c>
      <c r="G125">
        <v>-365</v>
      </c>
      <c r="H125">
        <v>-2481</v>
      </c>
      <c r="I125">
        <v>-549</v>
      </c>
      <c r="T125">
        <f t="shared" si="19"/>
        <v>-6794598.1428571437</v>
      </c>
    </row>
    <row r="126" spans="1:20" x14ac:dyDescent="0.25">
      <c r="A126" s="2">
        <v>9</v>
      </c>
      <c r="B126" s="2">
        <v>0</v>
      </c>
      <c r="C126" s="2">
        <v>-70</v>
      </c>
      <c r="D126" s="2">
        <v>120</v>
      </c>
      <c r="E126" s="2">
        <v>2021</v>
      </c>
      <c r="F126" s="2">
        <v>-452</v>
      </c>
      <c r="G126" s="2">
        <v>515</v>
      </c>
      <c r="H126" s="2">
        <v>983</v>
      </c>
      <c r="I126" s="2">
        <v>-1194</v>
      </c>
      <c r="T126">
        <f t="shared" si="19"/>
        <v>-28165.428571427241</v>
      </c>
    </row>
    <row r="127" spans="1:20" x14ac:dyDescent="0.25">
      <c r="A127" s="2">
        <v>8</v>
      </c>
      <c r="B127" s="2">
        <v>0</v>
      </c>
      <c r="C127" s="2">
        <v>-1120</v>
      </c>
      <c r="D127" s="2">
        <v>-990</v>
      </c>
      <c r="E127" s="2">
        <v>2166</v>
      </c>
      <c r="F127" s="2">
        <v>-1560</v>
      </c>
      <c r="G127" s="2">
        <v>-165</v>
      </c>
      <c r="H127" s="2">
        <v>2075</v>
      </c>
      <c r="I127" s="2">
        <v>-1599</v>
      </c>
      <c r="T127">
        <f t="shared" si="19"/>
        <v>-19968023.857142854</v>
      </c>
    </row>
    <row r="128" spans="1:20" x14ac:dyDescent="0.25">
      <c r="A128">
        <v>7</v>
      </c>
      <c r="B128">
        <v>0</v>
      </c>
      <c r="C128">
        <v>-1015</v>
      </c>
      <c r="D128">
        <v>-645</v>
      </c>
      <c r="E128">
        <v>834</v>
      </c>
      <c r="F128">
        <v>-808</v>
      </c>
      <c r="G128">
        <v>-295</v>
      </c>
      <c r="H128">
        <v>-635</v>
      </c>
      <c r="I128">
        <v>-1170</v>
      </c>
      <c r="T128">
        <f t="shared" si="19"/>
        <v>-14389888.571428571</v>
      </c>
    </row>
    <row r="129" spans="1:24" x14ac:dyDescent="0.25">
      <c r="A129" s="2">
        <v>6</v>
      </c>
      <c r="B129" s="2">
        <v>0</v>
      </c>
      <c r="C129" s="2">
        <v>-826</v>
      </c>
      <c r="D129" s="2">
        <v>-930</v>
      </c>
      <c r="E129" s="2">
        <v>3608</v>
      </c>
      <c r="F129" s="2">
        <v>-2328</v>
      </c>
      <c r="G129" s="2">
        <v>675</v>
      </c>
      <c r="H129" s="2">
        <v>-2843</v>
      </c>
      <c r="I129" s="2">
        <v>-2655</v>
      </c>
      <c r="T129">
        <f t="shared" si="19"/>
        <v>-16581024.714285713</v>
      </c>
    </row>
    <row r="130" spans="1:24" x14ac:dyDescent="0.25">
      <c r="A130" s="2">
        <v>5</v>
      </c>
      <c r="B130" s="2">
        <v>0</v>
      </c>
      <c r="C130" s="2">
        <v>-994</v>
      </c>
      <c r="D130" s="2">
        <v>-720</v>
      </c>
      <c r="E130" s="2">
        <v>1297</v>
      </c>
      <c r="F130" s="2">
        <v>-1596</v>
      </c>
      <c r="G130" s="2">
        <v>230</v>
      </c>
      <c r="H130" s="2">
        <v>-1808</v>
      </c>
      <c r="I130" s="2">
        <v>-1470</v>
      </c>
      <c r="T130">
        <f t="shared" si="19"/>
        <v>-16845779.142857142</v>
      </c>
    </row>
    <row r="131" spans="1:24" x14ac:dyDescent="0.25">
      <c r="A131" s="2">
        <v>4</v>
      </c>
      <c r="B131" s="2">
        <v>0</v>
      </c>
      <c r="C131" s="2">
        <v>-266</v>
      </c>
      <c r="D131" s="2">
        <v>45</v>
      </c>
      <c r="E131" s="2">
        <v>1311</v>
      </c>
      <c r="F131" s="2">
        <v>360</v>
      </c>
      <c r="G131" s="2">
        <v>325</v>
      </c>
      <c r="H131" s="2">
        <v>101</v>
      </c>
      <c r="I131" s="2">
        <v>-18</v>
      </c>
      <c r="T131">
        <f t="shared" si="19"/>
        <v>6500901.8571428573</v>
      </c>
    </row>
    <row r="132" spans="1:24" x14ac:dyDescent="0.25">
      <c r="A132">
        <v>3</v>
      </c>
      <c r="B132">
        <v>0</v>
      </c>
      <c r="C132">
        <v>-1085</v>
      </c>
      <c r="D132">
        <v>-825</v>
      </c>
      <c r="E132">
        <v>1386</v>
      </c>
      <c r="F132">
        <v>-1132</v>
      </c>
      <c r="G132">
        <v>-660</v>
      </c>
      <c r="H132">
        <v>-1282</v>
      </c>
      <c r="I132">
        <v>-930</v>
      </c>
      <c r="T132">
        <f t="shared" si="19"/>
        <v>-14770084.285714282</v>
      </c>
    </row>
    <row r="133" spans="1:24" x14ac:dyDescent="0.25">
      <c r="A133" s="2">
        <v>2</v>
      </c>
      <c r="B133" s="2">
        <v>0</v>
      </c>
      <c r="C133" s="2">
        <v>-581</v>
      </c>
      <c r="D133" s="2">
        <v>-225</v>
      </c>
      <c r="E133" s="2">
        <v>1028</v>
      </c>
      <c r="F133" s="2">
        <v>-300</v>
      </c>
      <c r="G133" s="2">
        <v>-15</v>
      </c>
      <c r="H133" s="2">
        <v>-2481</v>
      </c>
      <c r="I133" s="2">
        <v>-522</v>
      </c>
      <c r="T133">
        <f t="shared" si="19"/>
        <v>-1910965.4285714284</v>
      </c>
    </row>
    <row r="134" spans="1:24" x14ac:dyDescent="0.25">
      <c r="A134" s="2">
        <v>1</v>
      </c>
      <c r="B134" s="2">
        <v>0</v>
      </c>
      <c r="C134" s="2">
        <v>-1701</v>
      </c>
      <c r="D134" s="2">
        <v>-1215</v>
      </c>
      <c r="E134" s="2">
        <v>-179</v>
      </c>
      <c r="F134" s="2">
        <v>-1084</v>
      </c>
      <c r="G134" s="2">
        <v>-1330</v>
      </c>
      <c r="H134" s="2">
        <v>-1079</v>
      </c>
      <c r="I134" s="2">
        <v>-1311</v>
      </c>
      <c r="T134">
        <f t="shared" ref="T134:T196" si="22">C134*K$2+D134*L$2+E134*M$2+F134*N$2+G134*O$2+H134*P$2+I134*Q$2+R$2</f>
        <v>-27837927.857142858</v>
      </c>
    </row>
    <row r="135" spans="1:24" ht="15.75" thickBot="1" x14ac:dyDescent="0.3">
      <c r="A135" s="3">
        <v>0</v>
      </c>
      <c r="B135" s="3">
        <v>0</v>
      </c>
      <c r="C135" s="3">
        <v>-2205</v>
      </c>
      <c r="D135" s="3">
        <v>-1620</v>
      </c>
      <c r="E135" s="3">
        <v>-1186</v>
      </c>
      <c r="F135" s="3">
        <v>-1500</v>
      </c>
      <c r="G135" s="3">
        <v>-2245</v>
      </c>
      <c r="H135" s="3">
        <v>-1077</v>
      </c>
      <c r="I135" s="3">
        <v>-1401</v>
      </c>
      <c r="J135" s="3"/>
      <c r="T135">
        <f t="shared" si="22"/>
        <v>-40415952.571428575</v>
      </c>
      <c r="W135">
        <f>SUM(W136:W196)</f>
        <v>19</v>
      </c>
      <c r="X135">
        <f>MIN(X136:X196)</f>
        <v>1536007.4285714179</v>
      </c>
    </row>
    <row r="136" spans="1:24" x14ac:dyDescent="0.25">
      <c r="A136">
        <v>144</v>
      </c>
      <c r="B136">
        <v>2</v>
      </c>
      <c r="C136">
        <v>-2842</v>
      </c>
      <c r="D136">
        <v>-2145</v>
      </c>
      <c r="E136">
        <v>-2456</v>
      </c>
      <c r="F136">
        <v>-1892</v>
      </c>
      <c r="G136">
        <v>-2770</v>
      </c>
      <c r="H136">
        <v>-139</v>
      </c>
      <c r="I136">
        <v>-1068</v>
      </c>
      <c r="T136">
        <f t="shared" si="22"/>
        <v>-52930621</v>
      </c>
      <c r="W136">
        <f>IF(T136&lt;X$2,1,0)</f>
        <v>0</v>
      </c>
      <c r="X136">
        <f>IF(W136=0,T136-X$2,-X$2)</f>
        <v>7458038.1428571343</v>
      </c>
    </row>
    <row r="137" spans="1:24" x14ac:dyDescent="0.25">
      <c r="A137">
        <v>146</v>
      </c>
      <c r="B137">
        <v>2</v>
      </c>
      <c r="C137">
        <v>-3115</v>
      </c>
      <c r="D137">
        <v>-2550</v>
      </c>
      <c r="E137">
        <v>-2035</v>
      </c>
      <c r="F137">
        <v>-2444</v>
      </c>
      <c r="G137">
        <v>-3060</v>
      </c>
      <c r="H137">
        <v>-2389</v>
      </c>
      <c r="I137">
        <v>-1206</v>
      </c>
      <c r="T137">
        <f t="shared" si="22"/>
        <v>-57225399.857142851</v>
      </c>
      <c r="W137">
        <f t="shared" ref="W137:W196" si="23">IF(T137&lt;X$2,1,0)</f>
        <v>0</v>
      </c>
      <c r="X137">
        <f t="shared" ref="X137:X196" si="24">IF(W137=0,T137-X$2,-X$2)</f>
        <v>3163259.2857142836</v>
      </c>
    </row>
    <row r="138" spans="1:24" x14ac:dyDescent="0.25">
      <c r="A138">
        <v>148</v>
      </c>
      <c r="B138">
        <v>2</v>
      </c>
      <c r="C138">
        <v>-2226</v>
      </c>
      <c r="D138">
        <v>-1680</v>
      </c>
      <c r="E138">
        <v>-959</v>
      </c>
      <c r="F138">
        <v>-1604</v>
      </c>
      <c r="G138">
        <v>-2100</v>
      </c>
      <c r="H138">
        <v>-1350</v>
      </c>
      <c r="I138">
        <v>-654</v>
      </c>
      <c r="T138">
        <f t="shared" si="22"/>
        <v>-36789966.571428567</v>
      </c>
      <c r="W138">
        <f t="shared" si="23"/>
        <v>0</v>
      </c>
      <c r="X138">
        <f t="shared" si="24"/>
        <v>23598692.571428567</v>
      </c>
    </row>
    <row r="139" spans="1:24" x14ac:dyDescent="0.25">
      <c r="A139">
        <v>153</v>
      </c>
      <c r="B139">
        <v>2</v>
      </c>
      <c r="C139">
        <v>-3290</v>
      </c>
      <c r="D139">
        <v>-2685</v>
      </c>
      <c r="E139">
        <v>-2511</v>
      </c>
      <c r="F139">
        <v>-2268</v>
      </c>
      <c r="G139">
        <v>-3190</v>
      </c>
      <c r="H139">
        <v>-1278</v>
      </c>
      <c r="I139">
        <v>-1599</v>
      </c>
      <c r="T139">
        <f t="shared" si="22"/>
        <v>-62156084</v>
      </c>
      <c r="W139">
        <f t="shared" si="23"/>
        <v>1</v>
      </c>
      <c r="X139">
        <f t="shared" si="24"/>
        <v>60388659.142857134</v>
      </c>
    </row>
    <row r="140" spans="1:24" x14ac:dyDescent="0.25">
      <c r="A140">
        <v>154</v>
      </c>
      <c r="B140">
        <v>2</v>
      </c>
      <c r="C140">
        <v>-3164</v>
      </c>
      <c r="D140">
        <v>-2670</v>
      </c>
      <c r="E140">
        <v>-1711</v>
      </c>
      <c r="F140">
        <v>-2448</v>
      </c>
      <c r="G140">
        <v>-2880</v>
      </c>
      <c r="H140">
        <v>-562</v>
      </c>
      <c r="I140">
        <v>-813</v>
      </c>
      <c r="T140">
        <f t="shared" si="22"/>
        <v>-56226319.857142858</v>
      </c>
      <c r="W140">
        <f t="shared" si="23"/>
        <v>0</v>
      </c>
      <c r="X140">
        <f t="shared" si="24"/>
        <v>4162339.2857142761</v>
      </c>
    </row>
    <row r="141" spans="1:24" x14ac:dyDescent="0.25">
      <c r="A141">
        <v>156</v>
      </c>
      <c r="B141">
        <v>2</v>
      </c>
      <c r="C141">
        <v>-3178</v>
      </c>
      <c r="D141">
        <v>-2940</v>
      </c>
      <c r="E141">
        <v>-234</v>
      </c>
      <c r="F141">
        <v>-2936</v>
      </c>
      <c r="G141">
        <v>-2410</v>
      </c>
      <c r="H141">
        <v>-1263</v>
      </c>
      <c r="I141">
        <v>-1593</v>
      </c>
      <c r="T141">
        <f t="shared" si="22"/>
        <v>-56969394.142857149</v>
      </c>
      <c r="W141">
        <f t="shared" si="23"/>
        <v>0</v>
      </c>
      <c r="X141">
        <f t="shared" si="24"/>
        <v>3419264.9999999851</v>
      </c>
    </row>
    <row r="142" spans="1:24" x14ac:dyDescent="0.25">
      <c r="A142">
        <v>160</v>
      </c>
      <c r="B142">
        <v>2</v>
      </c>
      <c r="C142">
        <v>-2338</v>
      </c>
      <c r="D142">
        <v>-1740</v>
      </c>
      <c r="E142">
        <v>-1414</v>
      </c>
      <c r="F142">
        <v>-1344</v>
      </c>
      <c r="G142">
        <v>-2260</v>
      </c>
      <c r="H142">
        <v>-1528</v>
      </c>
      <c r="I142">
        <v>-129</v>
      </c>
      <c r="T142">
        <f t="shared" si="22"/>
        <v>-35551223.571428567</v>
      </c>
      <c r="W142">
        <f t="shared" si="23"/>
        <v>0</v>
      </c>
      <c r="X142">
        <f t="shared" si="24"/>
        <v>24837435.571428567</v>
      </c>
    </row>
    <row r="143" spans="1:24" x14ac:dyDescent="0.25">
      <c r="A143">
        <v>163</v>
      </c>
      <c r="B143">
        <v>2</v>
      </c>
      <c r="C143">
        <v>-2331</v>
      </c>
      <c r="D143">
        <v>-1890</v>
      </c>
      <c r="E143">
        <v>-496</v>
      </c>
      <c r="F143">
        <v>-1816</v>
      </c>
      <c r="G143">
        <v>-1815</v>
      </c>
      <c r="H143">
        <v>-191</v>
      </c>
      <c r="I143">
        <v>-1074</v>
      </c>
      <c r="T143">
        <f t="shared" si="22"/>
        <v>-39955156.999999993</v>
      </c>
      <c r="W143">
        <f t="shared" si="23"/>
        <v>0</v>
      </c>
      <c r="X143">
        <f t="shared" si="24"/>
        <v>20433502.142857142</v>
      </c>
    </row>
    <row r="144" spans="1:24" x14ac:dyDescent="0.25">
      <c r="A144">
        <v>167</v>
      </c>
      <c r="B144">
        <v>2</v>
      </c>
      <c r="C144">
        <v>-2611</v>
      </c>
      <c r="D144">
        <v>-2070</v>
      </c>
      <c r="E144">
        <v>-1290</v>
      </c>
      <c r="F144">
        <v>-1480</v>
      </c>
      <c r="G144">
        <v>-2470</v>
      </c>
      <c r="H144">
        <v>-972</v>
      </c>
      <c r="I144">
        <v>-588</v>
      </c>
      <c r="T144">
        <f t="shared" si="22"/>
        <v>-41560918.999999993</v>
      </c>
      <c r="W144">
        <f t="shared" si="23"/>
        <v>0</v>
      </c>
      <c r="X144">
        <f t="shared" si="24"/>
        <v>18827740.142857142</v>
      </c>
    </row>
    <row r="145" spans="1:24" x14ac:dyDescent="0.25">
      <c r="A145">
        <v>168</v>
      </c>
      <c r="B145">
        <v>2</v>
      </c>
      <c r="C145">
        <v>-3171</v>
      </c>
      <c r="D145">
        <v>-2565</v>
      </c>
      <c r="E145">
        <v>-2339</v>
      </c>
      <c r="F145">
        <v>-2444</v>
      </c>
      <c r="G145">
        <v>-3315</v>
      </c>
      <c r="H145">
        <v>-273</v>
      </c>
      <c r="I145">
        <v>-1206</v>
      </c>
      <c r="T145">
        <f t="shared" si="22"/>
        <v>-60911229.999999993</v>
      </c>
      <c r="W145">
        <f t="shared" si="23"/>
        <v>1</v>
      </c>
      <c r="X145">
        <f t="shared" si="24"/>
        <v>60388659.142857134</v>
      </c>
    </row>
    <row r="146" spans="1:24" x14ac:dyDescent="0.25">
      <c r="A146">
        <v>172</v>
      </c>
      <c r="B146">
        <v>2</v>
      </c>
      <c r="C146">
        <v>-3227</v>
      </c>
      <c r="D146">
        <v>-2790</v>
      </c>
      <c r="E146">
        <v>-1455</v>
      </c>
      <c r="F146">
        <v>-2796</v>
      </c>
      <c r="G146">
        <v>-2840</v>
      </c>
      <c r="H146">
        <v>-301</v>
      </c>
      <c r="I146">
        <v>-1602</v>
      </c>
      <c r="T146">
        <f t="shared" si="22"/>
        <v>-61775715.857142858</v>
      </c>
      <c r="W146">
        <f t="shared" si="23"/>
        <v>1</v>
      </c>
      <c r="X146">
        <f t="shared" si="24"/>
        <v>60388659.142857134</v>
      </c>
    </row>
    <row r="147" spans="1:24" x14ac:dyDescent="0.25">
      <c r="A147">
        <v>179</v>
      </c>
      <c r="B147">
        <v>2</v>
      </c>
      <c r="C147">
        <v>-2569</v>
      </c>
      <c r="D147">
        <v>-2040</v>
      </c>
      <c r="E147">
        <v>-1221</v>
      </c>
      <c r="F147">
        <v>-1720</v>
      </c>
      <c r="G147">
        <v>-2190</v>
      </c>
      <c r="H147">
        <v>-2949</v>
      </c>
      <c r="I147">
        <v>-1068</v>
      </c>
      <c r="T147">
        <f t="shared" si="22"/>
        <v>-42270595</v>
      </c>
      <c r="W147">
        <f t="shared" si="23"/>
        <v>0</v>
      </c>
      <c r="X147">
        <f t="shared" si="24"/>
        <v>18118064.142857134</v>
      </c>
    </row>
    <row r="148" spans="1:24" x14ac:dyDescent="0.25">
      <c r="A148">
        <v>185</v>
      </c>
      <c r="B148">
        <v>2</v>
      </c>
      <c r="C148">
        <v>-3024</v>
      </c>
      <c r="D148">
        <v>-2280</v>
      </c>
      <c r="E148">
        <v>-2980</v>
      </c>
      <c r="F148">
        <v>-1696</v>
      </c>
      <c r="G148">
        <v>-3240</v>
      </c>
      <c r="H148">
        <v>-547</v>
      </c>
      <c r="I148">
        <v>-1056</v>
      </c>
      <c r="T148">
        <f t="shared" si="22"/>
        <v>-55728399.714285709</v>
      </c>
      <c r="W148">
        <f t="shared" si="23"/>
        <v>0</v>
      </c>
      <c r="X148">
        <f t="shared" si="24"/>
        <v>4660259.4285714254</v>
      </c>
    </row>
    <row r="149" spans="1:24" x14ac:dyDescent="0.25">
      <c r="A149">
        <v>187</v>
      </c>
      <c r="B149">
        <v>2</v>
      </c>
      <c r="C149">
        <v>-3479</v>
      </c>
      <c r="D149">
        <v>-3045</v>
      </c>
      <c r="E149">
        <v>-1780</v>
      </c>
      <c r="F149">
        <v>-2796</v>
      </c>
      <c r="G149">
        <v>-3280</v>
      </c>
      <c r="H149">
        <v>-431</v>
      </c>
      <c r="I149">
        <v>-1734</v>
      </c>
      <c r="T149">
        <f t="shared" si="22"/>
        <v>-66677453.428571425</v>
      </c>
      <c r="W149">
        <f t="shared" si="23"/>
        <v>1</v>
      </c>
      <c r="X149">
        <f t="shared" si="24"/>
        <v>60388659.142857134</v>
      </c>
    </row>
    <row r="150" spans="1:24" x14ac:dyDescent="0.25">
      <c r="A150">
        <v>191</v>
      </c>
      <c r="B150">
        <v>2</v>
      </c>
      <c r="C150">
        <v>-3227</v>
      </c>
      <c r="D150">
        <v>-2955</v>
      </c>
      <c r="E150">
        <v>-462</v>
      </c>
      <c r="F150">
        <v>-2784</v>
      </c>
      <c r="G150">
        <v>-2635</v>
      </c>
      <c r="H150">
        <v>-625</v>
      </c>
      <c r="I150">
        <v>-1599</v>
      </c>
      <c r="T150">
        <f t="shared" si="22"/>
        <v>-58212717.285714284</v>
      </c>
      <c r="W150">
        <f t="shared" si="23"/>
        <v>0</v>
      </c>
      <c r="X150">
        <f t="shared" si="24"/>
        <v>2175941.8571428508</v>
      </c>
    </row>
    <row r="151" spans="1:24" x14ac:dyDescent="0.25">
      <c r="A151">
        <v>198</v>
      </c>
      <c r="B151">
        <v>2</v>
      </c>
      <c r="C151">
        <v>-2282</v>
      </c>
      <c r="D151">
        <v>-1740</v>
      </c>
      <c r="E151">
        <v>-1028</v>
      </c>
      <c r="F151">
        <v>-1508</v>
      </c>
      <c r="G151">
        <v>-2100</v>
      </c>
      <c r="H151">
        <v>-1304</v>
      </c>
      <c r="I151">
        <v>-909</v>
      </c>
      <c r="T151">
        <f t="shared" si="22"/>
        <v>-38132747.000000007</v>
      </c>
      <c r="W151">
        <f t="shared" si="23"/>
        <v>0</v>
      </c>
      <c r="X151">
        <f t="shared" si="24"/>
        <v>22255912.142857127</v>
      </c>
    </row>
    <row r="152" spans="1:24" x14ac:dyDescent="0.25">
      <c r="A152">
        <v>204</v>
      </c>
      <c r="B152">
        <v>2</v>
      </c>
      <c r="C152">
        <v>-2457</v>
      </c>
      <c r="D152">
        <v>-2040</v>
      </c>
      <c r="E152">
        <v>-434</v>
      </c>
      <c r="F152">
        <v>-2332</v>
      </c>
      <c r="G152">
        <v>-1855</v>
      </c>
      <c r="H152">
        <v>-691</v>
      </c>
      <c r="I152">
        <v>-1599</v>
      </c>
      <c r="T152">
        <f t="shared" si="22"/>
        <v>-46014648.857142851</v>
      </c>
      <c r="W152">
        <f t="shared" si="23"/>
        <v>0</v>
      </c>
      <c r="X152">
        <f t="shared" si="24"/>
        <v>14374010.285714284</v>
      </c>
    </row>
    <row r="153" spans="1:24" x14ac:dyDescent="0.25">
      <c r="A153">
        <v>206</v>
      </c>
      <c r="B153">
        <v>2</v>
      </c>
      <c r="C153">
        <v>-3255</v>
      </c>
      <c r="D153">
        <v>-2925</v>
      </c>
      <c r="E153">
        <v>-821</v>
      </c>
      <c r="F153">
        <v>-2588</v>
      </c>
      <c r="G153">
        <v>-2680</v>
      </c>
      <c r="H153">
        <v>-285</v>
      </c>
      <c r="I153">
        <v>-1593</v>
      </c>
      <c r="T153">
        <f t="shared" si="22"/>
        <v>-58651197.285714284</v>
      </c>
      <c r="W153">
        <f t="shared" si="23"/>
        <v>0</v>
      </c>
      <c r="X153">
        <f t="shared" si="24"/>
        <v>1737461.8571428508</v>
      </c>
    </row>
    <row r="154" spans="1:24" x14ac:dyDescent="0.25">
      <c r="A154" s="1">
        <v>208</v>
      </c>
      <c r="B154" s="1">
        <v>2</v>
      </c>
      <c r="C154" s="1">
        <v>-2828</v>
      </c>
      <c r="D154" s="1">
        <v>-2430</v>
      </c>
      <c r="E154" s="1">
        <v>-752</v>
      </c>
      <c r="F154" s="1">
        <v>-2448</v>
      </c>
      <c r="G154" s="1">
        <v>-2475</v>
      </c>
      <c r="H154" s="1">
        <v>-1012</v>
      </c>
      <c r="I154" s="1">
        <v>-1470</v>
      </c>
      <c r="J154" s="1">
        <v>19</v>
      </c>
      <c r="T154">
        <f t="shared" si="22"/>
        <v>-51840997.428571425</v>
      </c>
      <c r="W154">
        <f t="shared" si="23"/>
        <v>0</v>
      </c>
      <c r="X154">
        <f t="shared" si="24"/>
        <v>8547661.714285709</v>
      </c>
    </row>
    <row r="155" spans="1:24" x14ac:dyDescent="0.25">
      <c r="A155">
        <v>141</v>
      </c>
      <c r="B155">
        <v>2</v>
      </c>
      <c r="C155">
        <v>-1792</v>
      </c>
      <c r="D155">
        <v>-1335</v>
      </c>
      <c r="E155">
        <v>-117</v>
      </c>
      <c r="F155">
        <v>-984</v>
      </c>
      <c r="G155">
        <v>-1290</v>
      </c>
      <c r="H155">
        <v>2425</v>
      </c>
      <c r="I155">
        <v>-282</v>
      </c>
      <c r="T155">
        <f t="shared" si="22"/>
        <v>-26235898.142857142</v>
      </c>
      <c r="W155">
        <f t="shared" si="23"/>
        <v>0</v>
      </c>
      <c r="X155">
        <f t="shared" si="24"/>
        <v>34152760.999999993</v>
      </c>
    </row>
    <row r="156" spans="1:24" x14ac:dyDescent="0.25">
      <c r="A156">
        <v>142</v>
      </c>
      <c r="B156">
        <v>2</v>
      </c>
      <c r="C156">
        <v>-1778</v>
      </c>
      <c r="D156">
        <v>-1320</v>
      </c>
      <c r="E156">
        <v>-69</v>
      </c>
      <c r="F156">
        <v>-1592</v>
      </c>
      <c r="G156">
        <v>-1285</v>
      </c>
      <c r="H156">
        <v>1385</v>
      </c>
      <c r="I156">
        <v>-681</v>
      </c>
      <c r="T156">
        <f t="shared" si="22"/>
        <v>-30432574.714285709</v>
      </c>
      <c r="W156">
        <f t="shared" si="23"/>
        <v>0</v>
      </c>
      <c r="X156">
        <f t="shared" si="24"/>
        <v>29956084.428571425</v>
      </c>
    </row>
    <row r="157" spans="1:24" x14ac:dyDescent="0.25">
      <c r="A157">
        <v>145</v>
      </c>
      <c r="B157">
        <v>2</v>
      </c>
      <c r="C157">
        <v>-3269</v>
      </c>
      <c r="D157">
        <v>-2550</v>
      </c>
      <c r="E157">
        <v>-3194</v>
      </c>
      <c r="F157">
        <v>-2032</v>
      </c>
      <c r="G157">
        <v>-3220</v>
      </c>
      <c r="H157">
        <v>1559</v>
      </c>
      <c r="I157">
        <v>-777</v>
      </c>
      <c r="T157">
        <f t="shared" si="22"/>
        <v>-61236633.142857142</v>
      </c>
      <c r="W157">
        <f t="shared" si="23"/>
        <v>1</v>
      </c>
      <c r="X157">
        <f t="shared" si="24"/>
        <v>60388659.142857134</v>
      </c>
    </row>
    <row r="158" spans="1:24" x14ac:dyDescent="0.25">
      <c r="A158">
        <v>149</v>
      </c>
      <c r="B158">
        <v>2</v>
      </c>
      <c r="C158">
        <v>-3563</v>
      </c>
      <c r="D158">
        <v>-2850</v>
      </c>
      <c r="E158">
        <v>-3608</v>
      </c>
      <c r="F158">
        <v>-1880</v>
      </c>
      <c r="G158">
        <v>-3415</v>
      </c>
      <c r="H158">
        <v>852</v>
      </c>
      <c r="I158">
        <v>-1020</v>
      </c>
      <c r="T158">
        <f t="shared" si="22"/>
        <v>-65394494.142857142</v>
      </c>
      <c r="W158">
        <f t="shared" si="23"/>
        <v>1</v>
      </c>
      <c r="X158">
        <f t="shared" si="24"/>
        <v>60388659.142857134</v>
      </c>
    </row>
    <row r="159" spans="1:24" x14ac:dyDescent="0.25">
      <c r="A159">
        <v>150</v>
      </c>
      <c r="B159">
        <v>2</v>
      </c>
      <c r="C159">
        <v>-2835</v>
      </c>
      <c r="D159">
        <v>-2400</v>
      </c>
      <c r="E159">
        <v>-924</v>
      </c>
      <c r="F159">
        <v>-2096</v>
      </c>
      <c r="G159">
        <v>-2455</v>
      </c>
      <c r="H159">
        <v>585</v>
      </c>
      <c r="I159">
        <v>-681</v>
      </c>
      <c r="T159">
        <f t="shared" si="22"/>
        <v>-48056479.142857142</v>
      </c>
      <c r="W159">
        <f t="shared" si="23"/>
        <v>0</v>
      </c>
      <c r="X159">
        <f t="shared" si="24"/>
        <v>12332179.999999993</v>
      </c>
    </row>
    <row r="160" spans="1:24" x14ac:dyDescent="0.25">
      <c r="A160">
        <v>151</v>
      </c>
      <c r="B160">
        <v>2</v>
      </c>
      <c r="C160">
        <v>-2709</v>
      </c>
      <c r="D160">
        <v>-1965</v>
      </c>
      <c r="E160">
        <v>-2628</v>
      </c>
      <c r="F160">
        <v>-1528</v>
      </c>
      <c r="G160">
        <v>-2775</v>
      </c>
      <c r="H160">
        <v>2382</v>
      </c>
      <c r="I160">
        <v>-792</v>
      </c>
      <c r="T160">
        <f t="shared" si="22"/>
        <v>-50818836.285714284</v>
      </c>
      <c r="W160">
        <f t="shared" si="23"/>
        <v>0</v>
      </c>
      <c r="X160">
        <f t="shared" si="24"/>
        <v>9569822.8571428508</v>
      </c>
    </row>
    <row r="161" spans="1:24" x14ac:dyDescent="0.25">
      <c r="A161">
        <v>152</v>
      </c>
      <c r="B161">
        <v>2</v>
      </c>
      <c r="C161">
        <v>-2534</v>
      </c>
      <c r="D161">
        <v>-1845</v>
      </c>
      <c r="E161">
        <v>-2049</v>
      </c>
      <c r="F161">
        <v>-1516</v>
      </c>
      <c r="G161">
        <v>-2490</v>
      </c>
      <c r="H161">
        <v>146</v>
      </c>
      <c r="I161">
        <v>-522</v>
      </c>
      <c r="T161">
        <f t="shared" si="22"/>
        <v>-43744912.714285716</v>
      </c>
      <c r="W161">
        <f t="shared" si="23"/>
        <v>0</v>
      </c>
      <c r="X161">
        <f t="shared" si="24"/>
        <v>16643746.428571418</v>
      </c>
    </row>
    <row r="162" spans="1:24" x14ac:dyDescent="0.25">
      <c r="A162">
        <v>155</v>
      </c>
      <c r="B162">
        <v>2</v>
      </c>
      <c r="C162">
        <v>-3283</v>
      </c>
      <c r="D162">
        <v>-2670</v>
      </c>
      <c r="E162">
        <v>-2601</v>
      </c>
      <c r="F162">
        <v>-2148</v>
      </c>
      <c r="G162">
        <v>-3280</v>
      </c>
      <c r="H162">
        <v>1203</v>
      </c>
      <c r="I162">
        <v>-945</v>
      </c>
      <c r="T162">
        <f t="shared" si="22"/>
        <v>-61028919.428571425</v>
      </c>
      <c r="W162">
        <f t="shared" si="23"/>
        <v>1</v>
      </c>
      <c r="X162">
        <f t="shared" si="24"/>
        <v>60388659.142857134</v>
      </c>
    </row>
    <row r="163" spans="1:24" x14ac:dyDescent="0.25">
      <c r="A163">
        <v>157</v>
      </c>
      <c r="B163">
        <v>2</v>
      </c>
      <c r="C163">
        <v>-2625</v>
      </c>
      <c r="D163">
        <v>-1650</v>
      </c>
      <c r="E163">
        <v>-3788</v>
      </c>
      <c r="F163">
        <v>-1572</v>
      </c>
      <c r="G163">
        <v>-2930</v>
      </c>
      <c r="H163">
        <v>215</v>
      </c>
      <c r="I163">
        <v>-942</v>
      </c>
      <c r="T163">
        <f t="shared" si="22"/>
        <v>-52608997.571428575</v>
      </c>
      <c r="W163">
        <f t="shared" si="23"/>
        <v>0</v>
      </c>
      <c r="X163">
        <f t="shared" si="24"/>
        <v>7779661.5714285597</v>
      </c>
    </row>
    <row r="164" spans="1:24" x14ac:dyDescent="0.25">
      <c r="A164">
        <v>159</v>
      </c>
      <c r="B164">
        <v>2</v>
      </c>
      <c r="C164">
        <v>-3073</v>
      </c>
      <c r="D164">
        <v>-2415</v>
      </c>
      <c r="E164">
        <v>-2532</v>
      </c>
      <c r="F164">
        <v>-1932</v>
      </c>
      <c r="G164">
        <v>-3180</v>
      </c>
      <c r="H164">
        <v>778</v>
      </c>
      <c r="I164">
        <v>-672</v>
      </c>
      <c r="T164">
        <f t="shared" si="22"/>
        <v>-55646551.142857142</v>
      </c>
      <c r="W164">
        <f t="shared" si="23"/>
        <v>0</v>
      </c>
      <c r="X164">
        <f t="shared" si="24"/>
        <v>4742107.9999999925</v>
      </c>
    </row>
    <row r="165" spans="1:24" x14ac:dyDescent="0.25">
      <c r="A165">
        <v>162</v>
      </c>
      <c r="B165">
        <v>2</v>
      </c>
      <c r="C165">
        <v>-2681</v>
      </c>
      <c r="D165">
        <v>-2130</v>
      </c>
      <c r="E165">
        <v>-1476</v>
      </c>
      <c r="F165">
        <v>-2080</v>
      </c>
      <c r="G165">
        <v>-2420</v>
      </c>
      <c r="H165">
        <v>378</v>
      </c>
      <c r="I165">
        <v>-1464</v>
      </c>
      <c r="T165">
        <f t="shared" si="22"/>
        <v>-51160853</v>
      </c>
      <c r="W165">
        <f t="shared" si="23"/>
        <v>0</v>
      </c>
      <c r="X165">
        <f t="shared" si="24"/>
        <v>9227806.1428571343</v>
      </c>
    </row>
    <row r="166" spans="1:24" x14ac:dyDescent="0.25">
      <c r="A166">
        <v>164</v>
      </c>
      <c r="B166">
        <v>2</v>
      </c>
      <c r="C166">
        <v>-3318</v>
      </c>
      <c r="D166">
        <v>-3060</v>
      </c>
      <c r="E166">
        <v>-496</v>
      </c>
      <c r="F166">
        <v>-3104</v>
      </c>
      <c r="G166">
        <v>-2685</v>
      </c>
      <c r="H166">
        <v>1778</v>
      </c>
      <c r="I166">
        <v>-1455</v>
      </c>
      <c r="T166">
        <f t="shared" si="22"/>
        <v>-62547907</v>
      </c>
      <c r="W166">
        <f t="shared" si="23"/>
        <v>1</v>
      </c>
      <c r="X166">
        <f t="shared" si="24"/>
        <v>60388659.142857134</v>
      </c>
    </row>
    <row r="167" spans="1:24" x14ac:dyDescent="0.25">
      <c r="A167">
        <v>166</v>
      </c>
      <c r="B167">
        <v>2</v>
      </c>
      <c r="C167">
        <v>-2408</v>
      </c>
      <c r="D167">
        <v>-1860</v>
      </c>
      <c r="E167">
        <v>-1159</v>
      </c>
      <c r="F167">
        <v>-1872</v>
      </c>
      <c r="G167">
        <v>-2170</v>
      </c>
      <c r="H167">
        <v>314</v>
      </c>
      <c r="I167">
        <v>-792</v>
      </c>
      <c r="T167">
        <f t="shared" si="22"/>
        <v>-42819195.714285709</v>
      </c>
      <c r="W167">
        <f t="shared" si="23"/>
        <v>0</v>
      </c>
      <c r="X167">
        <f t="shared" si="24"/>
        <v>17569463.428571425</v>
      </c>
    </row>
    <row r="168" spans="1:24" x14ac:dyDescent="0.25">
      <c r="A168">
        <v>170</v>
      </c>
      <c r="B168">
        <v>2</v>
      </c>
      <c r="C168">
        <v>-3402</v>
      </c>
      <c r="D168">
        <v>-2745</v>
      </c>
      <c r="E168">
        <v>-3042</v>
      </c>
      <c r="F168">
        <v>-1848</v>
      </c>
      <c r="G168">
        <v>-3150</v>
      </c>
      <c r="H168">
        <v>2125</v>
      </c>
      <c r="I168">
        <v>-1113</v>
      </c>
      <c r="T168">
        <f t="shared" si="22"/>
        <v>-62848029.428571433</v>
      </c>
      <c r="W168">
        <f t="shared" si="23"/>
        <v>1</v>
      </c>
      <c r="X168">
        <f t="shared" si="24"/>
        <v>60388659.142857134</v>
      </c>
    </row>
    <row r="169" spans="1:24" x14ac:dyDescent="0.25">
      <c r="A169">
        <v>171</v>
      </c>
      <c r="B169">
        <v>2</v>
      </c>
      <c r="C169">
        <v>-3031</v>
      </c>
      <c r="D169">
        <v>-2595</v>
      </c>
      <c r="E169">
        <v>-1207</v>
      </c>
      <c r="F169">
        <v>-2480</v>
      </c>
      <c r="G169">
        <v>-2430</v>
      </c>
      <c r="H169">
        <v>2105</v>
      </c>
      <c r="I169">
        <v>-1734</v>
      </c>
      <c r="T169">
        <f t="shared" si="22"/>
        <v>-58852651.714285716</v>
      </c>
      <c r="W169">
        <f t="shared" si="23"/>
        <v>0</v>
      </c>
      <c r="X169">
        <f t="shared" si="24"/>
        <v>1536007.4285714179</v>
      </c>
    </row>
    <row r="170" spans="1:24" x14ac:dyDescent="0.25">
      <c r="A170">
        <v>173</v>
      </c>
      <c r="B170">
        <v>2</v>
      </c>
      <c r="C170">
        <v>-3136</v>
      </c>
      <c r="D170">
        <v>-2625</v>
      </c>
      <c r="E170">
        <v>-1759</v>
      </c>
      <c r="F170">
        <v>-2604</v>
      </c>
      <c r="G170">
        <v>-2840</v>
      </c>
      <c r="H170">
        <v>978</v>
      </c>
      <c r="I170">
        <v>-1335</v>
      </c>
      <c r="T170">
        <f t="shared" si="22"/>
        <v>-60423162.571428575</v>
      </c>
      <c r="W170">
        <f t="shared" si="23"/>
        <v>1</v>
      </c>
      <c r="X170">
        <f t="shared" si="24"/>
        <v>60388659.142857134</v>
      </c>
    </row>
    <row r="171" spans="1:24" x14ac:dyDescent="0.25">
      <c r="A171">
        <v>174</v>
      </c>
      <c r="B171">
        <v>2</v>
      </c>
      <c r="C171">
        <v>-3535</v>
      </c>
      <c r="D171">
        <v>-2805</v>
      </c>
      <c r="E171">
        <v>-3663</v>
      </c>
      <c r="F171">
        <v>-2036</v>
      </c>
      <c r="G171">
        <v>-3450</v>
      </c>
      <c r="H171">
        <v>572</v>
      </c>
      <c r="I171">
        <v>-1047</v>
      </c>
      <c r="T171">
        <f t="shared" si="22"/>
        <v>-66157155</v>
      </c>
      <c r="W171">
        <f t="shared" si="23"/>
        <v>1</v>
      </c>
      <c r="X171">
        <f t="shared" si="24"/>
        <v>60388659.142857134</v>
      </c>
    </row>
    <row r="172" spans="1:24" x14ac:dyDescent="0.25">
      <c r="A172">
        <v>175</v>
      </c>
      <c r="B172">
        <v>2</v>
      </c>
      <c r="C172">
        <v>-3556</v>
      </c>
      <c r="D172">
        <v>-3390</v>
      </c>
      <c r="E172">
        <v>-276</v>
      </c>
      <c r="F172">
        <v>-3224</v>
      </c>
      <c r="G172">
        <v>-2550</v>
      </c>
      <c r="H172">
        <v>163</v>
      </c>
      <c r="I172">
        <v>-1413</v>
      </c>
      <c r="T172">
        <f t="shared" si="22"/>
        <v>-63240744.428571433</v>
      </c>
      <c r="W172">
        <f t="shared" si="23"/>
        <v>1</v>
      </c>
      <c r="X172">
        <f t="shared" si="24"/>
        <v>60388659.142857134</v>
      </c>
    </row>
    <row r="173" spans="1:24" x14ac:dyDescent="0.25">
      <c r="A173">
        <v>176</v>
      </c>
      <c r="B173">
        <v>2</v>
      </c>
      <c r="C173">
        <v>-3234</v>
      </c>
      <c r="D173">
        <v>-2730</v>
      </c>
      <c r="E173">
        <v>-1897</v>
      </c>
      <c r="F173">
        <v>-2404</v>
      </c>
      <c r="G173">
        <v>-3105</v>
      </c>
      <c r="H173">
        <v>725</v>
      </c>
      <c r="I173">
        <v>-1326</v>
      </c>
      <c r="T173">
        <f t="shared" si="22"/>
        <v>-60999229.142857134</v>
      </c>
      <c r="W173">
        <f t="shared" si="23"/>
        <v>1</v>
      </c>
      <c r="X173">
        <f t="shared" si="24"/>
        <v>60388659.142857134</v>
      </c>
    </row>
    <row r="174" spans="1:24" x14ac:dyDescent="0.25">
      <c r="A174">
        <v>177</v>
      </c>
      <c r="B174">
        <v>2</v>
      </c>
      <c r="C174">
        <v>-3598</v>
      </c>
      <c r="D174">
        <v>-3150</v>
      </c>
      <c r="E174">
        <v>-2076</v>
      </c>
      <c r="F174">
        <v>-2568</v>
      </c>
      <c r="G174">
        <v>-3445</v>
      </c>
      <c r="H174">
        <v>92</v>
      </c>
      <c r="I174">
        <v>-1713</v>
      </c>
      <c r="T174">
        <f t="shared" si="22"/>
        <v>-68082908.142857149</v>
      </c>
      <c r="W174">
        <f t="shared" si="23"/>
        <v>1</v>
      </c>
      <c r="X174">
        <f t="shared" si="24"/>
        <v>60388659.142857134</v>
      </c>
    </row>
    <row r="175" spans="1:24" x14ac:dyDescent="0.25">
      <c r="A175">
        <v>178</v>
      </c>
      <c r="B175">
        <v>2</v>
      </c>
      <c r="C175">
        <v>-3080</v>
      </c>
      <c r="D175">
        <v>-2670</v>
      </c>
      <c r="E175">
        <v>-1083</v>
      </c>
      <c r="F175">
        <v>-2428</v>
      </c>
      <c r="G175">
        <v>-2865</v>
      </c>
      <c r="H175">
        <v>1266</v>
      </c>
      <c r="I175">
        <v>-1596</v>
      </c>
      <c r="T175">
        <f t="shared" si="22"/>
        <v>-58383016.285714284</v>
      </c>
      <c r="W175">
        <f t="shared" si="23"/>
        <v>0</v>
      </c>
      <c r="X175">
        <f t="shared" si="24"/>
        <v>2005642.8571428508</v>
      </c>
    </row>
    <row r="176" spans="1:24" x14ac:dyDescent="0.25">
      <c r="A176">
        <v>180</v>
      </c>
      <c r="B176">
        <v>2</v>
      </c>
      <c r="C176">
        <v>-3129</v>
      </c>
      <c r="D176">
        <v>-2820</v>
      </c>
      <c r="E176">
        <v>-483</v>
      </c>
      <c r="F176">
        <v>-2788</v>
      </c>
      <c r="G176">
        <v>-2780</v>
      </c>
      <c r="H176">
        <v>347</v>
      </c>
      <c r="I176">
        <v>-2127</v>
      </c>
      <c r="T176">
        <f t="shared" si="22"/>
        <v>-60681296.285714291</v>
      </c>
      <c r="W176">
        <f t="shared" si="23"/>
        <v>1</v>
      </c>
      <c r="X176">
        <f t="shared" si="24"/>
        <v>60388659.142857134</v>
      </c>
    </row>
    <row r="177" spans="1:24" x14ac:dyDescent="0.25">
      <c r="A177">
        <v>183</v>
      </c>
      <c r="B177">
        <v>2</v>
      </c>
      <c r="C177">
        <v>-2961</v>
      </c>
      <c r="D177">
        <v>-2640</v>
      </c>
      <c r="E177">
        <v>-379</v>
      </c>
      <c r="F177">
        <v>-2716</v>
      </c>
      <c r="G177">
        <v>-2405</v>
      </c>
      <c r="H177">
        <v>599</v>
      </c>
      <c r="I177">
        <v>-1197</v>
      </c>
      <c r="T177">
        <f t="shared" si="22"/>
        <v>-53615459.714285716</v>
      </c>
      <c r="W177">
        <f t="shared" si="23"/>
        <v>0</v>
      </c>
      <c r="X177">
        <f t="shared" si="24"/>
        <v>6773199.4285714179</v>
      </c>
    </row>
    <row r="178" spans="1:24" x14ac:dyDescent="0.25">
      <c r="A178">
        <v>184</v>
      </c>
      <c r="B178">
        <v>2</v>
      </c>
      <c r="C178">
        <v>-2093</v>
      </c>
      <c r="D178">
        <v>-1590</v>
      </c>
      <c r="E178">
        <v>-614</v>
      </c>
      <c r="F178">
        <v>-1168</v>
      </c>
      <c r="G178">
        <v>-1525</v>
      </c>
      <c r="H178">
        <v>1575</v>
      </c>
      <c r="I178">
        <v>-654</v>
      </c>
      <c r="T178">
        <f t="shared" si="22"/>
        <v>-33037728.142857146</v>
      </c>
      <c r="W178">
        <f t="shared" si="23"/>
        <v>0</v>
      </c>
      <c r="X178">
        <f t="shared" si="24"/>
        <v>27350930.999999989</v>
      </c>
    </row>
    <row r="179" spans="1:24" x14ac:dyDescent="0.25">
      <c r="A179">
        <v>186</v>
      </c>
      <c r="B179">
        <v>2</v>
      </c>
      <c r="C179">
        <v>-2849</v>
      </c>
      <c r="D179">
        <v>-2070</v>
      </c>
      <c r="E179">
        <v>-2980</v>
      </c>
      <c r="F179">
        <v>-1496</v>
      </c>
      <c r="G179">
        <v>-3075</v>
      </c>
      <c r="H179">
        <v>288</v>
      </c>
      <c r="I179">
        <v>-546</v>
      </c>
      <c r="T179">
        <f t="shared" si="22"/>
        <v>-50885129</v>
      </c>
      <c r="W179">
        <f t="shared" si="23"/>
        <v>0</v>
      </c>
      <c r="X179">
        <f t="shared" si="24"/>
        <v>9503530.1428571343</v>
      </c>
    </row>
    <row r="180" spans="1:24" x14ac:dyDescent="0.25">
      <c r="A180">
        <v>190</v>
      </c>
      <c r="B180">
        <v>2</v>
      </c>
      <c r="C180">
        <v>-3465</v>
      </c>
      <c r="D180">
        <v>-3045</v>
      </c>
      <c r="E180">
        <v>-1656</v>
      </c>
      <c r="F180">
        <v>-2964</v>
      </c>
      <c r="G180">
        <v>-3070</v>
      </c>
      <c r="H180">
        <v>788</v>
      </c>
      <c r="I180">
        <v>-1467</v>
      </c>
      <c r="T180">
        <f t="shared" si="22"/>
        <v>-66517325.285714284</v>
      </c>
      <c r="W180">
        <f t="shared" si="23"/>
        <v>1</v>
      </c>
      <c r="X180">
        <f t="shared" si="24"/>
        <v>60388659.142857134</v>
      </c>
    </row>
    <row r="181" spans="1:24" x14ac:dyDescent="0.25">
      <c r="A181" s="1">
        <v>193</v>
      </c>
      <c r="B181" s="1">
        <v>2</v>
      </c>
      <c r="C181" s="1">
        <v>-3542</v>
      </c>
      <c r="D181" s="1">
        <v>-3000</v>
      </c>
      <c r="E181" s="1">
        <v>-2580</v>
      </c>
      <c r="F181" s="1">
        <v>-2428</v>
      </c>
      <c r="G181" s="1">
        <v>-3505</v>
      </c>
      <c r="H181" s="1">
        <v>243</v>
      </c>
      <c r="I181" s="1">
        <v>-1335</v>
      </c>
      <c r="J181" s="1">
        <v>27</v>
      </c>
      <c r="T181">
        <f t="shared" si="22"/>
        <v>-66708306.142857149</v>
      </c>
      <c r="W181">
        <f t="shared" si="23"/>
        <v>1</v>
      </c>
      <c r="X181">
        <f t="shared" si="24"/>
        <v>60388659.142857134</v>
      </c>
    </row>
    <row r="182" spans="1:24" x14ac:dyDescent="0.25">
      <c r="A182">
        <v>147</v>
      </c>
      <c r="B182">
        <v>2</v>
      </c>
      <c r="C182">
        <v>-2373</v>
      </c>
      <c r="D182">
        <v>-2055</v>
      </c>
      <c r="E182">
        <v>193</v>
      </c>
      <c r="F182">
        <v>-2080</v>
      </c>
      <c r="G182">
        <v>-1820</v>
      </c>
      <c r="H182">
        <v>-189</v>
      </c>
      <c r="I182">
        <v>-1596</v>
      </c>
      <c r="T182">
        <f t="shared" si="22"/>
        <v>-42322672.857142858</v>
      </c>
      <c r="W182">
        <f t="shared" si="23"/>
        <v>0</v>
      </c>
      <c r="X182">
        <f t="shared" si="24"/>
        <v>18065986.285714276</v>
      </c>
    </row>
    <row r="183" spans="1:24" x14ac:dyDescent="0.25">
      <c r="A183">
        <v>165</v>
      </c>
      <c r="B183">
        <v>2</v>
      </c>
      <c r="C183">
        <v>-2646</v>
      </c>
      <c r="D183">
        <v>-2520</v>
      </c>
      <c r="E183">
        <v>1124</v>
      </c>
      <c r="F183">
        <v>-2728</v>
      </c>
      <c r="G183">
        <v>-1950</v>
      </c>
      <c r="H183">
        <v>-2409</v>
      </c>
      <c r="I183">
        <v>-1434</v>
      </c>
      <c r="T183">
        <f t="shared" si="22"/>
        <v>-44008892.857142858</v>
      </c>
      <c r="W183">
        <f t="shared" si="23"/>
        <v>0</v>
      </c>
      <c r="X183">
        <f t="shared" si="24"/>
        <v>16379766.285714276</v>
      </c>
    </row>
    <row r="184" spans="1:24" x14ac:dyDescent="0.25">
      <c r="A184">
        <v>192</v>
      </c>
      <c r="B184">
        <v>2</v>
      </c>
      <c r="C184">
        <v>-2807</v>
      </c>
      <c r="D184">
        <v>-2715</v>
      </c>
      <c r="E184">
        <v>1138</v>
      </c>
      <c r="F184">
        <v>-2620</v>
      </c>
      <c r="G184">
        <v>-1890</v>
      </c>
      <c r="H184">
        <v>-1013</v>
      </c>
      <c r="I184">
        <v>-1206</v>
      </c>
      <c r="T184">
        <f t="shared" si="22"/>
        <v>-44916341.142857142</v>
      </c>
      <c r="W184">
        <f t="shared" si="23"/>
        <v>0</v>
      </c>
      <c r="X184">
        <f t="shared" si="24"/>
        <v>15472317.999999993</v>
      </c>
    </row>
    <row r="185" spans="1:24" x14ac:dyDescent="0.25">
      <c r="A185">
        <v>194</v>
      </c>
      <c r="B185">
        <v>2</v>
      </c>
      <c r="C185">
        <v>-2639</v>
      </c>
      <c r="D185">
        <v>-2340</v>
      </c>
      <c r="E185">
        <v>62</v>
      </c>
      <c r="F185">
        <v>-2204</v>
      </c>
      <c r="G185">
        <v>-1780</v>
      </c>
      <c r="H185">
        <v>-478</v>
      </c>
      <c r="I185">
        <v>-1566</v>
      </c>
      <c r="T185">
        <f t="shared" si="22"/>
        <v>-45534143.571428575</v>
      </c>
      <c r="W185">
        <f t="shared" si="23"/>
        <v>0</v>
      </c>
      <c r="X185">
        <f t="shared" si="24"/>
        <v>14854515.57142856</v>
      </c>
    </row>
    <row r="186" spans="1:24" x14ac:dyDescent="0.25">
      <c r="A186">
        <v>199</v>
      </c>
      <c r="B186">
        <v>2</v>
      </c>
      <c r="C186">
        <v>-2184</v>
      </c>
      <c r="D186">
        <v>-2175</v>
      </c>
      <c r="E186">
        <v>2304</v>
      </c>
      <c r="F186">
        <v>-2856</v>
      </c>
      <c r="G186">
        <v>-880</v>
      </c>
      <c r="H186">
        <v>-1782</v>
      </c>
      <c r="I186">
        <v>-2112</v>
      </c>
      <c r="T186">
        <f t="shared" si="22"/>
        <v>-38008508.714285716</v>
      </c>
      <c r="W186">
        <f t="shared" si="23"/>
        <v>0</v>
      </c>
      <c r="X186">
        <f t="shared" si="24"/>
        <v>22380150.428571418</v>
      </c>
    </row>
    <row r="187" spans="1:24" x14ac:dyDescent="0.25">
      <c r="A187">
        <v>201</v>
      </c>
      <c r="B187">
        <v>2</v>
      </c>
      <c r="C187">
        <v>-2247</v>
      </c>
      <c r="D187">
        <v>-2265</v>
      </c>
      <c r="E187">
        <v>2394</v>
      </c>
      <c r="F187">
        <v>-3212</v>
      </c>
      <c r="G187">
        <v>-980</v>
      </c>
      <c r="H187">
        <v>-2310</v>
      </c>
      <c r="I187">
        <v>-2367</v>
      </c>
      <c r="T187">
        <f t="shared" si="22"/>
        <v>-41408230.714285716</v>
      </c>
      <c r="W187">
        <f t="shared" si="23"/>
        <v>0</v>
      </c>
      <c r="X187">
        <f t="shared" si="24"/>
        <v>18980428.428571418</v>
      </c>
    </row>
    <row r="188" spans="1:24" x14ac:dyDescent="0.25">
      <c r="A188">
        <v>202</v>
      </c>
      <c r="B188">
        <v>2</v>
      </c>
      <c r="C188">
        <v>-3290</v>
      </c>
      <c r="D188">
        <v>-3165</v>
      </c>
      <c r="E188">
        <v>345</v>
      </c>
      <c r="F188">
        <v>-3112</v>
      </c>
      <c r="G188">
        <v>-2605</v>
      </c>
      <c r="H188">
        <v>-559</v>
      </c>
      <c r="I188">
        <v>-2118</v>
      </c>
      <c r="T188">
        <f t="shared" si="22"/>
        <v>-60801048.142857134</v>
      </c>
      <c r="W188">
        <f t="shared" si="23"/>
        <v>1</v>
      </c>
      <c r="X188">
        <f t="shared" si="24"/>
        <v>60388659.142857134</v>
      </c>
    </row>
    <row r="189" spans="1:24" x14ac:dyDescent="0.25">
      <c r="A189" s="1">
        <v>205</v>
      </c>
      <c r="B189" s="1">
        <v>2</v>
      </c>
      <c r="C189" s="1">
        <v>-2583</v>
      </c>
      <c r="D189" s="1">
        <v>-2445</v>
      </c>
      <c r="E189" s="1">
        <v>1055</v>
      </c>
      <c r="F189" s="1">
        <v>-2600</v>
      </c>
      <c r="G189" s="1">
        <v>-1750</v>
      </c>
      <c r="H189" s="1">
        <v>-979</v>
      </c>
      <c r="I189" s="1">
        <v>-1992</v>
      </c>
      <c r="J189" s="1">
        <v>8</v>
      </c>
      <c r="T189">
        <f t="shared" si="22"/>
        <v>-46004612.857142851</v>
      </c>
      <c r="W189">
        <f t="shared" si="23"/>
        <v>0</v>
      </c>
      <c r="X189">
        <f t="shared" si="24"/>
        <v>14384046.285714284</v>
      </c>
    </row>
    <row r="190" spans="1:24" x14ac:dyDescent="0.25">
      <c r="A190">
        <v>181</v>
      </c>
      <c r="B190">
        <v>2</v>
      </c>
      <c r="C190">
        <v>-2394</v>
      </c>
      <c r="D190">
        <v>-2130</v>
      </c>
      <c r="E190">
        <v>524</v>
      </c>
      <c r="F190">
        <v>-2204</v>
      </c>
      <c r="G190">
        <v>-1570</v>
      </c>
      <c r="H190">
        <v>377</v>
      </c>
      <c r="I190">
        <v>-1161</v>
      </c>
      <c r="T190">
        <f t="shared" si="22"/>
        <v>-40315104.714285716</v>
      </c>
      <c r="W190">
        <f t="shared" si="23"/>
        <v>0</v>
      </c>
      <c r="X190">
        <f t="shared" si="24"/>
        <v>20073554.428571418</v>
      </c>
    </row>
    <row r="191" spans="1:24" x14ac:dyDescent="0.25">
      <c r="A191">
        <v>189</v>
      </c>
      <c r="B191">
        <v>2</v>
      </c>
      <c r="C191">
        <v>-3703</v>
      </c>
      <c r="D191">
        <v>-3630</v>
      </c>
      <c r="E191">
        <v>124</v>
      </c>
      <c r="F191">
        <v>-3552</v>
      </c>
      <c r="G191">
        <v>-2720</v>
      </c>
      <c r="H191">
        <v>365</v>
      </c>
      <c r="I191">
        <v>-2220</v>
      </c>
      <c r="T191">
        <f t="shared" si="22"/>
        <v>-69594177.571428567</v>
      </c>
      <c r="W191">
        <f t="shared" si="23"/>
        <v>1</v>
      </c>
      <c r="X191">
        <f t="shared" si="24"/>
        <v>60388659.142857134</v>
      </c>
    </row>
    <row r="192" spans="1:24" x14ac:dyDescent="0.25">
      <c r="A192">
        <v>195</v>
      </c>
      <c r="B192">
        <v>2</v>
      </c>
      <c r="C192">
        <v>-2156</v>
      </c>
      <c r="D192">
        <v>-2040</v>
      </c>
      <c r="E192">
        <v>1587</v>
      </c>
      <c r="F192">
        <v>-2508</v>
      </c>
      <c r="G192">
        <v>-1025</v>
      </c>
      <c r="H192">
        <v>263</v>
      </c>
      <c r="I192">
        <v>-1860</v>
      </c>
      <c r="T192">
        <f t="shared" si="22"/>
        <v>-38622521.999999993</v>
      </c>
      <c r="W192">
        <f t="shared" si="23"/>
        <v>0</v>
      </c>
      <c r="X192">
        <f t="shared" si="24"/>
        <v>21766137.142857142</v>
      </c>
    </row>
    <row r="193" spans="1:24" x14ac:dyDescent="0.25">
      <c r="A193">
        <v>196</v>
      </c>
      <c r="B193">
        <v>2</v>
      </c>
      <c r="C193">
        <v>-2163</v>
      </c>
      <c r="D193">
        <v>-1950</v>
      </c>
      <c r="E193">
        <v>1076</v>
      </c>
      <c r="F193">
        <v>-2252</v>
      </c>
      <c r="G193">
        <v>-1385</v>
      </c>
      <c r="H193">
        <v>873</v>
      </c>
      <c r="I193">
        <v>-1728</v>
      </c>
      <c r="T193">
        <f t="shared" si="22"/>
        <v>-39265216.714285716</v>
      </c>
      <c r="W193">
        <f t="shared" si="23"/>
        <v>0</v>
      </c>
      <c r="X193">
        <f t="shared" si="24"/>
        <v>21123442.428571418</v>
      </c>
    </row>
    <row r="194" spans="1:24" x14ac:dyDescent="0.25">
      <c r="A194">
        <v>197</v>
      </c>
      <c r="B194">
        <v>2</v>
      </c>
      <c r="C194">
        <v>-1757</v>
      </c>
      <c r="D194">
        <v>-1575</v>
      </c>
      <c r="E194">
        <v>1511</v>
      </c>
      <c r="F194">
        <v>-1868</v>
      </c>
      <c r="G194">
        <v>-1015</v>
      </c>
      <c r="H194">
        <v>60</v>
      </c>
      <c r="I194">
        <v>-1329</v>
      </c>
      <c r="T194">
        <f t="shared" si="22"/>
        <v>-28711720.714285716</v>
      </c>
      <c r="W194">
        <f t="shared" si="23"/>
        <v>0</v>
      </c>
      <c r="X194">
        <f t="shared" si="24"/>
        <v>31676938.428571418</v>
      </c>
    </row>
    <row r="195" spans="1:24" x14ac:dyDescent="0.25">
      <c r="A195">
        <v>203</v>
      </c>
      <c r="B195">
        <v>2</v>
      </c>
      <c r="C195">
        <v>-2226</v>
      </c>
      <c r="D195">
        <v>-2130</v>
      </c>
      <c r="E195">
        <v>1683</v>
      </c>
      <c r="F195">
        <v>-2416</v>
      </c>
      <c r="G195">
        <v>-1200</v>
      </c>
      <c r="H195">
        <v>3846</v>
      </c>
      <c r="I195">
        <v>-1602</v>
      </c>
      <c r="T195">
        <f t="shared" si="22"/>
        <v>-40634896.571428575</v>
      </c>
      <c r="W195">
        <f t="shared" si="23"/>
        <v>0</v>
      </c>
      <c r="X195">
        <f t="shared" si="24"/>
        <v>19753762.57142856</v>
      </c>
    </row>
    <row r="196" spans="1:24" x14ac:dyDescent="0.25">
      <c r="A196" s="1">
        <v>209</v>
      </c>
      <c r="B196" s="1">
        <v>2</v>
      </c>
      <c r="C196" s="1">
        <v>-2506</v>
      </c>
      <c r="D196" s="1">
        <v>-2235</v>
      </c>
      <c r="E196" s="1">
        <v>372</v>
      </c>
      <c r="F196" s="1">
        <v>-2176</v>
      </c>
      <c r="G196" s="1">
        <v>-1785</v>
      </c>
      <c r="H196" s="1">
        <v>1027</v>
      </c>
      <c r="I196" s="1">
        <v>-1413</v>
      </c>
      <c r="J196" s="1">
        <v>7</v>
      </c>
      <c r="T196">
        <f t="shared" si="22"/>
        <v>-43774950.571428575</v>
      </c>
      <c r="W196">
        <f t="shared" si="23"/>
        <v>0</v>
      </c>
      <c r="X196">
        <f t="shared" si="24"/>
        <v>16613708.57142856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6"/>
  <sheetViews>
    <sheetView tabSelected="1" zoomScaleNormal="100" workbookViewId="0">
      <selection activeCell="O2" sqref="O2"/>
    </sheetView>
  </sheetViews>
  <sheetFormatPr defaultRowHeight="15" x14ac:dyDescent="0.25"/>
  <cols>
    <col min="1" max="1" width="4.42578125" bestFit="1" customWidth="1"/>
    <col min="2" max="9" width="6.7109375" customWidth="1"/>
    <col min="10" max="10" width="3.7109375" customWidth="1"/>
    <col min="19" max="19" width="3.7109375" customWidth="1"/>
    <col min="20" max="20" width="9.85546875" bestFit="1" customWidth="1"/>
    <col min="22" max="22" width="3.7109375" customWidth="1"/>
    <col min="26" max="26" width="21.85546875" bestFit="1" customWidth="1"/>
    <col min="27" max="32" width="8.7109375" style="12" customWidth="1"/>
    <col min="33" max="34" width="8.7109375" customWidth="1"/>
  </cols>
  <sheetData>
    <row r="1" spans="1:36" x14ac:dyDescent="0.25"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W1" t="s">
        <v>18</v>
      </c>
      <c r="X1" t="s">
        <v>19</v>
      </c>
    </row>
    <row r="2" spans="1:36" x14ac:dyDescent="0.25">
      <c r="K2" s="12">
        <f>K38-K53</f>
        <v>2492</v>
      </c>
      <c r="L2" s="12">
        <f t="shared" ref="L2:P2" si="0">L38-L53</f>
        <v>2331.4285714285716</v>
      </c>
      <c r="M2" s="12">
        <f t="shared" si="0"/>
        <v>2011.5714285714284</v>
      </c>
      <c r="N2" s="12">
        <f t="shared" si="0"/>
        <v>729.14285714285734</v>
      </c>
      <c r="O2" s="12">
        <v>1632</v>
      </c>
      <c r="P2" s="12">
        <f t="shared" si="0"/>
        <v>-2247</v>
      </c>
      <c r="Q2" s="12">
        <f>Q38-Q53</f>
        <v>446.14285714285711</v>
      </c>
      <c r="R2">
        <f>X3</f>
        <v>0</v>
      </c>
      <c r="W2">
        <f>MAX(T73:T196)</f>
        <v>16899247.142857146</v>
      </c>
      <c r="X2">
        <f>MIN(T6:T135)</f>
        <v>-17081094.285714287</v>
      </c>
    </row>
    <row r="3" spans="1:36" x14ac:dyDescent="0.25">
      <c r="W3">
        <f>(MAX(ABS(W2),ABS(X2))-MIN(ABS(W2),ABS(X2)))/2</f>
        <v>90923.571428570896</v>
      </c>
    </row>
    <row r="4" spans="1:36" x14ac:dyDescent="0.25">
      <c r="U4">
        <f>W4+X4</f>
        <v>85</v>
      </c>
      <c r="W4">
        <f>SUM(W6:W72)</f>
        <v>43</v>
      </c>
      <c r="X4">
        <f>W135</f>
        <v>42</v>
      </c>
    </row>
    <row r="5" spans="1:36" x14ac:dyDescent="0.25"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T5" t="s">
        <v>9</v>
      </c>
      <c r="U5">
        <f>MIN(X5,X135)</f>
        <v>749985.4285714291</v>
      </c>
      <c r="X5">
        <f>MIN(X6:X72)</f>
        <v>749985.4285714291</v>
      </c>
      <c r="AC5" s="13" t="s">
        <v>69</v>
      </c>
      <c r="AD5" s="19"/>
      <c r="AE5" s="13" t="s">
        <v>65</v>
      </c>
      <c r="AF5" s="19"/>
      <c r="AG5" s="13" t="s">
        <v>68</v>
      </c>
      <c r="AH5" s="14"/>
      <c r="AI5" s="13" t="s">
        <v>67</v>
      </c>
      <c r="AJ5" s="14"/>
    </row>
    <row r="6" spans="1:36" x14ac:dyDescent="0.25">
      <c r="A6" s="1">
        <v>70</v>
      </c>
      <c r="B6" s="1">
        <v>1</v>
      </c>
      <c r="C6" s="1">
        <v>-350</v>
      </c>
      <c r="D6" s="1">
        <v>-255</v>
      </c>
      <c r="E6" s="1">
        <v>2484</v>
      </c>
      <c r="F6" s="1">
        <v>-1240</v>
      </c>
      <c r="G6" s="1">
        <v>670</v>
      </c>
      <c r="H6" s="1">
        <v>-1010</v>
      </c>
      <c r="I6" s="1">
        <v>-285</v>
      </c>
      <c r="J6" s="9">
        <v>1</v>
      </c>
      <c r="K6" t="s">
        <v>67</v>
      </c>
      <c r="N6">
        <v>77</v>
      </c>
      <c r="P6">
        <v>36</v>
      </c>
      <c r="Q6">
        <v>41</v>
      </c>
      <c r="T6">
        <f t="shared" ref="T6:T69" si="1">C6*K$2+D6*L$2+E6*M$2+F6*N$2+G6*O$2+H6*P$2+I6*Q$2+R$2</f>
        <v>5861651.2857142845</v>
      </c>
      <c r="W6">
        <f>IF(T6&gt;W$2,1,0)</f>
        <v>0</v>
      </c>
      <c r="X6">
        <f>IF(W6=0,W$2-T6,W$2)</f>
        <v>11037595.857142862</v>
      </c>
      <c r="Z6" t="s">
        <v>20</v>
      </c>
      <c r="AA6" s="12">
        <v>2492</v>
      </c>
      <c r="AC6" s="12">
        <v>2492</v>
      </c>
      <c r="AE6" s="12">
        <v>2673.125</v>
      </c>
      <c r="AF6" s="19"/>
      <c r="AG6" s="12">
        <v>3057.7037037037039</v>
      </c>
      <c r="AH6" s="12"/>
      <c r="AI6" s="12">
        <v>2951.4210526315787</v>
      </c>
      <c r="AJ6" s="12"/>
    </row>
    <row r="7" spans="1:36" x14ac:dyDescent="0.25">
      <c r="A7">
        <v>75</v>
      </c>
      <c r="B7">
        <v>1</v>
      </c>
      <c r="C7" s="2">
        <v>-196</v>
      </c>
      <c r="D7" s="2">
        <v>420</v>
      </c>
      <c r="E7" s="2">
        <v>-345</v>
      </c>
      <c r="F7" s="2">
        <v>180</v>
      </c>
      <c r="G7" s="2">
        <v>-225</v>
      </c>
      <c r="H7" s="2">
        <v>-1885</v>
      </c>
      <c r="I7" s="2">
        <v>654</v>
      </c>
      <c r="N7">
        <v>80</v>
      </c>
      <c r="P7">
        <v>39</v>
      </c>
      <c r="Q7">
        <v>41</v>
      </c>
      <c r="T7">
        <f t="shared" si="1"/>
        <v>4088194</v>
      </c>
      <c r="W7">
        <f t="shared" ref="W7:W70" si="2">IF(T7&gt;W$2,1,0)</f>
        <v>0</v>
      </c>
      <c r="X7">
        <f t="shared" ref="X7:X70" si="3">IF(W7=0,W$2-T7,W$2)</f>
        <v>12811053.142857146</v>
      </c>
      <c r="Z7" t="s">
        <v>21</v>
      </c>
      <c r="AA7" s="12">
        <v>2331.4285714285716</v>
      </c>
      <c r="AC7" s="12">
        <v>2331.4285714285716</v>
      </c>
      <c r="AE7" s="12">
        <v>2550</v>
      </c>
      <c r="AF7" s="20"/>
      <c r="AG7" s="12">
        <v>2531.6666666666665</v>
      </c>
      <c r="AH7" s="12"/>
      <c r="AI7" s="12">
        <v>2467.8947368421054</v>
      </c>
      <c r="AJ7" s="12"/>
    </row>
    <row r="8" spans="1:36" x14ac:dyDescent="0.25">
      <c r="A8" s="1">
        <v>73</v>
      </c>
      <c r="B8" s="1">
        <v>1</v>
      </c>
      <c r="C8" s="1">
        <v>-217</v>
      </c>
      <c r="D8" s="1">
        <v>480</v>
      </c>
      <c r="E8" s="1">
        <v>-710</v>
      </c>
      <c r="F8" s="1">
        <v>532</v>
      </c>
      <c r="G8" s="1">
        <v>-500</v>
      </c>
      <c r="H8" s="1">
        <v>-1970</v>
      </c>
      <c r="I8" s="1">
        <v>1035</v>
      </c>
      <c r="J8" s="9">
        <v>2</v>
      </c>
      <c r="K8" s="12">
        <v>2951.4210526315787</v>
      </c>
      <c r="L8" s="12">
        <v>2467.8947368421054</v>
      </c>
      <c r="M8" s="12">
        <v>4382.3157894736842</v>
      </c>
      <c r="N8" s="12">
        <v>480</v>
      </c>
      <c r="O8" s="12">
        <v>3863.6842105263158</v>
      </c>
      <c r="P8" s="12">
        <v>-321.89473684210532</v>
      </c>
      <c r="Q8" s="12">
        <v>17.368421052631675</v>
      </c>
      <c r="T8">
        <f t="shared" si="1"/>
        <v>3610357.8571428577</v>
      </c>
      <c r="W8">
        <f t="shared" si="2"/>
        <v>0</v>
      </c>
      <c r="X8">
        <f t="shared" si="3"/>
        <v>13288889.285714287</v>
      </c>
      <c r="Z8" t="s">
        <v>22</v>
      </c>
      <c r="AA8" s="12">
        <v>2011.5714285714284</v>
      </c>
      <c r="AC8" s="12">
        <v>2011.5714285714284</v>
      </c>
      <c r="AE8" s="12">
        <v>1917.125</v>
      </c>
      <c r="AF8" s="20"/>
      <c r="AG8" s="12">
        <v>4784.2222222222226</v>
      </c>
      <c r="AH8" s="12">
        <v>3248</v>
      </c>
      <c r="AI8" s="12">
        <v>4382.3157894736842</v>
      </c>
      <c r="AJ8" s="12">
        <v>3742</v>
      </c>
    </row>
    <row r="9" spans="1:36" x14ac:dyDescent="0.25">
      <c r="A9" s="6">
        <v>78</v>
      </c>
      <c r="B9" s="6">
        <v>1</v>
      </c>
      <c r="C9" s="6">
        <v>-224</v>
      </c>
      <c r="D9" s="6">
        <v>90</v>
      </c>
      <c r="E9" s="6">
        <v>1331</v>
      </c>
      <c r="F9" s="6">
        <v>-44</v>
      </c>
      <c r="G9" s="6">
        <v>385</v>
      </c>
      <c r="H9" s="6">
        <v>362</v>
      </c>
      <c r="I9" s="6">
        <v>939</v>
      </c>
      <c r="J9" s="10">
        <v>1</v>
      </c>
      <c r="T9">
        <f t="shared" si="1"/>
        <v>2530773.9999999995</v>
      </c>
      <c r="W9">
        <f t="shared" si="2"/>
        <v>0</v>
      </c>
      <c r="X9">
        <f t="shared" si="3"/>
        <v>14368473.142857146</v>
      </c>
      <c r="Z9" t="s">
        <v>23</v>
      </c>
      <c r="AA9" s="12">
        <v>729.14285714285734</v>
      </c>
      <c r="AC9" s="12">
        <v>729.14285714285734</v>
      </c>
      <c r="AE9" s="12">
        <v>980.5</v>
      </c>
      <c r="AF9" s="20"/>
      <c r="AG9" s="12">
        <v>433.18518518518522</v>
      </c>
      <c r="AH9" s="12"/>
      <c r="AI9" s="12">
        <v>480</v>
      </c>
      <c r="AJ9" s="12"/>
    </row>
    <row r="10" spans="1:36" x14ac:dyDescent="0.25">
      <c r="A10" s="6">
        <v>74</v>
      </c>
      <c r="B10" s="6">
        <v>1</v>
      </c>
      <c r="C10" s="6">
        <v>-350</v>
      </c>
      <c r="D10" s="6">
        <v>105</v>
      </c>
      <c r="E10" s="6">
        <v>524</v>
      </c>
      <c r="F10" s="6">
        <v>388</v>
      </c>
      <c r="G10" s="6">
        <v>-315</v>
      </c>
      <c r="H10" s="6">
        <v>-148</v>
      </c>
      <c r="I10" s="6">
        <v>783</v>
      </c>
      <c r="J10" s="10">
        <v>1</v>
      </c>
      <c r="K10" s="11" t="s">
        <v>68</v>
      </c>
      <c r="N10">
        <v>76</v>
      </c>
      <c r="P10">
        <v>36</v>
      </c>
      <c r="Q10" s="11">
        <v>40</v>
      </c>
      <c r="T10">
        <f t="shared" si="1"/>
        <v>877376.71428571409</v>
      </c>
      <c r="W10">
        <f t="shared" si="2"/>
        <v>0</v>
      </c>
      <c r="X10">
        <f t="shared" si="3"/>
        <v>16021870.428571431</v>
      </c>
      <c r="Z10" t="s">
        <v>24</v>
      </c>
      <c r="AA10" s="12">
        <v>2783.5714285714284</v>
      </c>
      <c r="AC10" s="12">
        <v>2783.5714285714284</v>
      </c>
      <c r="AD10" s="12">
        <v>1632</v>
      </c>
      <c r="AE10" s="12">
        <v>2961.875</v>
      </c>
      <c r="AF10" s="20"/>
      <c r="AG10" s="12">
        <v>3987.962962962963</v>
      </c>
      <c r="AH10" s="12">
        <v>1176</v>
      </c>
      <c r="AI10" s="12">
        <v>3863.6842105263158</v>
      </c>
      <c r="AJ10" s="12"/>
    </row>
    <row r="11" spans="1:36" x14ac:dyDescent="0.25">
      <c r="A11" s="6">
        <v>77</v>
      </c>
      <c r="B11" s="6">
        <v>1</v>
      </c>
      <c r="C11" s="6">
        <v>203</v>
      </c>
      <c r="D11" s="6">
        <v>825</v>
      </c>
      <c r="E11" s="6">
        <v>-289</v>
      </c>
      <c r="F11" s="6">
        <v>-100</v>
      </c>
      <c r="G11" s="6">
        <v>280</v>
      </c>
      <c r="H11" s="6">
        <v>-324</v>
      </c>
      <c r="I11" s="6">
        <v>507</v>
      </c>
      <c r="J11" s="10">
        <v>1</v>
      </c>
      <c r="N11" s="8">
        <v>87</v>
      </c>
      <c r="P11">
        <v>40</v>
      </c>
      <c r="Q11" s="8">
        <v>47</v>
      </c>
      <c r="T11">
        <f t="shared" si="1"/>
        <v>3186228.5714285723</v>
      </c>
      <c r="W11">
        <f t="shared" si="2"/>
        <v>0</v>
      </c>
      <c r="X11">
        <f t="shared" si="3"/>
        <v>13713018.571428573</v>
      </c>
      <c r="Z11" t="s">
        <v>25</v>
      </c>
      <c r="AA11" s="12">
        <v>-2247</v>
      </c>
      <c r="AC11" s="12">
        <v>-2247</v>
      </c>
      <c r="AE11" s="12">
        <v>-59.125</v>
      </c>
      <c r="AF11" s="20"/>
      <c r="AG11" s="12">
        <v>-2232</v>
      </c>
      <c r="AH11" s="12"/>
      <c r="AI11" s="12">
        <v>-321.89473684210532</v>
      </c>
      <c r="AJ11" s="12"/>
    </row>
    <row r="12" spans="1:36" x14ac:dyDescent="0.25">
      <c r="A12">
        <v>81</v>
      </c>
      <c r="B12">
        <v>1</v>
      </c>
      <c r="C12" s="2">
        <v>1008</v>
      </c>
      <c r="D12" s="2">
        <v>1620</v>
      </c>
      <c r="E12" s="2">
        <v>-213</v>
      </c>
      <c r="F12" s="2">
        <v>1108</v>
      </c>
      <c r="G12" s="2">
        <v>360</v>
      </c>
      <c r="H12" s="2">
        <v>-786</v>
      </c>
      <c r="I12" s="2">
        <v>1164</v>
      </c>
      <c r="K12" s="12">
        <v>3057.7037037037039</v>
      </c>
      <c r="L12" s="12">
        <v>2531.6666666666665</v>
      </c>
      <c r="M12" s="12">
        <v>4784.2222222222226</v>
      </c>
      <c r="N12" s="12">
        <v>433.18518518518522</v>
      </c>
      <c r="O12" s="12">
        <v>3987.962962962963</v>
      </c>
      <c r="P12" s="12">
        <v>-2232</v>
      </c>
      <c r="Q12" s="12">
        <v>-72.666666666666742</v>
      </c>
      <c r="T12">
        <f t="shared" si="1"/>
        <v>9541248.1428571418</v>
      </c>
      <c r="W12">
        <f t="shared" si="2"/>
        <v>0</v>
      </c>
      <c r="X12">
        <f t="shared" si="3"/>
        <v>7357999.0000000037</v>
      </c>
      <c r="Z12" t="s">
        <v>26</v>
      </c>
      <c r="AA12" s="12">
        <v>446.14285714285711</v>
      </c>
      <c r="AC12" s="12">
        <v>446.14285714285711</v>
      </c>
      <c r="AE12" s="12">
        <v>628.875</v>
      </c>
      <c r="AF12" s="21"/>
      <c r="AG12" s="12">
        <v>-72.666666666666742</v>
      </c>
      <c r="AH12" s="12"/>
      <c r="AI12" s="12">
        <v>17.368421052631675</v>
      </c>
      <c r="AJ12" s="12"/>
    </row>
    <row r="13" spans="1:36" x14ac:dyDescent="0.25">
      <c r="A13" s="1">
        <v>80</v>
      </c>
      <c r="B13" s="1">
        <v>1</v>
      </c>
      <c r="C13" s="1">
        <v>2170</v>
      </c>
      <c r="D13" s="1">
        <v>2745</v>
      </c>
      <c r="E13" s="1">
        <v>-276</v>
      </c>
      <c r="F13" s="1">
        <v>3048</v>
      </c>
      <c r="G13" s="1">
        <v>1695</v>
      </c>
      <c r="H13" s="1">
        <v>-919</v>
      </c>
      <c r="I13" s="1">
        <v>2892</v>
      </c>
      <c r="J13" s="9">
        <v>2</v>
      </c>
      <c r="T13">
        <f t="shared" si="1"/>
        <v>19596123.285714284</v>
      </c>
      <c r="W13">
        <f t="shared" si="2"/>
        <v>1</v>
      </c>
      <c r="X13">
        <f t="shared" si="3"/>
        <v>16899247.142857146</v>
      </c>
    </row>
    <row r="14" spans="1:36" x14ac:dyDescent="0.25">
      <c r="A14" s="6">
        <v>79</v>
      </c>
      <c r="B14" s="6">
        <v>1</v>
      </c>
      <c r="C14" s="6">
        <v>1736</v>
      </c>
      <c r="D14" s="6">
        <v>2535</v>
      </c>
      <c r="E14" s="6">
        <v>-1228</v>
      </c>
      <c r="F14" s="6">
        <v>3516</v>
      </c>
      <c r="G14" s="6">
        <v>770</v>
      </c>
      <c r="H14" s="6">
        <v>323</v>
      </c>
      <c r="I14" s="6">
        <v>2742</v>
      </c>
      <c r="J14" s="10">
        <v>1</v>
      </c>
      <c r="K14" t="s">
        <v>65</v>
      </c>
      <c r="N14">
        <v>80</v>
      </c>
      <c r="P14" s="8">
        <v>48</v>
      </c>
      <c r="Q14">
        <v>32</v>
      </c>
      <c r="T14">
        <f t="shared" si="1"/>
        <v>12083922.714285715</v>
      </c>
      <c r="W14">
        <f t="shared" si="2"/>
        <v>0</v>
      </c>
      <c r="X14">
        <f t="shared" si="3"/>
        <v>4815324.428571431</v>
      </c>
    </row>
    <row r="15" spans="1:36" x14ac:dyDescent="0.25">
      <c r="A15" s="6">
        <v>72</v>
      </c>
      <c r="B15" s="6">
        <v>1</v>
      </c>
      <c r="C15" s="6">
        <v>77</v>
      </c>
      <c r="D15" s="6">
        <v>90</v>
      </c>
      <c r="E15" s="6">
        <v>2994</v>
      </c>
      <c r="F15" s="6">
        <v>-1696</v>
      </c>
      <c r="G15" s="6">
        <v>1255</v>
      </c>
      <c r="H15" s="6">
        <v>-1274</v>
      </c>
      <c r="I15" s="6">
        <v>-1170</v>
      </c>
      <c r="J15" s="10">
        <v>1</v>
      </c>
      <c r="T15">
        <f t="shared" si="1"/>
        <v>9576581.9999999981</v>
      </c>
      <c r="W15">
        <f t="shared" si="2"/>
        <v>0</v>
      </c>
      <c r="X15">
        <f t="shared" si="3"/>
        <v>7322665.1428571474</v>
      </c>
    </row>
    <row r="16" spans="1:36" x14ac:dyDescent="0.25">
      <c r="A16" s="6">
        <v>76</v>
      </c>
      <c r="B16" s="6">
        <v>1</v>
      </c>
      <c r="C16" s="6">
        <v>371</v>
      </c>
      <c r="D16" s="6">
        <v>630</v>
      </c>
      <c r="E16" s="6">
        <v>1628</v>
      </c>
      <c r="F16" s="6">
        <v>-276</v>
      </c>
      <c r="G16" s="6">
        <v>970</v>
      </c>
      <c r="H16" s="6">
        <v>-393</v>
      </c>
      <c r="I16" s="6">
        <v>252</v>
      </c>
      <c r="J16" s="10">
        <v>1</v>
      </c>
      <c r="K16" s="12">
        <v>2673.125</v>
      </c>
      <c r="L16" s="12">
        <v>2550</v>
      </c>
      <c r="M16" s="12">
        <v>1917.125</v>
      </c>
      <c r="N16" s="12">
        <v>980.5</v>
      </c>
      <c r="O16" s="12">
        <v>2961.875</v>
      </c>
      <c r="P16" s="12">
        <v>-59.125</v>
      </c>
      <c r="Q16" s="12">
        <v>628.875</v>
      </c>
      <c r="T16">
        <f t="shared" si="1"/>
        <v>8045465.8571428563</v>
      </c>
      <c r="W16">
        <f t="shared" si="2"/>
        <v>0</v>
      </c>
      <c r="X16">
        <f t="shared" si="3"/>
        <v>8853781.2857142892</v>
      </c>
    </row>
    <row r="17" spans="1:24" x14ac:dyDescent="0.25">
      <c r="A17">
        <v>138</v>
      </c>
      <c r="B17">
        <v>1</v>
      </c>
      <c r="C17">
        <v>2583</v>
      </c>
      <c r="D17">
        <v>2864</v>
      </c>
      <c r="E17">
        <v>1028</v>
      </c>
      <c r="F17">
        <v>2388</v>
      </c>
      <c r="G17">
        <v>2205</v>
      </c>
      <c r="H17">
        <v>-3138</v>
      </c>
      <c r="I17">
        <v>2217</v>
      </c>
      <c r="T17">
        <f t="shared" si="1"/>
        <v>28561880.714285713</v>
      </c>
      <c r="W17">
        <f t="shared" si="2"/>
        <v>1</v>
      </c>
      <c r="X17">
        <f t="shared" si="3"/>
        <v>16899247.142857146</v>
      </c>
    </row>
    <row r="18" spans="1:24" x14ac:dyDescent="0.25">
      <c r="A18">
        <v>137</v>
      </c>
      <c r="B18">
        <v>1</v>
      </c>
      <c r="C18">
        <v>2100</v>
      </c>
      <c r="D18">
        <v>2145</v>
      </c>
      <c r="E18">
        <v>2339</v>
      </c>
      <c r="F18">
        <v>1188</v>
      </c>
      <c r="G18">
        <v>2165</v>
      </c>
      <c r="H18">
        <v>-2961</v>
      </c>
      <c r="I18">
        <v>1725</v>
      </c>
      <c r="K18" t="s">
        <v>69</v>
      </c>
      <c r="N18">
        <v>83</v>
      </c>
      <c r="P18">
        <v>42</v>
      </c>
      <c r="Q18">
        <v>41</v>
      </c>
      <c r="T18">
        <f t="shared" si="1"/>
        <v>26761645.000000004</v>
      </c>
      <c r="W18">
        <f t="shared" si="2"/>
        <v>1</v>
      </c>
      <c r="X18">
        <f t="shared" si="3"/>
        <v>16899247.142857146</v>
      </c>
    </row>
    <row r="19" spans="1:24" x14ac:dyDescent="0.25">
      <c r="A19">
        <v>136</v>
      </c>
      <c r="B19">
        <v>1</v>
      </c>
      <c r="C19">
        <v>1869</v>
      </c>
      <c r="D19">
        <v>2085</v>
      </c>
      <c r="E19">
        <v>1621</v>
      </c>
      <c r="F19">
        <v>1464</v>
      </c>
      <c r="G19">
        <v>1715</v>
      </c>
      <c r="H19">
        <v>-2872</v>
      </c>
      <c r="I19">
        <v>1080</v>
      </c>
      <c r="N19">
        <v>85</v>
      </c>
      <c r="P19">
        <v>43</v>
      </c>
      <c r="Q19">
        <v>42</v>
      </c>
      <c r="T19">
        <f t="shared" si="1"/>
        <v>23580897.285714287</v>
      </c>
      <c r="W19">
        <f t="shared" si="2"/>
        <v>1</v>
      </c>
      <c r="X19">
        <f t="shared" si="3"/>
        <v>16899247.142857146</v>
      </c>
    </row>
    <row r="20" spans="1:24" x14ac:dyDescent="0.25">
      <c r="A20">
        <v>135</v>
      </c>
      <c r="B20">
        <v>1</v>
      </c>
      <c r="C20">
        <v>2996</v>
      </c>
      <c r="D20">
        <v>3300</v>
      </c>
      <c r="E20">
        <v>724</v>
      </c>
      <c r="F20">
        <v>2904</v>
      </c>
      <c r="G20">
        <v>2210</v>
      </c>
      <c r="H20">
        <v>-2700</v>
      </c>
      <c r="I20">
        <v>1953</v>
      </c>
      <c r="K20" s="12">
        <v>2492</v>
      </c>
      <c r="L20" s="12">
        <v>2331.4285714285716</v>
      </c>
      <c r="M20" s="12">
        <v>2011.5714285714284</v>
      </c>
      <c r="N20" s="12">
        <v>729.14285714285734</v>
      </c>
      <c r="O20" s="12">
        <v>2783.5714285714284</v>
      </c>
      <c r="P20" s="12">
        <v>-2247</v>
      </c>
      <c r="Q20" s="12">
        <v>446.14285714285711</v>
      </c>
      <c r="T20">
        <f t="shared" si="1"/>
        <v>29278491.857142858</v>
      </c>
      <c r="W20">
        <f t="shared" si="2"/>
        <v>1</v>
      </c>
      <c r="X20">
        <f t="shared" si="3"/>
        <v>16899247.142857146</v>
      </c>
    </row>
    <row r="21" spans="1:24" x14ac:dyDescent="0.25">
      <c r="A21">
        <v>134</v>
      </c>
      <c r="B21">
        <v>1</v>
      </c>
      <c r="C21">
        <v>2954</v>
      </c>
      <c r="D21">
        <v>3239</v>
      </c>
      <c r="E21">
        <v>800</v>
      </c>
      <c r="F21">
        <v>3176</v>
      </c>
      <c r="G21">
        <v>2270</v>
      </c>
      <c r="H21">
        <v>-2655</v>
      </c>
      <c r="I21">
        <v>2745</v>
      </c>
      <c r="T21">
        <f t="shared" si="1"/>
        <v>29732967.142857146</v>
      </c>
      <c r="W21">
        <f t="shared" si="2"/>
        <v>1</v>
      </c>
      <c r="X21">
        <f t="shared" si="3"/>
        <v>16899247.142857146</v>
      </c>
    </row>
    <row r="22" spans="1:24" x14ac:dyDescent="0.25">
      <c r="A22">
        <v>133</v>
      </c>
      <c r="B22">
        <v>1</v>
      </c>
      <c r="C22">
        <v>1476</v>
      </c>
      <c r="D22">
        <v>1545</v>
      </c>
      <c r="E22">
        <v>2497</v>
      </c>
      <c r="F22">
        <v>412</v>
      </c>
      <c r="G22">
        <v>1815</v>
      </c>
      <c r="H22">
        <v>-2542</v>
      </c>
      <c r="I22">
        <v>909</v>
      </c>
      <c r="T22">
        <f t="shared" si="1"/>
        <v>21683047.714285716</v>
      </c>
      <c r="W22">
        <f t="shared" si="2"/>
        <v>1</v>
      </c>
      <c r="X22">
        <f t="shared" si="3"/>
        <v>16899247.142857146</v>
      </c>
    </row>
    <row r="23" spans="1:24" x14ac:dyDescent="0.25">
      <c r="A23">
        <v>132</v>
      </c>
      <c r="B23">
        <v>1</v>
      </c>
      <c r="C23">
        <v>2275</v>
      </c>
      <c r="D23">
        <v>2219</v>
      </c>
      <c r="E23">
        <v>2794</v>
      </c>
      <c r="F23">
        <v>1584</v>
      </c>
      <c r="G23">
        <v>2855</v>
      </c>
      <c r="H23">
        <v>-2501</v>
      </c>
      <c r="I23">
        <v>1170</v>
      </c>
      <c r="K23" s="7" t="s">
        <v>32</v>
      </c>
      <c r="T23">
        <f t="shared" si="1"/>
        <v>28419127</v>
      </c>
      <c r="W23">
        <f t="shared" si="2"/>
        <v>1</v>
      </c>
      <c r="X23">
        <f t="shared" si="3"/>
        <v>16899247.142857146</v>
      </c>
    </row>
    <row r="24" spans="1:24" x14ac:dyDescent="0.25">
      <c r="A24">
        <v>131</v>
      </c>
      <c r="B24">
        <v>1</v>
      </c>
      <c r="C24">
        <v>2170</v>
      </c>
      <c r="D24">
        <v>2610</v>
      </c>
      <c r="E24">
        <v>393</v>
      </c>
      <c r="F24">
        <v>2648</v>
      </c>
      <c r="G24">
        <v>1105</v>
      </c>
      <c r="H24">
        <v>-2466</v>
      </c>
      <c r="I24">
        <v>2757</v>
      </c>
      <c r="K24">
        <f t="shared" ref="K24:Q24" si="4">C6</f>
        <v>-350</v>
      </c>
      <c r="L24">
        <f t="shared" si="4"/>
        <v>-255</v>
      </c>
      <c r="M24">
        <f t="shared" si="4"/>
        <v>2484</v>
      </c>
      <c r="N24">
        <f t="shared" si="4"/>
        <v>-1240</v>
      </c>
      <c r="O24">
        <f t="shared" si="4"/>
        <v>670</v>
      </c>
      <c r="P24">
        <f t="shared" si="4"/>
        <v>-1010</v>
      </c>
      <c r="Q24">
        <f t="shared" si="4"/>
        <v>-285</v>
      </c>
      <c r="T24">
        <f t="shared" si="1"/>
        <v>22788464.285714284</v>
      </c>
      <c r="W24">
        <f t="shared" si="2"/>
        <v>1</v>
      </c>
      <c r="X24">
        <f t="shared" si="3"/>
        <v>16899247.142857146</v>
      </c>
    </row>
    <row r="25" spans="1:24" x14ac:dyDescent="0.25">
      <c r="A25">
        <v>130</v>
      </c>
      <c r="B25">
        <v>1</v>
      </c>
      <c r="C25">
        <v>1988</v>
      </c>
      <c r="D25">
        <v>2265</v>
      </c>
      <c r="E25">
        <v>1242</v>
      </c>
      <c r="F25">
        <v>1728</v>
      </c>
      <c r="G25">
        <v>1765</v>
      </c>
      <c r="H25">
        <v>-2422</v>
      </c>
      <c r="I25">
        <v>1689</v>
      </c>
      <c r="K25" s="7" t="s">
        <v>31</v>
      </c>
      <c r="T25">
        <f t="shared" si="1"/>
        <v>23069361.571428575</v>
      </c>
      <c r="W25">
        <f t="shared" si="2"/>
        <v>1</v>
      </c>
      <c r="X25">
        <f t="shared" si="3"/>
        <v>16899247.142857146</v>
      </c>
    </row>
    <row r="26" spans="1:24" x14ac:dyDescent="0.25">
      <c r="A26">
        <v>129</v>
      </c>
      <c r="B26">
        <v>1</v>
      </c>
      <c r="C26">
        <v>1799</v>
      </c>
      <c r="D26">
        <v>1935</v>
      </c>
      <c r="E26">
        <v>2007</v>
      </c>
      <c r="F26">
        <v>1280</v>
      </c>
      <c r="G26">
        <v>2190</v>
      </c>
      <c r="H26">
        <v>-2375</v>
      </c>
      <c r="I26">
        <v>780</v>
      </c>
      <c r="K26">
        <f t="shared" ref="K26:Q26" si="5">(C7+C8)/2</f>
        <v>-206.5</v>
      </c>
      <c r="L26">
        <f t="shared" si="5"/>
        <v>450</v>
      </c>
      <c r="M26">
        <f t="shared" si="5"/>
        <v>-527.5</v>
      </c>
      <c r="N26">
        <f t="shared" si="5"/>
        <v>356</v>
      </c>
      <c r="O26">
        <f t="shared" si="5"/>
        <v>-362.5</v>
      </c>
      <c r="P26">
        <f t="shared" si="5"/>
        <v>-1927.5</v>
      </c>
      <c r="Q26">
        <f t="shared" si="5"/>
        <v>844.5</v>
      </c>
      <c r="T26">
        <f t="shared" si="1"/>
        <v>23223645.428571429</v>
      </c>
      <c r="W26">
        <f t="shared" si="2"/>
        <v>1</v>
      </c>
      <c r="X26">
        <f t="shared" si="3"/>
        <v>16899247.142857146</v>
      </c>
    </row>
    <row r="27" spans="1:24" x14ac:dyDescent="0.25">
      <c r="A27">
        <v>128</v>
      </c>
      <c r="B27">
        <v>1</v>
      </c>
      <c r="C27">
        <v>2225</v>
      </c>
      <c r="D27">
        <v>2430</v>
      </c>
      <c r="E27">
        <v>1545</v>
      </c>
      <c r="F27">
        <v>2516</v>
      </c>
      <c r="G27">
        <v>1940</v>
      </c>
      <c r="H27">
        <v>-2362</v>
      </c>
      <c r="I27">
        <v>1887</v>
      </c>
      <c r="K27" t="s">
        <v>57</v>
      </c>
      <c r="T27">
        <f t="shared" si="1"/>
        <v>25467838.285714287</v>
      </c>
      <c r="W27">
        <f t="shared" si="2"/>
        <v>1</v>
      </c>
      <c r="X27">
        <f t="shared" si="3"/>
        <v>16899247.142857146</v>
      </c>
    </row>
    <row r="28" spans="1:24" x14ac:dyDescent="0.25">
      <c r="A28">
        <v>127</v>
      </c>
      <c r="B28">
        <v>1</v>
      </c>
      <c r="C28">
        <v>1470</v>
      </c>
      <c r="D28">
        <v>1530</v>
      </c>
      <c r="E28">
        <v>2504</v>
      </c>
      <c r="F28">
        <v>768</v>
      </c>
      <c r="G28">
        <v>1780</v>
      </c>
      <c r="H28">
        <v>-2353</v>
      </c>
      <c r="I28">
        <v>1155</v>
      </c>
      <c r="K28">
        <f>C9</f>
        <v>-224</v>
      </c>
      <c r="L28">
        <f t="shared" ref="L28:Q28" si="6">D9</f>
        <v>90</v>
      </c>
      <c r="M28">
        <f t="shared" si="6"/>
        <v>1331</v>
      </c>
      <c r="N28">
        <f t="shared" si="6"/>
        <v>-44</v>
      </c>
      <c r="O28">
        <f t="shared" si="6"/>
        <v>385</v>
      </c>
      <c r="P28">
        <f t="shared" si="6"/>
        <v>362</v>
      </c>
      <c r="Q28">
        <f t="shared" si="6"/>
        <v>939</v>
      </c>
      <c r="T28">
        <f t="shared" si="1"/>
        <v>21534728.285714284</v>
      </c>
      <c r="W28">
        <f t="shared" si="2"/>
        <v>1</v>
      </c>
      <c r="X28">
        <f t="shared" si="3"/>
        <v>16899247.142857146</v>
      </c>
    </row>
    <row r="29" spans="1:24" x14ac:dyDescent="0.25">
      <c r="A29">
        <v>126</v>
      </c>
      <c r="B29">
        <v>1</v>
      </c>
      <c r="C29">
        <v>1673</v>
      </c>
      <c r="D29">
        <v>1890</v>
      </c>
      <c r="E29">
        <v>1656</v>
      </c>
      <c r="F29">
        <v>1544</v>
      </c>
      <c r="G29">
        <v>1600</v>
      </c>
      <c r="H29">
        <v>-2167</v>
      </c>
      <c r="I29">
        <v>1989</v>
      </c>
      <c r="K29" t="s">
        <v>33</v>
      </c>
      <c r="T29">
        <f t="shared" si="1"/>
        <v>21400302</v>
      </c>
      <c r="W29">
        <f t="shared" si="2"/>
        <v>1</v>
      </c>
      <c r="X29">
        <f t="shared" si="3"/>
        <v>16899247.142857146</v>
      </c>
    </row>
    <row r="30" spans="1:24" x14ac:dyDescent="0.25">
      <c r="A30">
        <v>125</v>
      </c>
      <c r="B30">
        <v>1</v>
      </c>
      <c r="C30">
        <v>2064</v>
      </c>
      <c r="D30">
        <v>2190</v>
      </c>
      <c r="E30">
        <v>1980</v>
      </c>
      <c r="F30">
        <v>1000</v>
      </c>
      <c r="G30">
        <v>2275</v>
      </c>
      <c r="H30">
        <v>-2057</v>
      </c>
      <c r="I30">
        <v>1035</v>
      </c>
      <c r="K30">
        <f t="shared" ref="K30:Q30" si="7">C10</f>
        <v>-350</v>
      </c>
      <c r="L30">
        <f t="shared" si="7"/>
        <v>105</v>
      </c>
      <c r="M30">
        <f t="shared" si="7"/>
        <v>524</v>
      </c>
      <c r="N30">
        <f t="shared" si="7"/>
        <v>388</v>
      </c>
      <c r="O30">
        <f t="shared" si="7"/>
        <v>-315</v>
      </c>
      <c r="P30">
        <f t="shared" si="7"/>
        <v>-148</v>
      </c>
      <c r="Q30">
        <f t="shared" si="7"/>
        <v>783</v>
      </c>
      <c r="T30">
        <f t="shared" si="1"/>
        <v>23758007.714285716</v>
      </c>
      <c r="W30">
        <f t="shared" si="2"/>
        <v>1</v>
      </c>
      <c r="X30">
        <f t="shared" si="3"/>
        <v>16899247.142857146</v>
      </c>
    </row>
    <row r="31" spans="1:24" x14ac:dyDescent="0.25">
      <c r="A31">
        <v>124</v>
      </c>
      <c r="B31">
        <v>1</v>
      </c>
      <c r="C31">
        <v>1694</v>
      </c>
      <c r="D31">
        <v>1590</v>
      </c>
      <c r="E31">
        <v>3298</v>
      </c>
      <c r="F31">
        <v>768</v>
      </c>
      <c r="G31">
        <v>2120</v>
      </c>
      <c r="H31">
        <v>-1773</v>
      </c>
      <c r="I31">
        <v>1284</v>
      </c>
      <c r="K31" t="s">
        <v>34</v>
      </c>
      <c r="T31">
        <f t="shared" si="1"/>
        <v>23139182.142857146</v>
      </c>
      <c r="W31">
        <f t="shared" si="2"/>
        <v>1</v>
      </c>
      <c r="X31">
        <f t="shared" si="3"/>
        <v>16899247.142857146</v>
      </c>
    </row>
    <row r="32" spans="1:24" x14ac:dyDescent="0.25">
      <c r="A32">
        <v>123</v>
      </c>
      <c r="B32">
        <v>1</v>
      </c>
      <c r="C32">
        <v>2079</v>
      </c>
      <c r="D32">
        <v>2010</v>
      </c>
      <c r="E32">
        <v>2939</v>
      </c>
      <c r="F32">
        <v>1460</v>
      </c>
      <c r="G32">
        <v>2375</v>
      </c>
      <c r="H32">
        <v>-1767</v>
      </c>
      <c r="I32">
        <v>1998</v>
      </c>
      <c r="K32">
        <f t="shared" ref="K32:Q32" si="8">C11</f>
        <v>203</v>
      </c>
      <c r="L32">
        <f t="shared" si="8"/>
        <v>825</v>
      </c>
      <c r="M32">
        <f t="shared" si="8"/>
        <v>-289</v>
      </c>
      <c r="N32">
        <f t="shared" si="8"/>
        <v>-100</v>
      </c>
      <c r="O32">
        <f t="shared" si="8"/>
        <v>280</v>
      </c>
      <c r="P32">
        <f t="shared" si="8"/>
        <v>-324</v>
      </c>
      <c r="Q32">
        <f t="shared" si="8"/>
        <v>507</v>
      </c>
      <c r="T32">
        <f t="shared" si="1"/>
        <v>25581438.857142858</v>
      </c>
      <c r="W32">
        <f t="shared" si="2"/>
        <v>1</v>
      </c>
      <c r="X32">
        <f t="shared" si="3"/>
        <v>16899247.142857146</v>
      </c>
    </row>
    <row r="33" spans="1:24" x14ac:dyDescent="0.25">
      <c r="A33">
        <v>122</v>
      </c>
      <c r="B33">
        <v>1</v>
      </c>
      <c r="C33">
        <v>1603</v>
      </c>
      <c r="D33">
        <v>2145</v>
      </c>
      <c r="E33">
        <v>48</v>
      </c>
      <c r="F33">
        <v>1936</v>
      </c>
      <c r="G33">
        <v>905</v>
      </c>
      <c r="H33">
        <v>-1757</v>
      </c>
      <c r="I33">
        <v>2217</v>
      </c>
      <c r="K33" t="s">
        <v>38</v>
      </c>
      <c r="T33">
        <f t="shared" si="1"/>
        <v>16917804</v>
      </c>
      <c r="W33">
        <f t="shared" si="2"/>
        <v>1</v>
      </c>
      <c r="X33">
        <f t="shared" si="3"/>
        <v>16899247.142857146</v>
      </c>
    </row>
    <row r="34" spans="1:24" x14ac:dyDescent="0.25">
      <c r="A34">
        <v>121</v>
      </c>
      <c r="B34">
        <v>1</v>
      </c>
      <c r="C34">
        <v>868</v>
      </c>
      <c r="D34">
        <v>1080</v>
      </c>
      <c r="E34">
        <v>1807</v>
      </c>
      <c r="F34">
        <v>252</v>
      </c>
      <c r="G34">
        <v>1175</v>
      </c>
      <c r="H34">
        <v>-1752</v>
      </c>
      <c r="I34">
        <v>636</v>
      </c>
      <c r="K34">
        <f t="shared" ref="K34:Q34" si="9">(C12+C13)/2</f>
        <v>1589</v>
      </c>
      <c r="L34">
        <f t="shared" si="9"/>
        <v>2182.5</v>
      </c>
      <c r="M34">
        <f t="shared" si="9"/>
        <v>-244.5</v>
      </c>
      <c r="N34">
        <f t="shared" si="9"/>
        <v>2078</v>
      </c>
      <c r="O34">
        <f t="shared" si="9"/>
        <v>1027.5</v>
      </c>
      <c r="P34">
        <f t="shared" si="9"/>
        <v>-852.5</v>
      </c>
      <c r="Q34">
        <f t="shared" si="9"/>
        <v>2028</v>
      </c>
      <c r="T34">
        <f t="shared" si="1"/>
        <v>14637743.285714285</v>
      </c>
      <c r="W34">
        <f t="shared" si="2"/>
        <v>0</v>
      </c>
      <c r="X34">
        <f t="shared" si="3"/>
        <v>2261503.8571428601</v>
      </c>
    </row>
    <row r="35" spans="1:24" x14ac:dyDescent="0.25">
      <c r="A35">
        <v>120</v>
      </c>
      <c r="B35">
        <v>1</v>
      </c>
      <c r="C35">
        <v>2142</v>
      </c>
      <c r="D35">
        <v>2235</v>
      </c>
      <c r="E35">
        <v>2152</v>
      </c>
      <c r="F35">
        <v>1428</v>
      </c>
      <c r="G35">
        <v>2470</v>
      </c>
      <c r="H35">
        <v>-1702</v>
      </c>
      <c r="I35">
        <v>1245</v>
      </c>
      <c r="K35" t="s">
        <v>35</v>
      </c>
      <c r="T35">
        <f t="shared" si="1"/>
        <v>24329606.428571429</v>
      </c>
      <c r="W35">
        <f t="shared" si="2"/>
        <v>1</v>
      </c>
      <c r="X35">
        <f t="shared" si="3"/>
        <v>16899247.142857146</v>
      </c>
    </row>
    <row r="36" spans="1:24" x14ac:dyDescent="0.25">
      <c r="A36">
        <v>119</v>
      </c>
      <c r="B36">
        <v>1</v>
      </c>
      <c r="C36">
        <v>2261</v>
      </c>
      <c r="D36">
        <v>2145</v>
      </c>
      <c r="E36">
        <v>3111</v>
      </c>
      <c r="F36">
        <v>1468</v>
      </c>
      <c r="G36">
        <v>2995</v>
      </c>
      <c r="H36">
        <v>-1674</v>
      </c>
      <c r="I36">
        <v>1635</v>
      </c>
      <c r="K36">
        <f t="shared" ref="K36:Q36" si="10">C14</f>
        <v>1736</v>
      </c>
      <c r="L36">
        <f t="shared" si="10"/>
        <v>2535</v>
      </c>
      <c r="M36">
        <f t="shared" si="10"/>
        <v>-1228</v>
      </c>
      <c r="N36">
        <f t="shared" si="10"/>
        <v>3516</v>
      </c>
      <c r="O36">
        <f t="shared" si="10"/>
        <v>770</v>
      </c>
      <c r="P36">
        <f t="shared" si="10"/>
        <v>323</v>
      </c>
      <c r="Q36">
        <f t="shared" si="10"/>
        <v>2742</v>
      </c>
      <c r="T36">
        <f t="shared" si="1"/>
        <v>27342468.285714287</v>
      </c>
      <c r="W36">
        <f t="shared" si="2"/>
        <v>1</v>
      </c>
      <c r="X36">
        <f t="shared" si="3"/>
        <v>16899247.142857146</v>
      </c>
    </row>
    <row r="37" spans="1:24" x14ac:dyDescent="0.25">
      <c r="A37">
        <v>117</v>
      </c>
      <c r="B37">
        <v>1</v>
      </c>
      <c r="C37">
        <v>2541</v>
      </c>
      <c r="D37">
        <v>2820</v>
      </c>
      <c r="E37">
        <v>1035</v>
      </c>
      <c r="F37">
        <v>2316</v>
      </c>
      <c r="G37">
        <v>2350</v>
      </c>
      <c r="H37">
        <v>-1648</v>
      </c>
      <c r="I37">
        <v>1953</v>
      </c>
      <c r="K37" t="s">
        <v>36</v>
      </c>
      <c r="T37">
        <f t="shared" si="1"/>
        <v>25087044.857142858</v>
      </c>
      <c r="W37">
        <f t="shared" si="2"/>
        <v>1</v>
      </c>
      <c r="X37">
        <f t="shared" si="3"/>
        <v>16899247.142857146</v>
      </c>
    </row>
    <row r="38" spans="1:24" x14ac:dyDescent="0.25">
      <c r="A38">
        <v>116</v>
      </c>
      <c r="B38">
        <v>1</v>
      </c>
      <c r="C38">
        <v>1785</v>
      </c>
      <c r="D38">
        <v>1710</v>
      </c>
      <c r="E38">
        <v>3084</v>
      </c>
      <c r="F38">
        <v>772</v>
      </c>
      <c r="G38">
        <v>2200</v>
      </c>
      <c r="H38">
        <v>-1626</v>
      </c>
      <c r="I38">
        <v>1113</v>
      </c>
      <c r="K38">
        <f t="shared" ref="K38:Q38" si="11">C15</f>
        <v>77</v>
      </c>
      <c r="L38">
        <f t="shared" si="11"/>
        <v>90</v>
      </c>
      <c r="M38">
        <f t="shared" si="11"/>
        <v>2994</v>
      </c>
      <c r="N38">
        <f t="shared" si="11"/>
        <v>-1696</v>
      </c>
      <c r="O38">
        <f t="shared" si="11"/>
        <v>1255</v>
      </c>
      <c r="P38">
        <f t="shared" si="11"/>
        <v>-1274</v>
      </c>
      <c r="Q38">
        <f t="shared" si="11"/>
        <v>-1170</v>
      </c>
      <c r="T38">
        <f t="shared" si="1"/>
        <v>22942126.428571429</v>
      </c>
      <c r="W38">
        <f t="shared" si="2"/>
        <v>1</v>
      </c>
      <c r="X38">
        <f t="shared" si="3"/>
        <v>16899247.142857146</v>
      </c>
    </row>
    <row r="39" spans="1:24" x14ac:dyDescent="0.25">
      <c r="A39">
        <v>115</v>
      </c>
      <c r="B39">
        <v>1</v>
      </c>
      <c r="C39">
        <v>2905</v>
      </c>
      <c r="D39">
        <v>3104</v>
      </c>
      <c r="E39">
        <v>1248</v>
      </c>
      <c r="F39">
        <v>2824</v>
      </c>
      <c r="G39">
        <v>2630</v>
      </c>
      <c r="H39">
        <v>-1547</v>
      </c>
      <c r="I39">
        <v>2358</v>
      </c>
      <c r="K39" t="s">
        <v>37</v>
      </c>
      <c r="T39">
        <f t="shared" si="1"/>
        <v>27865828.714285716</v>
      </c>
      <c r="W39">
        <f t="shared" si="2"/>
        <v>1</v>
      </c>
      <c r="X39">
        <f t="shared" si="3"/>
        <v>16899247.142857146</v>
      </c>
    </row>
    <row r="40" spans="1:24" x14ac:dyDescent="0.25">
      <c r="A40">
        <v>114</v>
      </c>
      <c r="B40">
        <v>1</v>
      </c>
      <c r="C40">
        <v>2288</v>
      </c>
      <c r="D40">
        <v>2430</v>
      </c>
      <c r="E40">
        <v>1794</v>
      </c>
      <c r="F40">
        <v>1832</v>
      </c>
      <c r="G40">
        <v>2420</v>
      </c>
      <c r="H40">
        <v>-1526</v>
      </c>
      <c r="I40">
        <v>1953</v>
      </c>
      <c r="K40">
        <f t="shared" ref="K40:Q40" si="12">C16</f>
        <v>371</v>
      </c>
      <c r="L40">
        <f t="shared" si="12"/>
        <v>630</v>
      </c>
      <c r="M40">
        <f t="shared" si="12"/>
        <v>1628</v>
      </c>
      <c r="N40">
        <f t="shared" si="12"/>
        <v>-276</v>
      </c>
      <c r="O40">
        <f t="shared" si="12"/>
        <v>970</v>
      </c>
      <c r="P40">
        <f t="shared" si="12"/>
        <v>-393</v>
      </c>
      <c r="Q40">
        <f t="shared" si="12"/>
        <v>252</v>
      </c>
      <c r="T40">
        <f t="shared" si="1"/>
        <v>24561295.285714284</v>
      </c>
      <c r="W40">
        <f t="shared" si="2"/>
        <v>1</v>
      </c>
      <c r="X40">
        <f t="shared" si="3"/>
        <v>16899247.142857146</v>
      </c>
    </row>
    <row r="41" spans="1:24" x14ac:dyDescent="0.25">
      <c r="A41">
        <v>113</v>
      </c>
      <c r="B41">
        <v>1</v>
      </c>
      <c r="C41">
        <v>2016</v>
      </c>
      <c r="D41">
        <v>2055</v>
      </c>
      <c r="E41">
        <v>2442</v>
      </c>
      <c r="F41">
        <v>1540</v>
      </c>
      <c r="G41">
        <v>2325</v>
      </c>
      <c r="H41">
        <v>-1490</v>
      </c>
      <c r="I41">
        <v>1557</v>
      </c>
      <c r="K41" t="s">
        <v>39</v>
      </c>
      <c r="T41">
        <f t="shared" si="1"/>
        <v>23687169.571428571</v>
      </c>
      <c r="W41">
        <f t="shared" si="2"/>
        <v>1</v>
      </c>
      <c r="X41">
        <f t="shared" si="3"/>
        <v>16899247.142857146</v>
      </c>
    </row>
    <row r="42" spans="1:24" x14ac:dyDescent="0.25">
      <c r="A42">
        <v>112</v>
      </c>
      <c r="B42">
        <v>1</v>
      </c>
      <c r="C42">
        <v>2050</v>
      </c>
      <c r="D42">
        <v>2190</v>
      </c>
      <c r="E42">
        <v>1904</v>
      </c>
      <c r="F42">
        <v>1940</v>
      </c>
      <c r="G42">
        <v>1810</v>
      </c>
      <c r="H42">
        <v>-1373</v>
      </c>
      <c r="I42">
        <v>1557</v>
      </c>
      <c r="K42">
        <f t="shared" ref="K42:Q42" si="13">SUM(C17:C60)/44</f>
        <v>1945.3636363636363</v>
      </c>
      <c r="L42">
        <f t="shared" si="13"/>
        <v>2158.2045454545455</v>
      </c>
      <c r="M42">
        <f t="shared" si="13"/>
        <v>1542.5</v>
      </c>
      <c r="N42">
        <f t="shared" si="13"/>
        <v>1645.4545454545455</v>
      </c>
      <c r="O42">
        <f t="shared" si="13"/>
        <v>1914.7727272727273</v>
      </c>
      <c r="P42">
        <f t="shared" si="13"/>
        <v>-1543.3863636363637</v>
      </c>
      <c r="Q42">
        <f t="shared" si="13"/>
        <v>1594.5</v>
      </c>
      <c r="T42">
        <f t="shared" si="1"/>
        <v>22192693.142857146</v>
      </c>
      <c r="W42">
        <f t="shared" si="2"/>
        <v>1</v>
      </c>
      <c r="X42">
        <f t="shared" si="3"/>
        <v>16899247.142857146</v>
      </c>
    </row>
    <row r="43" spans="1:24" x14ac:dyDescent="0.25">
      <c r="A43">
        <v>111</v>
      </c>
      <c r="B43">
        <v>1</v>
      </c>
      <c r="C43">
        <v>2842</v>
      </c>
      <c r="D43">
        <v>3135</v>
      </c>
      <c r="E43">
        <v>841</v>
      </c>
      <c r="F43">
        <v>3552</v>
      </c>
      <c r="G43">
        <v>2160</v>
      </c>
      <c r="H43">
        <v>-1358</v>
      </c>
      <c r="I43">
        <v>3048</v>
      </c>
      <c r="K43" t="s">
        <v>40</v>
      </c>
      <c r="T43">
        <f t="shared" si="1"/>
        <v>26609329</v>
      </c>
      <c r="W43">
        <f t="shared" si="2"/>
        <v>1</v>
      </c>
      <c r="X43">
        <f t="shared" si="3"/>
        <v>16899247.142857146</v>
      </c>
    </row>
    <row r="44" spans="1:24" x14ac:dyDescent="0.25">
      <c r="A44">
        <v>110</v>
      </c>
      <c r="B44">
        <v>1</v>
      </c>
      <c r="C44">
        <v>2310</v>
      </c>
      <c r="D44">
        <v>2700</v>
      </c>
      <c r="E44">
        <v>600</v>
      </c>
      <c r="F44">
        <v>2328</v>
      </c>
      <c r="G44">
        <v>1750</v>
      </c>
      <c r="H44">
        <v>-1253</v>
      </c>
      <c r="I44">
        <v>2085</v>
      </c>
      <c r="K44">
        <f t="shared" ref="K44:Q44" si="14">SUM(C61:C72)/12</f>
        <v>2283.6666666666665</v>
      </c>
      <c r="L44">
        <f t="shared" si="14"/>
        <v>2413.6666666666665</v>
      </c>
      <c r="M44">
        <f t="shared" si="14"/>
        <v>1768.8333333333333</v>
      </c>
      <c r="N44">
        <f t="shared" si="14"/>
        <v>1694</v>
      </c>
      <c r="O44">
        <f t="shared" si="14"/>
        <v>2332.5</v>
      </c>
      <c r="P44">
        <f t="shared" si="14"/>
        <v>843</v>
      </c>
      <c r="Q44">
        <f t="shared" si="14"/>
        <v>1585.5</v>
      </c>
      <c r="T44">
        <f t="shared" si="1"/>
        <v>21557463.428571429</v>
      </c>
      <c r="W44">
        <f t="shared" si="2"/>
        <v>1</v>
      </c>
      <c r="X44">
        <f t="shared" si="3"/>
        <v>16899247.142857146</v>
      </c>
    </row>
    <row r="45" spans="1:24" x14ac:dyDescent="0.25">
      <c r="A45">
        <v>109</v>
      </c>
      <c r="B45">
        <v>1</v>
      </c>
      <c r="C45">
        <v>2149</v>
      </c>
      <c r="D45">
        <v>2385</v>
      </c>
      <c r="E45">
        <v>1373</v>
      </c>
      <c r="F45">
        <v>1844</v>
      </c>
      <c r="G45">
        <v>2120</v>
      </c>
      <c r="H45">
        <v>-1242</v>
      </c>
      <c r="I45">
        <v>1842</v>
      </c>
      <c r="T45">
        <f t="shared" si="1"/>
        <v>22094601.285714284</v>
      </c>
      <c r="W45">
        <f t="shared" si="2"/>
        <v>1</v>
      </c>
      <c r="X45">
        <f t="shared" si="3"/>
        <v>16899247.142857146</v>
      </c>
    </row>
    <row r="46" spans="1:24" x14ac:dyDescent="0.25">
      <c r="A46">
        <v>108</v>
      </c>
      <c r="B46">
        <v>1</v>
      </c>
      <c r="C46">
        <v>2400</v>
      </c>
      <c r="D46">
        <v>2640</v>
      </c>
      <c r="E46">
        <v>1276</v>
      </c>
      <c r="F46">
        <v>2216</v>
      </c>
      <c r="G46">
        <v>2395</v>
      </c>
      <c r="H46">
        <v>-1133</v>
      </c>
      <c r="I46">
        <v>2112</v>
      </c>
      <c r="K46" t="s">
        <v>27</v>
      </c>
      <c r="T46">
        <f t="shared" si="1"/>
        <v>23715061.857142854</v>
      </c>
      <c r="W46">
        <f t="shared" si="2"/>
        <v>1</v>
      </c>
      <c r="X46">
        <f t="shared" si="3"/>
        <v>16899247.142857146</v>
      </c>
    </row>
    <row r="47" spans="1:24" x14ac:dyDescent="0.25">
      <c r="A47">
        <v>107</v>
      </c>
      <c r="B47">
        <v>1</v>
      </c>
      <c r="C47">
        <v>1036</v>
      </c>
      <c r="D47">
        <v>1395</v>
      </c>
      <c r="E47">
        <v>1069</v>
      </c>
      <c r="F47">
        <v>1432</v>
      </c>
      <c r="G47">
        <v>1215</v>
      </c>
      <c r="H47">
        <v>-1084</v>
      </c>
      <c r="I47">
        <v>1311</v>
      </c>
      <c r="K47">
        <f t="shared" ref="K47:Q47" si="15">SUM(C136:C154)/19</f>
        <v>-2874.4210526315787</v>
      </c>
      <c r="L47">
        <f t="shared" si="15"/>
        <v>-2377.8947368421054</v>
      </c>
      <c r="M47">
        <f t="shared" si="15"/>
        <v>-1388.3157894736842</v>
      </c>
      <c r="N47">
        <f t="shared" si="15"/>
        <v>-2176</v>
      </c>
      <c r="O47">
        <f t="shared" si="15"/>
        <v>-2608.6842105263158</v>
      </c>
      <c r="P47">
        <f t="shared" si="15"/>
        <v>-952.10526315789468</v>
      </c>
      <c r="Q47">
        <f t="shared" si="15"/>
        <v>-1187.3684210526317</v>
      </c>
      <c r="T47">
        <f t="shared" si="1"/>
        <v>14032078.571428571</v>
      </c>
      <c r="W47">
        <f t="shared" si="2"/>
        <v>0</v>
      </c>
      <c r="X47">
        <f t="shared" si="3"/>
        <v>2867168.5714285746</v>
      </c>
    </row>
    <row r="48" spans="1:24" x14ac:dyDescent="0.25">
      <c r="A48">
        <v>106</v>
      </c>
      <c r="B48">
        <v>1</v>
      </c>
      <c r="C48">
        <v>1582</v>
      </c>
      <c r="D48">
        <v>1935</v>
      </c>
      <c r="E48">
        <v>979</v>
      </c>
      <c r="F48">
        <v>1088</v>
      </c>
      <c r="G48">
        <v>1160</v>
      </c>
      <c r="H48">
        <v>-991</v>
      </c>
      <c r="I48">
        <v>1431</v>
      </c>
      <c r="K48" t="s">
        <v>28</v>
      </c>
      <c r="T48">
        <f t="shared" si="1"/>
        <v>15974621.571428575</v>
      </c>
      <c r="W48">
        <f t="shared" si="2"/>
        <v>0</v>
      </c>
      <c r="X48">
        <f t="shared" si="3"/>
        <v>924625.5714285709</v>
      </c>
    </row>
    <row r="49" spans="1:24" x14ac:dyDescent="0.25">
      <c r="A49">
        <v>105</v>
      </c>
      <c r="B49">
        <v>1</v>
      </c>
      <c r="C49">
        <v>2450</v>
      </c>
      <c r="D49">
        <v>2835</v>
      </c>
      <c r="E49">
        <v>593</v>
      </c>
      <c r="F49">
        <v>2064</v>
      </c>
      <c r="G49">
        <v>2300</v>
      </c>
      <c r="H49">
        <v>-932</v>
      </c>
      <c r="I49">
        <v>1293</v>
      </c>
      <c r="K49">
        <f t="shared" ref="K49:Q49" si="16">SUM(C155:C181)/27</f>
        <v>-2980.7037037037039</v>
      </c>
      <c r="L49">
        <f t="shared" si="16"/>
        <v>-2441.6666666666665</v>
      </c>
      <c r="M49">
        <f t="shared" si="16"/>
        <v>-1790.2222222222222</v>
      </c>
      <c r="N49">
        <f t="shared" si="16"/>
        <v>-2129.1851851851852</v>
      </c>
      <c r="O49">
        <f t="shared" si="16"/>
        <v>-2732.962962962963</v>
      </c>
      <c r="P49">
        <f t="shared" si="16"/>
        <v>958</v>
      </c>
      <c r="Q49">
        <f t="shared" si="16"/>
        <v>-1097.3333333333333</v>
      </c>
      <c r="T49">
        <f t="shared" si="1"/>
        <v>21837479.428571429</v>
      </c>
      <c r="W49">
        <f t="shared" si="2"/>
        <v>1</v>
      </c>
      <c r="X49">
        <f t="shared" si="3"/>
        <v>16899247.142857146</v>
      </c>
    </row>
    <row r="50" spans="1:24" x14ac:dyDescent="0.25">
      <c r="A50">
        <v>104</v>
      </c>
      <c r="B50">
        <v>1</v>
      </c>
      <c r="C50">
        <v>693</v>
      </c>
      <c r="D50">
        <v>1230</v>
      </c>
      <c r="E50">
        <v>124</v>
      </c>
      <c r="F50">
        <v>1408</v>
      </c>
      <c r="G50">
        <v>660</v>
      </c>
      <c r="H50">
        <v>-914</v>
      </c>
      <c r="I50">
        <v>1299</v>
      </c>
      <c r="K50" t="s">
        <v>29</v>
      </c>
      <c r="T50">
        <f t="shared" si="1"/>
        <v>9581098.7142857146</v>
      </c>
      <c r="W50">
        <f t="shared" si="2"/>
        <v>0</v>
      </c>
      <c r="X50">
        <f t="shared" si="3"/>
        <v>7318148.428571431</v>
      </c>
    </row>
    <row r="51" spans="1:24" x14ac:dyDescent="0.25">
      <c r="A51">
        <v>103</v>
      </c>
      <c r="B51">
        <v>1</v>
      </c>
      <c r="C51">
        <v>1225</v>
      </c>
      <c r="D51">
        <v>1545</v>
      </c>
      <c r="E51">
        <v>1173</v>
      </c>
      <c r="F51">
        <v>984</v>
      </c>
      <c r="G51">
        <v>1210</v>
      </c>
      <c r="H51">
        <v>-863</v>
      </c>
      <c r="I51">
        <v>1185</v>
      </c>
      <c r="K51">
        <f t="shared" ref="K51:Q51" si="17">SUM(C182:C189)/8</f>
        <v>-2596.125</v>
      </c>
      <c r="L51">
        <f t="shared" si="17"/>
        <v>-2460</v>
      </c>
      <c r="M51">
        <f t="shared" si="17"/>
        <v>1076.875</v>
      </c>
      <c r="N51">
        <f t="shared" si="17"/>
        <v>-2676.5</v>
      </c>
      <c r="O51">
        <f t="shared" si="17"/>
        <v>-1706.875</v>
      </c>
      <c r="P51">
        <f t="shared" si="17"/>
        <v>-1214.875</v>
      </c>
      <c r="Q51">
        <f t="shared" si="17"/>
        <v>-1798.875</v>
      </c>
      <c r="T51">
        <f t="shared" si="1"/>
        <v>14174367.285714285</v>
      </c>
      <c r="W51">
        <f t="shared" si="2"/>
        <v>0</v>
      </c>
      <c r="X51">
        <f t="shared" si="3"/>
        <v>2724879.8571428601</v>
      </c>
    </row>
    <row r="52" spans="1:24" x14ac:dyDescent="0.25">
      <c r="A52">
        <v>102</v>
      </c>
      <c r="B52">
        <v>1</v>
      </c>
      <c r="C52">
        <v>658</v>
      </c>
      <c r="D52">
        <v>1020</v>
      </c>
      <c r="E52">
        <v>1076</v>
      </c>
      <c r="F52">
        <v>920</v>
      </c>
      <c r="G52">
        <v>775</v>
      </c>
      <c r="H52">
        <v>-606</v>
      </c>
      <c r="I52">
        <v>921</v>
      </c>
      <c r="K52" t="s">
        <v>30</v>
      </c>
      <c r="T52">
        <f t="shared" si="1"/>
        <v>9890435</v>
      </c>
      <c r="W52">
        <f t="shared" si="2"/>
        <v>0</v>
      </c>
      <c r="X52">
        <f t="shared" si="3"/>
        <v>7008812.1428571455</v>
      </c>
    </row>
    <row r="53" spans="1:24" x14ac:dyDescent="0.25">
      <c r="A53">
        <v>101</v>
      </c>
      <c r="B53">
        <v>1</v>
      </c>
      <c r="C53" s="2">
        <v>1225</v>
      </c>
      <c r="D53" s="2">
        <v>1725</v>
      </c>
      <c r="E53" s="2">
        <v>296</v>
      </c>
      <c r="F53" s="2">
        <v>1616</v>
      </c>
      <c r="G53" s="2">
        <v>1150</v>
      </c>
      <c r="H53" s="2">
        <v>-534</v>
      </c>
      <c r="I53" s="2">
        <v>1578</v>
      </c>
      <c r="K53">
        <f t="shared" ref="K53:Q53" si="18">SUM(C190:C196)/7</f>
        <v>-2415</v>
      </c>
      <c r="L53">
        <f t="shared" si="18"/>
        <v>-2241.4285714285716</v>
      </c>
      <c r="M53">
        <f t="shared" si="18"/>
        <v>982.42857142857144</v>
      </c>
      <c r="N53">
        <f t="shared" si="18"/>
        <v>-2425.1428571428573</v>
      </c>
      <c r="O53">
        <f t="shared" si="18"/>
        <v>-1528.5714285714287</v>
      </c>
      <c r="P53">
        <f t="shared" si="18"/>
        <v>973</v>
      </c>
      <c r="Q53">
        <f t="shared" si="18"/>
        <v>-1616.1428571428571</v>
      </c>
      <c r="T53">
        <f t="shared" si="1"/>
        <v>12628845.714285715</v>
      </c>
      <c r="W53">
        <f t="shared" si="2"/>
        <v>0</v>
      </c>
      <c r="X53">
        <f t="shared" si="3"/>
        <v>4270401.428571431</v>
      </c>
    </row>
    <row r="54" spans="1:24" x14ac:dyDescent="0.25">
      <c r="A54">
        <v>100</v>
      </c>
      <c r="B54">
        <v>1</v>
      </c>
      <c r="C54">
        <v>2009</v>
      </c>
      <c r="D54">
        <v>2025</v>
      </c>
      <c r="E54">
        <v>2546</v>
      </c>
      <c r="F54">
        <v>1296</v>
      </c>
      <c r="G54">
        <v>2690</v>
      </c>
      <c r="H54">
        <v>-422</v>
      </c>
      <c r="I54">
        <v>1374</v>
      </c>
      <c r="T54">
        <f t="shared" si="1"/>
        <v>21745315.142857146</v>
      </c>
      <c r="W54">
        <f t="shared" si="2"/>
        <v>1</v>
      </c>
      <c r="X54">
        <f t="shared" si="3"/>
        <v>16899247.142857146</v>
      </c>
    </row>
    <row r="55" spans="1:24" x14ac:dyDescent="0.25">
      <c r="A55">
        <v>99</v>
      </c>
      <c r="B55">
        <v>1</v>
      </c>
      <c r="C55">
        <v>196</v>
      </c>
      <c r="D55">
        <v>750</v>
      </c>
      <c r="E55">
        <v>96</v>
      </c>
      <c r="F55">
        <v>232</v>
      </c>
      <c r="G55">
        <v>320</v>
      </c>
      <c r="H55">
        <v>-344</v>
      </c>
      <c r="I55">
        <v>783</v>
      </c>
      <c r="T55">
        <f t="shared" si="1"/>
        <v>4243813.2857142854</v>
      </c>
      <c r="W55">
        <f t="shared" si="2"/>
        <v>0</v>
      </c>
      <c r="X55">
        <f t="shared" si="3"/>
        <v>12655433.85714286</v>
      </c>
    </row>
    <row r="56" spans="1:24" x14ac:dyDescent="0.25">
      <c r="A56">
        <v>98</v>
      </c>
      <c r="B56">
        <v>1</v>
      </c>
      <c r="C56">
        <v>2506</v>
      </c>
      <c r="D56">
        <v>2505</v>
      </c>
      <c r="E56">
        <v>2449</v>
      </c>
      <c r="F56">
        <v>1304</v>
      </c>
      <c r="G56">
        <v>2805</v>
      </c>
      <c r="H56">
        <v>-302</v>
      </c>
      <c r="I56">
        <v>1425</v>
      </c>
      <c r="T56">
        <f t="shared" si="1"/>
        <v>23854428.857142858</v>
      </c>
      <c r="W56">
        <f t="shared" si="2"/>
        <v>1</v>
      </c>
      <c r="X56">
        <f t="shared" si="3"/>
        <v>16899247.142857146</v>
      </c>
    </row>
    <row r="57" spans="1:24" x14ac:dyDescent="0.25">
      <c r="A57">
        <v>97</v>
      </c>
      <c r="B57">
        <v>1</v>
      </c>
      <c r="C57">
        <v>2156</v>
      </c>
      <c r="D57">
        <v>2055</v>
      </c>
      <c r="E57">
        <v>3084</v>
      </c>
      <c r="F57">
        <v>1056</v>
      </c>
      <c r="G57">
        <v>2830</v>
      </c>
      <c r="H57">
        <v>-276</v>
      </c>
      <c r="I57">
        <v>648</v>
      </c>
      <c r="T57">
        <f t="shared" si="1"/>
        <v>22665331.428571429</v>
      </c>
      <c r="W57">
        <f t="shared" si="2"/>
        <v>1</v>
      </c>
      <c r="X57">
        <f t="shared" si="3"/>
        <v>16899247.142857146</v>
      </c>
    </row>
    <row r="58" spans="1:24" x14ac:dyDescent="0.25">
      <c r="A58">
        <v>96</v>
      </c>
      <c r="B58">
        <v>1</v>
      </c>
      <c r="C58">
        <v>1938</v>
      </c>
      <c r="D58">
        <v>2370</v>
      </c>
      <c r="E58">
        <v>469</v>
      </c>
      <c r="F58">
        <v>1992</v>
      </c>
      <c r="G58">
        <v>1315</v>
      </c>
      <c r="H58">
        <v>-219</v>
      </c>
      <c r="I58">
        <v>1704</v>
      </c>
      <c r="T58">
        <f t="shared" si="1"/>
        <v>16149261.714285716</v>
      </c>
      <c r="W58">
        <f t="shared" si="2"/>
        <v>0</v>
      </c>
      <c r="X58">
        <f t="shared" si="3"/>
        <v>749985.4285714291</v>
      </c>
    </row>
    <row r="59" spans="1:24" x14ac:dyDescent="0.25">
      <c r="A59">
        <v>95</v>
      </c>
      <c r="B59">
        <v>1</v>
      </c>
      <c r="C59">
        <v>3381</v>
      </c>
      <c r="D59">
        <v>3600</v>
      </c>
      <c r="E59">
        <v>917</v>
      </c>
      <c r="F59">
        <v>3168</v>
      </c>
      <c r="G59">
        <v>2415</v>
      </c>
      <c r="H59">
        <v>-159</v>
      </c>
      <c r="I59">
        <v>2751</v>
      </c>
      <c r="T59">
        <f t="shared" si="1"/>
        <v>26499022.428571429</v>
      </c>
      <c r="W59">
        <f t="shared" si="2"/>
        <v>1</v>
      </c>
      <c r="X59">
        <f t="shared" si="3"/>
        <v>16899247.142857146</v>
      </c>
    </row>
    <row r="60" spans="1:24" x14ac:dyDescent="0.25">
      <c r="A60" s="1">
        <v>94</v>
      </c>
      <c r="B60" s="1">
        <v>1</v>
      </c>
      <c r="C60" s="1">
        <v>966</v>
      </c>
      <c r="D60" s="1">
        <v>1350</v>
      </c>
      <c r="E60" s="1">
        <v>917</v>
      </c>
      <c r="F60" s="1">
        <v>764</v>
      </c>
      <c r="G60" s="1">
        <v>1315</v>
      </c>
      <c r="H60" s="1">
        <v>-71</v>
      </c>
      <c r="I60" s="1">
        <v>771</v>
      </c>
      <c r="J60" s="9">
        <v>44</v>
      </c>
      <c r="T60">
        <f t="shared" si="1"/>
        <v>10605969.857142858</v>
      </c>
      <c r="W60">
        <f t="shared" si="2"/>
        <v>0</v>
      </c>
      <c r="X60">
        <f t="shared" si="3"/>
        <v>6293277.2857142873</v>
      </c>
    </row>
    <row r="61" spans="1:24" x14ac:dyDescent="0.25">
      <c r="A61">
        <v>93</v>
      </c>
      <c r="B61">
        <v>1</v>
      </c>
      <c r="C61" s="2">
        <v>3563</v>
      </c>
      <c r="D61" s="2">
        <v>3630</v>
      </c>
      <c r="E61" s="2">
        <v>1580</v>
      </c>
      <c r="F61" s="2">
        <v>3104</v>
      </c>
      <c r="G61" s="2">
        <v>3300</v>
      </c>
      <c r="H61" s="2">
        <v>67</v>
      </c>
      <c r="I61" s="2">
        <v>2346</v>
      </c>
      <c r="T61">
        <f t="shared" si="1"/>
        <v>29065326.142857146</v>
      </c>
      <c r="W61">
        <f t="shared" si="2"/>
        <v>1</v>
      </c>
      <c r="X61">
        <f t="shared" si="3"/>
        <v>16899247.142857146</v>
      </c>
    </row>
    <row r="62" spans="1:24" x14ac:dyDescent="0.25">
      <c r="A62">
        <v>92</v>
      </c>
      <c r="B62">
        <v>1</v>
      </c>
      <c r="C62" s="2">
        <v>623</v>
      </c>
      <c r="D62" s="2">
        <v>1185</v>
      </c>
      <c r="E62" s="2">
        <v>55</v>
      </c>
      <c r="F62" s="2">
        <v>560</v>
      </c>
      <c r="G62" s="2">
        <v>535</v>
      </c>
      <c r="H62" s="2">
        <v>310</v>
      </c>
      <c r="I62" s="2">
        <v>783</v>
      </c>
      <c r="T62">
        <f t="shared" si="1"/>
        <v>5360095.1428571427</v>
      </c>
      <c r="W62">
        <f t="shared" si="2"/>
        <v>0</v>
      </c>
      <c r="X62">
        <f t="shared" si="3"/>
        <v>11539152.000000004</v>
      </c>
    </row>
    <row r="63" spans="1:24" x14ac:dyDescent="0.25">
      <c r="A63">
        <v>91</v>
      </c>
      <c r="B63">
        <v>1</v>
      </c>
      <c r="C63" s="2">
        <v>3500</v>
      </c>
      <c r="D63" s="2">
        <v>3330</v>
      </c>
      <c r="E63" s="2">
        <v>2766</v>
      </c>
      <c r="F63" s="2">
        <v>2652</v>
      </c>
      <c r="G63" s="2">
        <v>3505</v>
      </c>
      <c r="H63" s="2">
        <v>406</v>
      </c>
      <c r="I63" s="2">
        <v>2361</v>
      </c>
      <c r="T63">
        <f t="shared" si="1"/>
        <v>29844571.857142862</v>
      </c>
      <c r="W63">
        <f t="shared" si="2"/>
        <v>1</v>
      </c>
      <c r="X63">
        <f t="shared" si="3"/>
        <v>16899247.142857146</v>
      </c>
    </row>
    <row r="64" spans="1:24" x14ac:dyDescent="0.25">
      <c r="A64">
        <v>90</v>
      </c>
      <c r="B64">
        <v>1</v>
      </c>
      <c r="C64" s="2">
        <v>2142</v>
      </c>
      <c r="D64" s="2">
        <v>2489</v>
      </c>
      <c r="E64" s="2">
        <v>828</v>
      </c>
      <c r="F64" s="2">
        <v>2632</v>
      </c>
      <c r="G64" s="2">
        <v>1540</v>
      </c>
      <c r="H64" s="2">
        <v>454</v>
      </c>
      <c r="I64" s="2">
        <v>2484</v>
      </c>
      <c r="T64">
        <f t="shared" si="1"/>
        <v>17326835.714285716</v>
      </c>
      <c r="W64">
        <f t="shared" si="2"/>
        <v>1</v>
      </c>
      <c r="X64">
        <f t="shared" si="3"/>
        <v>16899247.142857146</v>
      </c>
    </row>
    <row r="65" spans="1:24" x14ac:dyDescent="0.25">
      <c r="A65">
        <v>89</v>
      </c>
      <c r="B65">
        <v>1</v>
      </c>
      <c r="C65" s="2">
        <v>3024</v>
      </c>
      <c r="D65" s="2">
        <v>3090</v>
      </c>
      <c r="E65" s="2">
        <v>1821</v>
      </c>
      <c r="F65" s="2">
        <v>1992</v>
      </c>
      <c r="G65" s="2">
        <v>2665</v>
      </c>
      <c r="H65" s="2">
        <v>563</v>
      </c>
      <c r="I65" s="2">
        <v>1959</v>
      </c>
      <c r="T65">
        <f t="shared" si="1"/>
        <v>23813659.285714287</v>
      </c>
      <c r="W65">
        <f t="shared" si="2"/>
        <v>1</v>
      </c>
      <c r="X65">
        <f t="shared" si="3"/>
        <v>16899247.142857146</v>
      </c>
    </row>
    <row r="66" spans="1:24" x14ac:dyDescent="0.25">
      <c r="A66">
        <v>88</v>
      </c>
      <c r="B66">
        <v>1</v>
      </c>
      <c r="C66" s="2">
        <v>1988</v>
      </c>
      <c r="D66" s="2">
        <v>2040</v>
      </c>
      <c r="E66" s="2">
        <v>2394</v>
      </c>
      <c r="F66" s="2">
        <v>876</v>
      </c>
      <c r="G66" s="2">
        <v>2630</v>
      </c>
      <c r="H66" s="2">
        <v>714</v>
      </c>
      <c r="I66" s="2">
        <v>1035</v>
      </c>
      <c r="T66">
        <f t="shared" si="1"/>
        <v>18314201.285714291</v>
      </c>
      <c r="W66">
        <f t="shared" si="2"/>
        <v>1</v>
      </c>
      <c r="X66">
        <f t="shared" si="3"/>
        <v>16899247.142857146</v>
      </c>
    </row>
    <row r="67" spans="1:24" x14ac:dyDescent="0.25">
      <c r="A67">
        <v>87</v>
      </c>
      <c r="B67">
        <v>1</v>
      </c>
      <c r="C67" s="2">
        <v>1169</v>
      </c>
      <c r="D67" s="2">
        <v>1245</v>
      </c>
      <c r="E67" s="2">
        <v>2490</v>
      </c>
      <c r="F67" s="2">
        <v>16</v>
      </c>
      <c r="G67" s="2">
        <v>1795</v>
      </c>
      <c r="H67" s="2">
        <v>756</v>
      </c>
      <c r="I67" s="2">
        <v>381</v>
      </c>
      <c r="T67">
        <f t="shared" si="1"/>
        <v>12236944.142857144</v>
      </c>
      <c r="W67">
        <f t="shared" si="2"/>
        <v>0</v>
      </c>
      <c r="X67">
        <f t="shared" si="3"/>
        <v>4662303.0000000019</v>
      </c>
    </row>
    <row r="68" spans="1:24" x14ac:dyDescent="0.25">
      <c r="A68">
        <v>86</v>
      </c>
      <c r="B68">
        <v>1</v>
      </c>
      <c r="C68" s="2">
        <v>455</v>
      </c>
      <c r="D68" s="2">
        <v>765</v>
      </c>
      <c r="E68" s="2">
        <v>1331</v>
      </c>
      <c r="F68" s="2">
        <v>352</v>
      </c>
      <c r="G68" s="2">
        <v>680</v>
      </c>
      <c r="H68" s="2">
        <v>922</v>
      </c>
      <c r="I68" s="2">
        <v>1038</v>
      </c>
      <c r="T68">
        <f t="shared" si="1"/>
        <v>5352585</v>
      </c>
      <c r="W68">
        <f t="shared" si="2"/>
        <v>0</v>
      </c>
      <c r="X68">
        <f t="shared" si="3"/>
        <v>11546662.142857146</v>
      </c>
    </row>
    <row r="69" spans="1:24" x14ac:dyDescent="0.25">
      <c r="A69">
        <v>85</v>
      </c>
      <c r="B69">
        <v>1</v>
      </c>
      <c r="C69" s="2">
        <v>3710</v>
      </c>
      <c r="D69" s="2">
        <v>3570</v>
      </c>
      <c r="E69" s="2">
        <v>2477</v>
      </c>
      <c r="F69" s="2">
        <v>3144</v>
      </c>
      <c r="G69" s="2">
        <v>3510</v>
      </c>
      <c r="H69" s="2">
        <v>1170</v>
      </c>
      <c r="I69" s="2">
        <v>2091</v>
      </c>
      <c r="T69">
        <f t="shared" si="1"/>
        <v>28875822.285714287</v>
      </c>
      <c r="W69">
        <f t="shared" si="2"/>
        <v>1</v>
      </c>
      <c r="X69">
        <f t="shared" si="3"/>
        <v>16899247.142857146</v>
      </c>
    </row>
    <row r="70" spans="1:24" x14ac:dyDescent="0.25">
      <c r="A70">
        <v>84</v>
      </c>
      <c r="B70">
        <v>1</v>
      </c>
      <c r="C70" s="2">
        <v>3051</v>
      </c>
      <c r="D70" s="2">
        <v>3120</v>
      </c>
      <c r="E70" s="2">
        <v>1842</v>
      </c>
      <c r="F70" s="2">
        <v>2112</v>
      </c>
      <c r="G70" s="2">
        <v>3155</v>
      </c>
      <c r="H70" s="2">
        <v>1291</v>
      </c>
      <c r="I70" s="2">
        <v>1962</v>
      </c>
      <c r="T70">
        <f t="shared" ref="T70:T133" si="19">C70*K$2+D70*L$2+E70*M$2+F70*N$2+G70*O$2+H70*P$2+I70*Q$2+R$2</f>
        <v>23245828.71428572</v>
      </c>
      <c r="W70">
        <f t="shared" si="2"/>
        <v>1</v>
      </c>
      <c r="X70">
        <f t="shared" si="3"/>
        <v>16899247.142857146</v>
      </c>
    </row>
    <row r="71" spans="1:24" x14ac:dyDescent="0.25">
      <c r="A71">
        <v>83</v>
      </c>
      <c r="B71">
        <v>1</v>
      </c>
      <c r="C71" s="2">
        <v>1897</v>
      </c>
      <c r="D71" s="2">
        <v>1830</v>
      </c>
      <c r="E71" s="2">
        <v>3008</v>
      </c>
      <c r="F71" s="2">
        <v>1000</v>
      </c>
      <c r="G71" s="2">
        <v>2645</v>
      </c>
      <c r="H71" s="2">
        <v>1391</v>
      </c>
      <c r="I71" s="2">
        <v>1029</v>
      </c>
      <c r="T71">
        <f t="shared" si="19"/>
        <v>17423932</v>
      </c>
      <c r="W71">
        <f t="shared" ref="W71:W72" si="20">IF(T71&gt;W$2,1,0)</f>
        <v>1</v>
      </c>
      <c r="X71">
        <f t="shared" ref="X71:X72" si="21">IF(W71=0,W$2-T71,W$2)</f>
        <v>16899247.142857146</v>
      </c>
    </row>
    <row r="72" spans="1:24" ht="15.75" thickBot="1" x14ac:dyDescent="0.3">
      <c r="A72">
        <v>82</v>
      </c>
      <c r="B72">
        <v>1</v>
      </c>
      <c r="C72" s="3">
        <v>2282</v>
      </c>
      <c r="D72" s="3">
        <v>2670</v>
      </c>
      <c r="E72" s="3">
        <v>634</v>
      </c>
      <c r="F72" s="3">
        <v>1888</v>
      </c>
      <c r="G72" s="3">
        <v>2030</v>
      </c>
      <c r="H72" s="3">
        <v>2072</v>
      </c>
      <c r="I72" s="3">
        <v>1557</v>
      </c>
      <c r="J72" s="9">
        <v>12</v>
      </c>
      <c r="T72">
        <f t="shared" si="19"/>
        <v>13915436.714285716</v>
      </c>
      <c r="W72">
        <f t="shared" si="20"/>
        <v>0</v>
      </c>
      <c r="X72">
        <f t="shared" si="21"/>
        <v>2983810.4285714291</v>
      </c>
    </row>
    <row r="73" spans="1:24" x14ac:dyDescent="0.25">
      <c r="A73" s="5">
        <v>69</v>
      </c>
      <c r="B73" s="5">
        <v>0</v>
      </c>
      <c r="C73" s="5">
        <v>-2464</v>
      </c>
      <c r="D73" s="5">
        <v>-2460</v>
      </c>
      <c r="E73" s="5">
        <v>2021</v>
      </c>
      <c r="F73" s="5">
        <v>-2844</v>
      </c>
      <c r="G73" s="5">
        <v>-1445</v>
      </c>
      <c r="H73" s="5">
        <v>-1390</v>
      </c>
      <c r="I73" s="5">
        <v>-2787</v>
      </c>
      <c r="T73">
        <f t="shared" si="19"/>
        <v>-10362208.857142858</v>
      </c>
    </row>
    <row r="74" spans="1:24" x14ac:dyDescent="0.25">
      <c r="A74" s="2">
        <v>68</v>
      </c>
      <c r="B74" s="2">
        <v>0</v>
      </c>
      <c r="C74" s="2">
        <v>-1113</v>
      </c>
      <c r="D74" s="2">
        <v>-1110</v>
      </c>
      <c r="E74" s="2">
        <v>2898</v>
      </c>
      <c r="F74" s="2">
        <v>-1984</v>
      </c>
      <c r="G74" s="2">
        <v>30</v>
      </c>
      <c r="H74" s="2">
        <v>-1911</v>
      </c>
      <c r="I74" s="2">
        <v>-2127</v>
      </c>
      <c r="T74">
        <f t="shared" si="19"/>
        <v>2415463.9999999991</v>
      </c>
    </row>
    <row r="75" spans="1:24" x14ac:dyDescent="0.25">
      <c r="A75">
        <v>67</v>
      </c>
      <c r="B75">
        <v>0</v>
      </c>
      <c r="C75">
        <v>-1239</v>
      </c>
      <c r="D75">
        <v>-975</v>
      </c>
      <c r="E75">
        <v>1311</v>
      </c>
      <c r="F75">
        <v>-984</v>
      </c>
      <c r="G75">
        <v>-550</v>
      </c>
      <c r="H75">
        <v>-1856</v>
      </c>
      <c r="I75">
        <v>-1488</v>
      </c>
      <c r="T75">
        <f t="shared" si="19"/>
        <v>-832065.85714285774</v>
      </c>
    </row>
    <row r="76" spans="1:24" x14ac:dyDescent="0.25">
      <c r="A76" s="2">
        <v>66</v>
      </c>
      <c r="B76" s="2">
        <v>0</v>
      </c>
      <c r="C76" s="2">
        <v>-700</v>
      </c>
      <c r="D76" s="2">
        <v>-390</v>
      </c>
      <c r="E76" s="2">
        <v>1248</v>
      </c>
      <c r="F76" s="2">
        <v>-932</v>
      </c>
      <c r="G76" s="2">
        <v>10</v>
      </c>
      <c r="H76" s="2">
        <v>-3592</v>
      </c>
      <c r="I76" s="2">
        <v>-1734</v>
      </c>
      <c r="T76">
        <f t="shared" si="19"/>
        <v>6491155.1428571427</v>
      </c>
    </row>
    <row r="77" spans="1:24" x14ac:dyDescent="0.25">
      <c r="A77">
        <v>65</v>
      </c>
      <c r="B77">
        <v>0</v>
      </c>
      <c r="C77">
        <v>-1498</v>
      </c>
      <c r="D77">
        <v>-1170</v>
      </c>
      <c r="E77">
        <v>786</v>
      </c>
      <c r="F77">
        <v>-1220</v>
      </c>
      <c r="G77">
        <v>-1085</v>
      </c>
      <c r="H77">
        <v>-1678</v>
      </c>
      <c r="I77">
        <v>-2127</v>
      </c>
      <c r="T77">
        <f t="shared" si="19"/>
        <v>-4718446.42857143</v>
      </c>
    </row>
    <row r="78" spans="1:24" x14ac:dyDescent="0.25">
      <c r="A78">
        <v>64</v>
      </c>
      <c r="B78">
        <v>0</v>
      </c>
      <c r="C78">
        <v>-1862</v>
      </c>
      <c r="D78">
        <v>-1485</v>
      </c>
      <c r="E78">
        <v>345</v>
      </c>
      <c r="F78">
        <v>-1568</v>
      </c>
      <c r="G78">
        <v>-1305</v>
      </c>
      <c r="H78">
        <v>-453</v>
      </c>
      <c r="I78">
        <v>-1338</v>
      </c>
      <c r="T78">
        <f t="shared" si="19"/>
        <v>-10260387.428571431</v>
      </c>
    </row>
    <row r="79" spans="1:24" x14ac:dyDescent="0.25">
      <c r="A79">
        <v>63</v>
      </c>
      <c r="B79">
        <v>0</v>
      </c>
      <c r="C79">
        <v>-1456</v>
      </c>
      <c r="D79">
        <v>-1185</v>
      </c>
      <c r="E79">
        <v>1131</v>
      </c>
      <c r="F79">
        <v>-1644</v>
      </c>
      <c r="G79">
        <v>-880</v>
      </c>
      <c r="H79">
        <v>-3050</v>
      </c>
      <c r="I79">
        <v>-1719</v>
      </c>
      <c r="T79">
        <f t="shared" si="19"/>
        <v>-664448.00000000047</v>
      </c>
    </row>
    <row r="80" spans="1:24" x14ac:dyDescent="0.25">
      <c r="A80">
        <v>62</v>
      </c>
      <c r="B80">
        <v>0</v>
      </c>
      <c r="C80">
        <v>-2170</v>
      </c>
      <c r="D80">
        <v>-1890</v>
      </c>
      <c r="E80">
        <v>593</v>
      </c>
      <c r="F80">
        <v>-2100</v>
      </c>
      <c r="G80">
        <v>-1525</v>
      </c>
      <c r="H80">
        <v>-3434</v>
      </c>
      <c r="I80">
        <v>-2256</v>
      </c>
      <c r="T80">
        <f t="shared" si="19"/>
        <v>-5931478.4285714291</v>
      </c>
    </row>
    <row r="81" spans="1:20" x14ac:dyDescent="0.25">
      <c r="A81">
        <v>61</v>
      </c>
      <c r="B81">
        <v>0</v>
      </c>
      <c r="C81">
        <v>-3122</v>
      </c>
      <c r="D81">
        <v>-2955</v>
      </c>
      <c r="E81">
        <v>365</v>
      </c>
      <c r="F81">
        <v>-3116</v>
      </c>
      <c r="G81">
        <v>-2405</v>
      </c>
      <c r="H81">
        <v>-1910</v>
      </c>
      <c r="I81">
        <v>-2781</v>
      </c>
      <c r="T81">
        <f t="shared" si="19"/>
        <v>-17081094.285714287</v>
      </c>
    </row>
    <row r="82" spans="1:20" x14ac:dyDescent="0.25">
      <c r="A82">
        <v>60</v>
      </c>
      <c r="B82">
        <v>0</v>
      </c>
      <c r="C82">
        <v>-3255</v>
      </c>
      <c r="D82">
        <v>-3300</v>
      </c>
      <c r="E82">
        <v>1449</v>
      </c>
      <c r="F82">
        <v>-3540</v>
      </c>
      <c r="G82">
        <v>-2260</v>
      </c>
      <c r="H82">
        <v>-2341</v>
      </c>
      <c r="I82">
        <v>-2493</v>
      </c>
      <c r="T82">
        <f t="shared" si="19"/>
        <v>-15011900.142857142</v>
      </c>
    </row>
    <row r="83" spans="1:20" x14ac:dyDescent="0.25">
      <c r="A83">
        <v>59</v>
      </c>
      <c r="B83">
        <v>0</v>
      </c>
      <c r="C83">
        <v>-1904</v>
      </c>
      <c r="D83">
        <v>-1515</v>
      </c>
      <c r="E83">
        <v>220</v>
      </c>
      <c r="F83">
        <v>-1332</v>
      </c>
      <c r="G83">
        <v>-1780</v>
      </c>
      <c r="H83">
        <v>-3754</v>
      </c>
      <c r="I83">
        <v>-1434</v>
      </c>
      <c r="T83">
        <f t="shared" si="19"/>
        <v>-3915045.7142857136</v>
      </c>
    </row>
    <row r="84" spans="1:20" x14ac:dyDescent="0.25">
      <c r="A84" s="2">
        <v>58</v>
      </c>
      <c r="B84" s="2">
        <v>0</v>
      </c>
      <c r="C84" s="2">
        <v>0</v>
      </c>
      <c r="D84" s="2">
        <v>105</v>
      </c>
      <c r="E84" s="2">
        <v>2470</v>
      </c>
      <c r="F84" s="2">
        <v>-676</v>
      </c>
      <c r="G84" s="2">
        <v>880</v>
      </c>
      <c r="H84" s="2">
        <v>-3844</v>
      </c>
      <c r="I84" s="2">
        <v>-1329</v>
      </c>
      <c r="T84">
        <f t="shared" si="19"/>
        <v>14201185</v>
      </c>
    </row>
    <row r="85" spans="1:20" x14ac:dyDescent="0.25">
      <c r="A85" s="2">
        <v>57</v>
      </c>
      <c r="B85" s="2">
        <v>0</v>
      </c>
      <c r="C85" s="2">
        <v>-1204</v>
      </c>
      <c r="D85" s="2">
        <v>-645</v>
      </c>
      <c r="E85" s="2">
        <v>-317</v>
      </c>
      <c r="F85" s="2">
        <v>-516</v>
      </c>
      <c r="G85" s="2">
        <v>-1010</v>
      </c>
      <c r="H85" s="2">
        <v>-1538</v>
      </c>
      <c r="I85" s="2">
        <v>-1074</v>
      </c>
      <c r="T85">
        <f t="shared" si="19"/>
        <v>-4189636.714285715</v>
      </c>
    </row>
    <row r="86" spans="1:20" x14ac:dyDescent="0.25">
      <c r="A86" s="2">
        <v>56</v>
      </c>
      <c r="B86" s="2">
        <v>0</v>
      </c>
      <c r="C86" s="2">
        <v>-1428</v>
      </c>
      <c r="D86" s="2">
        <v>-1335</v>
      </c>
      <c r="E86" s="2">
        <v>2242</v>
      </c>
      <c r="F86" s="2">
        <v>-1852</v>
      </c>
      <c r="G86" s="2">
        <v>240</v>
      </c>
      <c r="H86" s="2">
        <v>-2351</v>
      </c>
      <c r="I86" s="2">
        <v>-2187</v>
      </c>
      <c r="T86">
        <f t="shared" si="19"/>
        <v>1187199.9999999986</v>
      </c>
    </row>
    <row r="87" spans="1:20" x14ac:dyDescent="0.25">
      <c r="A87" s="2">
        <v>55</v>
      </c>
      <c r="B87" s="2">
        <v>0</v>
      </c>
      <c r="C87" s="2">
        <v>-973</v>
      </c>
      <c r="D87" s="2">
        <v>-330</v>
      </c>
      <c r="E87" s="2">
        <v>-634</v>
      </c>
      <c r="F87" s="2">
        <v>-288</v>
      </c>
      <c r="G87" s="2">
        <v>-1090</v>
      </c>
      <c r="H87" s="2">
        <v>-494</v>
      </c>
      <c r="I87" s="2">
        <v>-414</v>
      </c>
      <c r="T87">
        <f t="shared" si="19"/>
        <v>-5532982</v>
      </c>
    </row>
    <row r="88" spans="1:20" x14ac:dyDescent="0.25">
      <c r="A88" s="2">
        <v>54</v>
      </c>
      <c r="B88" s="2">
        <v>0</v>
      </c>
      <c r="C88" s="2">
        <v>-672</v>
      </c>
      <c r="D88" s="2">
        <v>-600</v>
      </c>
      <c r="E88" s="2">
        <v>2594</v>
      </c>
      <c r="F88" s="2">
        <v>-1612</v>
      </c>
      <c r="G88" s="2">
        <v>405</v>
      </c>
      <c r="H88" s="2">
        <v>-3468</v>
      </c>
      <c r="I88" s="2">
        <v>-1338</v>
      </c>
      <c r="T88">
        <f t="shared" si="19"/>
        <v>8825773.7142857127</v>
      </c>
    </row>
    <row r="89" spans="1:20" x14ac:dyDescent="0.25">
      <c r="A89" s="2">
        <v>53</v>
      </c>
      <c r="B89" s="2">
        <v>0</v>
      </c>
      <c r="C89" s="2">
        <v>-903</v>
      </c>
      <c r="D89" s="2">
        <v>-825</v>
      </c>
      <c r="E89" s="2">
        <v>2504</v>
      </c>
      <c r="F89" s="2">
        <v>-1744</v>
      </c>
      <c r="G89" s="2">
        <v>10</v>
      </c>
      <c r="H89" s="2">
        <v>-425</v>
      </c>
      <c r="I89" s="2">
        <v>-2259</v>
      </c>
      <c r="T89">
        <f t="shared" si="19"/>
        <v>-444896.57142857194</v>
      </c>
    </row>
    <row r="90" spans="1:20" x14ac:dyDescent="0.25">
      <c r="A90" s="2">
        <v>52</v>
      </c>
      <c r="B90" s="2">
        <v>0</v>
      </c>
      <c r="C90" s="2">
        <v>-364</v>
      </c>
      <c r="D90" s="2">
        <v>-105</v>
      </c>
      <c r="E90" s="2">
        <v>1593</v>
      </c>
      <c r="F90" s="2">
        <v>-344</v>
      </c>
      <c r="G90" s="2">
        <v>310</v>
      </c>
      <c r="H90" s="2">
        <v>-3243</v>
      </c>
      <c r="I90" s="2">
        <v>-1206</v>
      </c>
      <c r="T90">
        <f t="shared" si="19"/>
        <v>9056612.8571428563</v>
      </c>
    </row>
    <row r="91" spans="1:20" x14ac:dyDescent="0.25">
      <c r="A91" s="2">
        <v>51</v>
      </c>
      <c r="B91" s="2">
        <v>0</v>
      </c>
      <c r="C91" s="2">
        <v>839</v>
      </c>
      <c r="D91" s="2">
        <v>825</v>
      </c>
      <c r="E91" s="2">
        <v>3098</v>
      </c>
      <c r="F91" s="2">
        <v>180</v>
      </c>
      <c r="G91" s="2">
        <v>1760</v>
      </c>
      <c r="H91" s="2">
        <v>-1654</v>
      </c>
      <c r="I91" s="2">
        <v>-150</v>
      </c>
      <c r="T91">
        <f t="shared" si="19"/>
        <v>16899247.142857146</v>
      </c>
    </row>
    <row r="92" spans="1:20" x14ac:dyDescent="0.25">
      <c r="A92" s="2">
        <v>50</v>
      </c>
      <c r="B92" s="2">
        <v>0</v>
      </c>
      <c r="C92" s="2">
        <v>-623</v>
      </c>
      <c r="D92" s="2">
        <v>-405</v>
      </c>
      <c r="E92" s="2">
        <v>1745</v>
      </c>
      <c r="F92" s="2">
        <v>-868</v>
      </c>
      <c r="G92" s="2">
        <v>230</v>
      </c>
      <c r="H92" s="2">
        <v>-1652</v>
      </c>
      <c r="I92" s="2">
        <v>-1077</v>
      </c>
      <c r="T92">
        <f t="shared" si="19"/>
        <v>3987459.7142857136</v>
      </c>
    </row>
    <row r="93" spans="1:20" x14ac:dyDescent="0.25">
      <c r="A93" s="2">
        <v>49</v>
      </c>
      <c r="B93" s="2">
        <v>0</v>
      </c>
      <c r="C93" s="2">
        <v>-1309</v>
      </c>
      <c r="D93" s="2">
        <v>-810</v>
      </c>
      <c r="E93" s="2">
        <v>-34</v>
      </c>
      <c r="F93" s="2">
        <v>-712</v>
      </c>
      <c r="G93" s="2">
        <v>-865</v>
      </c>
      <c r="H93" s="2">
        <v>-2393</v>
      </c>
      <c r="I93" s="2">
        <v>-1206</v>
      </c>
      <c r="T93">
        <f t="shared" si="19"/>
        <v>-2310685.5714285709</v>
      </c>
    </row>
    <row r="94" spans="1:20" x14ac:dyDescent="0.25">
      <c r="A94" s="2">
        <v>48</v>
      </c>
      <c r="B94" s="2">
        <v>0</v>
      </c>
      <c r="C94" s="2">
        <v>-434</v>
      </c>
      <c r="D94" s="2">
        <v>15</v>
      </c>
      <c r="E94" s="2">
        <v>552</v>
      </c>
      <c r="F94" s="2">
        <v>-96</v>
      </c>
      <c r="G94" s="2">
        <v>-95</v>
      </c>
      <c r="H94" s="2">
        <v>-2389</v>
      </c>
      <c r="I94" s="2">
        <v>-942</v>
      </c>
      <c r="T94">
        <f t="shared" si="19"/>
        <v>4786609.5714285709</v>
      </c>
    </row>
    <row r="95" spans="1:20" x14ac:dyDescent="0.25">
      <c r="A95" s="2">
        <v>47</v>
      </c>
      <c r="B95" s="2">
        <v>0</v>
      </c>
      <c r="C95" s="2">
        <v>-2198</v>
      </c>
      <c r="D95" s="2">
        <v>-1740</v>
      </c>
      <c r="E95" s="2">
        <v>-455</v>
      </c>
      <c r="F95" s="2">
        <v>-1568</v>
      </c>
      <c r="G95" s="2">
        <v>-1875</v>
      </c>
      <c r="H95" s="2">
        <v>-2106</v>
      </c>
      <c r="I95" s="2">
        <v>-1995</v>
      </c>
      <c r="T95">
        <f t="shared" si="19"/>
        <v>-10810535.714285715</v>
      </c>
    </row>
    <row r="96" spans="1:20" x14ac:dyDescent="0.25">
      <c r="A96" s="2">
        <v>46</v>
      </c>
      <c r="B96" s="2">
        <v>0</v>
      </c>
      <c r="C96" s="2">
        <v>-2639</v>
      </c>
      <c r="D96" s="2">
        <v>-2040</v>
      </c>
      <c r="E96" s="2">
        <v>-1642</v>
      </c>
      <c r="F96" s="2">
        <v>-2512</v>
      </c>
      <c r="G96" s="2">
        <v>-1495</v>
      </c>
      <c r="H96" s="2">
        <v>-3108</v>
      </c>
      <c r="I96" s="2">
        <v>-3045</v>
      </c>
      <c r="T96">
        <f t="shared" si="19"/>
        <v>-13281778.428571433</v>
      </c>
    </row>
    <row r="97" spans="1:20" x14ac:dyDescent="0.25">
      <c r="A97">
        <v>45</v>
      </c>
      <c r="B97">
        <v>0</v>
      </c>
      <c r="C97">
        <v>-1393</v>
      </c>
      <c r="D97">
        <v>-1215</v>
      </c>
      <c r="E97">
        <v>1725</v>
      </c>
      <c r="F97">
        <v>-1392</v>
      </c>
      <c r="G97">
        <v>-660</v>
      </c>
      <c r="H97">
        <v>-624</v>
      </c>
      <c r="I97">
        <v>-2388</v>
      </c>
      <c r="T97">
        <f t="shared" si="19"/>
        <v>-4589429.0000000009</v>
      </c>
    </row>
    <row r="98" spans="1:20" x14ac:dyDescent="0.25">
      <c r="A98" s="2">
        <v>43</v>
      </c>
      <c r="B98" s="2">
        <v>0</v>
      </c>
      <c r="C98" s="2">
        <v>-609</v>
      </c>
      <c r="D98" s="2">
        <v>-105</v>
      </c>
      <c r="E98" s="2">
        <v>186</v>
      </c>
      <c r="F98" s="2">
        <v>8</v>
      </c>
      <c r="G98" s="2">
        <v>-430</v>
      </c>
      <c r="H98" s="2">
        <v>-2819</v>
      </c>
      <c r="I98" s="2">
        <v>-1599</v>
      </c>
      <c r="T98">
        <f t="shared" si="19"/>
        <v>3536708.0000000005</v>
      </c>
    </row>
    <row r="99" spans="1:20" x14ac:dyDescent="0.25">
      <c r="A99">
        <v>42</v>
      </c>
      <c r="B99">
        <v>0</v>
      </c>
      <c r="C99">
        <v>-1057</v>
      </c>
      <c r="D99">
        <v>-660</v>
      </c>
      <c r="E99">
        <v>662</v>
      </c>
      <c r="F99">
        <v>-872</v>
      </c>
      <c r="G99">
        <v>-890</v>
      </c>
      <c r="H99">
        <v>-3146</v>
      </c>
      <c r="I99">
        <v>-702</v>
      </c>
      <c r="T99">
        <f t="shared" si="19"/>
        <v>1826450.5714285707</v>
      </c>
    </row>
    <row r="100" spans="1:20" x14ac:dyDescent="0.25">
      <c r="A100">
        <v>40</v>
      </c>
      <c r="B100">
        <v>0</v>
      </c>
      <c r="C100">
        <v>-1239</v>
      </c>
      <c r="D100">
        <v>-855</v>
      </c>
      <c r="E100">
        <v>634</v>
      </c>
      <c r="F100">
        <v>-1068</v>
      </c>
      <c r="G100">
        <v>-815</v>
      </c>
      <c r="H100">
        <v>-1922</v>
      </c>
      <c r="I100">
        <v>-945</v>
      </c>
      <c r="T100">
        <f t="shared" si="19"/>
        <v>-2017298.7142857155</v>
      </c>
    </row>
    <row r="101" spans="1:20" x14ac:dyDescent="0.25">
      <c r="A101">
        <v>39</v>
      </c>
      <c r="B101">
        <v>0</v>
      </c>
      <c r="C101">
        <v>-1050</v>
      </c>
      <c r="D101">
        <v>-930</v>
      </c>
      <c r="E101">
        <v>2214</v>
      </c>
      <c r="F101">
        <v>-1604</v>
      </c>
      <c r="G101">
        <v>-95</v>
      </c>
      <c r="H101">
        <v>-2148</v>
      </c>
      <c r="I101">
        <v>-1734</v>
      </c>
      <c r="T101">
        <f t="shared" si="19"/>
        <v>2397149.7142857146</v>
      </c>
    </row>
    <row r="102" spans="1:20" x14ac:dyDescent="0.25">
      <c r="A102" s="2">
        <v>38</v>
      </c>
      <c r="B102" s="2">
        <v>0</v>
      </c>
      <c r="C102" s="2">
        <v>-273</v>
      </c>
      <c r="D102" s="2">
        <v>165</v>
      </c>
      <c r="E102" s="2">
        <v>648</v>
      </c>
      <c r="F102" s="2">
        <v>-120</v>
      </c>
      <c r="G102" s="2">
        <v>200</v>
      </c>
      <c r="H102" s="2">
        <v>-1198</v>
      </c>
      <c r="I102" s="2">
        <v>-918</v>
      </c>
      <c r="T102">
        <f t="shared" si="19"/>
        <v>3529117.7142857146</v>
      </c>
    </row>
    <row r="103" spans="1:20" x14ac:dyDescent="0.25">
      <c r="A103" s="2">
        <v>37</v>
      </c>
      <c r="B103" s="2">
        <v>0</v>
      </c>
      <c r="C103" s="2">
        <v>525</v>
      </c>
      <c r="D103" s="2">
        <v>945</v>
      </c>
      <c r="E103" s="2">
        <v>807</v>
      </c>
      <c r="F103" s="2">
        <v>1064</v>
      </c>
      <c r="G103" s="2">
        <v>670</v>
      </c>
      <c r="H103" s="2">
        <v>-2570</v>
      </c>
      <c r="I103" s="2">
        <v>1029</v>
      </c>
      <c r="T103">
        <f t="shared" si="19"/>
        <v>13237957.142857142</v>
      </c>
    </row>
    <row r="104" spans="1:20" x14ac:dyDescent="0.25">
      <c r="A104" s="2">
        <v>36</v>
      </c>
      <c r="B104" s="2">
        <v>0</v>
      </c>
      <c r="C104" s="2">
        <v>-1323</v>
      </c>
      <c r="D104" s="2">
        <v>-1500</v>
      </c>
      <c r="E104" s="2">
        <v>3815</v>
      </c>
      <c r="F104" s="2">
        <v>-2672</v>
      </c>
      <c r="G104" s="2">
        <v>260</v>
      </c>
      <c r="H104" s="2">
        <v>624</v>
      </c>
      <c r="I104" s="2">
        <v>-2259</v>
      </c>
      <c r="T104">
        <f t="shared" si="19"/>
        <v>-3053828.2857142873</v>
      </c>
    </row>
    <row r="105" spans="1:20" x14ac:dyDescent="0.25">
      <c r="A105" s="2">
        <v>34</v>
      </c>
      <c r="B105" s="2">
        <v>0</v>
      </c>
      <c r="C105" s="2">
        <v>-1253</v>
      </c>
      <c r="D105" s="2">
        <v>-630</v>
      </c>
      <c r="E105" s="2">
        <v>-696</v>
      </c>
      <c r="F105" s="2">
        <v>-280</v>
      </c>
      <c r="G105" s="2">
        <v>-725</v>
      </c>
      <c r="H105" s="2">
        <v>-690</v>
      </c>
      <c r="I105" s="2">
        <v>-705</v>
      </c>
      <c r="T105">
        <f t="shared" si="19"/>
        <v>-6142790.4285714291</v>
      </c>
    </row>
    <row r="106" spans="1:20" x14ac:dyDescent="0.25">
      <c r="A106">
        <v>33</v>
      </c>
      <c r="B106">
        <v>0</v>
      </c>
      <c r="C106">
        <v>-1295</v>
      </c>
      <c r="D106">
        <v>-1005</v>
      </c>
      <c r="E106">
        <v>1145</v>
      </c>
      <c r="F106">
        <v>-1396</v>
      </c>
      <c r="G106">
        <v>-650</v>
      </c>
      <c r="H106">
        <v>-2893</v>
      </c>
      <c r="I106">
        <v>-1599</v>
      </c>
      <c r="T106">
        <f t="shared" si="19"/>
        <v>441528.71428571327</v>
      </c>
    </row>
    <row r="107" spans="1:20" x14ac:dyDescent="0.25">
      <c r="A107">
        <v>32</v>
      </c>
      <c r="B107">
        <v>0</v>
      </c>
      <c r="C107">
        <v>-833</v>
      </c>
      <c r="D107">
        <v>-510</v>
      </c>
      <c r="E107">
        <v>1166</v>
      </c>
      <c r="F107">
        <v>-896</v>
      </c>
      <c r="G107">
        <v>-360</v>
      </c>
      <c r="H107">
        <v>-1024</v>
      </c>
      <c r="I107">
        <v>-945</v>
      </c>
      <c r="T107">
        <f t="shared" si="19"/>
        <v>-280881.28571428632</v>
      </c>
    </row>
    <row r="108" spans="1:20" x14ac:dyDescent="0.25">
      <c r="A108" s="2">
        <v>31</v>
      </c>
      <c r="B108" s="2">
        <v>0</v>
      </c>
      <c r="C108" s="2">
        <v>182</v>
      </c>
      <c r="D108" s="2">
        <v>240</v>
      </c>
      <c r="E108" s="2">
        <v>2787</v>
      </c>
      <c r="F108" s="2">
        <v>-516</v>
      </c>
      <c r="G108" s="2">
        <v>1155</v>
      </c>
      <c r="H108" s="2">
        <v>-3255</v>
      </c>
      <c r="I108" s="2">
        <v>-1077</v>
      </c>
      <c r="T108">
        <f t="shared" si="19"/>
        <v>14961547.857142856</v>
      </c>
    </row>
    <row r="109" spans="1:20" x14ac:dyDescent="0.25">
      <c r="A109">
        <v>30</v>
      </c>
      <c r="B109">
        <v>0</v>
      </c>
      <c r="C109">
        <v>-1358</v>
      </c>
      <c r="D109">
        <v>-990</v>
      </c>
      <c r="E109">
        <v>676</v>
      </c>
      <c r="F109">
        <v>-808</v>
      </c>
      <c r="G109">
        <v>-905</v>
      </c>
      <c r="H109">
        <v>-2486</v>
      </c>
      <c r="I109">
        <v>-1566</v>
      </c>
      <c r="T109">
        <f t="shared" si="19"/>
        <v>-1511153.1428571432</v>
      </c>
    </row>
    <row r="110" spans="1:20" x14ac:dyDescent="0.25">
      <c r="A110">
        <v>29</v>
      </c>
      <c r="B110">
        <v>0</v>
      </c>
      <c r="C110">
        <v>-1638</v>
      </c>
      <c r="D110">
        <v>-1470</v>
      </c>
      <c r="E110">
        <v>1662</v>
      </c>
      <c r="F110">
        <v>-1756</v>
      </c>
      <c r="G110">
        <v>-875</v>
      </c>
      <c r="H110">
        <v>-2023</v>
      </c>
      <c r="I110">
        <v>-1068</v>
      </c>
      <c r="T110">
        <f t="shared" si="19"/>
        <v>-2805038.714285715</v>
      </c>
    </row>
    <row r="111" spans="1:20" x14ac:dyDescent="0.25">
      <c r="A111">
        <v>28</v>
      </c>
      <c r="B111">
        <v>0</v>
      </c>
      <c r="C111">
        <v>-763</v>
      </c>
      <c r="D111">
        <v>-465</v>
      </c>
      <c r="E111">
        <v>1304</v>
      </c>
      <c r="F111">
        <v>-968</v>
      </c>
      <c r="G111">
        <v>-200</v>
      </c>
      <c r="H111">
        <v>-1906</v>
      </c>
      <c r="I111">
        <v>-1269</v>
      </c>
      <c r="T111">
        <f t="shared" si="19"/>
        <v>2321995.2857142854</v>
      </c>
    </row>
    <row r="112" spans="1:20" x14ac:dyDescent="0.25">
      <c r="A112">
        <v>27</v>
      </c>
      <c r="B112">
        <v>0</v>
      </c>
      <c r="C112">
        <v>-2212</v>
      </c>
      <c r="D112">
        <v>-1890</v>
      </c>
      <c r="E112">
        <v>386</v>
      </c>
      <c r="F112">
        <v>-2244</v>
      </c>
      <c r="G112">
        <v>-1410</v>
      </c>
      <c r="H112">
        <v>-508</v>
      </c>
      <c r="I112">
        <v>-1860</v>
      </c>
      <c r="T112">
        <f t="shared" si="19"/>
        <v>-12767903.714285715</v>
      </c>
    </row>
    <row r="113" spans="1:20" x14ac:dyDescent="0.25">
      <c r="A113">
        <v>26</v>
      </c>
      <c r="B113">
        <v>0</v>
      </c>
      <c r="C113">
        <v>-2100</v>
      </c>
      <c r="D113">
        <v>-1995</v>
      </c>
      <c r="E113">
        <v>1718</v>
      </c>
      <c r="F113">
        <v>-2592</v>
      </c>
      <c r="G113">
        <v>-1060</v>
      </c>
      <c r="H113">
        <v>-2258</v>
      </c>
      <c r="I113">
        <v>-2781</v>
      </c>
      <c r="T113">
        <f t="shared" si="19"/>
        <v>-6215375.8571428563</v>
      </c>
    </row>
    <row r="114" spans="1:20" x14ac:dyDescent="0.25">
      <c r="A114" s="2">
        <v>24</v>
      </c>
      <c r="B114" s="2">
        <v>0</v>
      </c>
      <c r="C114" s="2">
        <v>-952</v>
      </c>
      <c r="D114" s="2">
        <v>-345</v>
      </c>
      <c r="E114" s="2">
        <v>-503</v>
      </c>
      <c r="F114" s="2">
        <v>-184</v>
      </c>
      <c r="G114" s="2">
        <v>-1090</v>
      </c>
      <c r="H114" s="2">
        <v>-3129</v>
      </c>
      <c r="I114" s="2">
        <v>-141</v>
      </c>
      <c r="T114">
        <f t="shared" si="19"/>
        <v>866367.28571428533</v>
      </c>
    </row>
    <row r="115" spans="1:20" x14ac:dyDescent="0.25">
      <c r="A115" s="2">
        <v>22</v>
      </c>
      <c r="B115" s="2">
        <v>0</v>
      </c>
      <c r="C115" s="2">
        <v>392</v>
      </c>
      <c r="D115" s="2">
        <v>630</v>
      </c>
      <c r="E115" s="2">
        <v>1725</v>
      </c>
      <c r="F115" s="2">
        <v>388</v>
      </c>
      <c r="G115" s="2">
        <v>870</v>
      </c>
      <c r="H115" s="2">
        <v>-2641</v>
      </c>
      <c r="I115" s="2">
        <v>-3</v>
      </c>
      <c r="T115">
        <f t="shared" si="19"/>
        <v>13551360.714285715</v>
      </c>
    </row>
    <row r="116" spans="1:20" x14ac:dyDescent="0.25">
      <c r="A116">
        <v>21</v>
      </c>
      <c r="B116">
        <v>0</v>
      </c>
      <c r="C116">
        <v>-756</v>
      </c>
      <c r="D116">
        <v>-465</v>
      </c>
      <c r="E116">
        <v>1331</v>
      </c>
      <c r="F116">
        <v>-524</v>
      </c>
      <c r="G116">
        <v>-215</v>
      </c>
      <c r="H116">
        <v>-1498</v>
      </c>
      <c r="I116">
        <v>-675</v>
      </c>
      <c r="T116">
        <f t="shared" si="19"/>
        <v>2041244</v>
      </c>
    </row>
    <row r="117" spans="1:20" x14ac:dyDescent="0.25">
      <c r="A117">
        <v>20</v>
      </c>
      <c r="B117">
        <v>0</v>
      </c>
      <c r="C117">
        <v>-1239</v>
      </c>
      <c r="D117">
        <v>-1095</v>
      </c>
      <c r="E117">
        <v>1938</v>
      </c>
      <c r="F117">
        <v>-1468</v>
      </c>
      <c r="G117">
        <v>-145</v>
      </c>
      <c r="H117">
        <v>-1910</v>
      </c>
      <c r="I117">
        <v>-1602</v>
      </c>
      <c r="T117">
        <f t="shared" si="19"/>
        <v>527950.57142857113</v>
      </c>
    </row>
    <row r="118" spans="1:20" x14ac:dyDescent="0.25">
      <c r="A118">
        <v>19</v>
      </c>
      <c r="B118">
        <v>0</v>
      </c>
      <c r="C118">
        <v>-2002</v>
      </c>
      <c r="D118">
        <v>-1605</v>
      </c>
      <c r="E118">
        <v>75</v>
      </c>
      <c r="F118">
        <v>-1568</v>
      </c>
      <c r="G118">
        <v>-1525</v>
      </c>
      <c r="H118">
        <v>-1237</v>
      </c>
      <c r="I118">
        <v>-2127</v>
      </c>
      <c r="T118">
        <f t="shared" si="19"/>
        <v>-10381561.857142858</v>
      </c>
    </row>
    <row r="119" spans="1:20" x14ac:dyDescent="0.25">
      <c r="A119" s="2">
        <v>18</v>
      </c>
      <c r="B119" s="2">
        <v>0</v>
      </c>
      <c r="C119" s="2">
        <v>-133</v>
      </c>
      <c r="D119" s="2">
        <v>-120</v>
      </c>
      <c r="E119" s="2">
        <v>2953</v>
      </c>
      <c r="F119" s="2">
        <v>-1040</v>
      </c>
      <c r="G119" s="2">
        <v>915</v>
      </c>
      <c r="H119" s="2">
        <v>-3011</v>
      </c>
      <c r="I119" s="2">
        <v>-1464</v>
      </c>
      <c r="T119">
        <f t="shared" si="19"/>
        <v>12176498.285714285</v>
      </c>
    </row>
    <row r="120" spans="1:20" x14ac:dyDescent="0.25">
      <c r="A120" s="2">
        <v>17</v>
      </c>
      <c r="B120" s="2">
        <v>0</v>
      </c>
      <c r="C120" s="2">
        <v>224</v>
      </c>
      <c r="D120" s="2">
        <v>660</v>
      </c>
      <c r="E120" s="2">
        <v>717</v>
      </c>
      <c r="F120" s="2">
        <v>156</v>
      </c>
      <c r="G120" s="2">
        <v>665</v>
      </c>
      <c r="H120" s="2">
        <v>-1787</v>
      </c>
      <c r="I120" s="2">
        <v>-21</v>
      </c>
      <c r="T120">
        <f t="shared" si="19"/>
        <v>8744293.8571428582</v>
      </c>
    </row>
    <row r="121" spans="1:20" x14ac:dyDescent="0.25">
      <c r="A121">
        <v>16</v>
      </c>
      <c r="B121">
        <v>0</v>
      </c>
      <c r="C121">
        <v>-595</v>
      </c>
      <c r="D121">
        <v>-90</v>
      </c>
      <c r="E121">
        <v>193</v>
      </c>
      <c r="F121">
        <v>-340</v>
      </c>
      <c r="G121">
        <v>-595</v>
      </c>
      <c r="H121">
        <v>-2677</v>
      </c>
      <c r="I121">
        <v>-285</v>
      </c>
      <c r="T121">
        <f t="shared" si="19"/>
        <v>3364784.4285714286</v>
      </c>
    </row>
    <row r="122" spans="1:20" x14ac:dyDescent="0.25">
      <c r="A122" s="2">
        <v>15</v>
      </c>
      <c r="B122" s="2">
        <v>0</v>
      </c>
      <c r="C122" s="2">
        <v>-350</v>
      </c>
      <c r="D122" s="2">
        <v>-90</v>
      </c>
      <c r="E122" s="2">
        <v>1566</v>
      </c>
      <c r="F122" s="2">
        <v>-500</v>
      </c>
      <c r="G122" s="2">
        <v>440</v>
      </c>
      <c r="H122" s="2">
        <v>-2611</v>
      </c>
      <c r="I122" s="2">
        <v>-936</v>
      </c>
      <c r="T122">
        <f t="shared" si="19"/>
        <v>7870928.1428571418</v>
      </c>
    </row>
    <row r="123" spans="1:20" x14ac:dyDescent="0.25">
      <c r="A123">
        <v>14</v>
      </c>
      <c r="B123">
        <v>0</v>
      </c>
      <c r="C123">
        <v>-1078</v>
      </c>
      <c r="D123">
        <v>-690</v>
      </c>
      <c r="E123">
        <v>662</v>
      </c>
      <c r="F123">
        <v>-628</v>
      </c>
      <c r="G123">
        <v>-705</v>
      </c>
      <c r="H123">
        <v>-3297</v>
      </c>
      <c r="I123">
        <v>-1152</v>
      </c>
      <c r="T123">
        <f t="shared" si="19"/>
        <v>2322539.285714285</v>
      </c>
    </row>
    <row r="124" spans="1:20" x14ac:dyDescent="0.25">
      <c r="A124">
        <v>12</v>
      </c>
      <c r="B124">
        <v>0</v>
      </c>
      <c r="C124">
        <v>-1904</v>
      </c>
      <c r="D124">
        <v>-1920</v>
      </c>
      <c r="E124">
        <v>2615</v>
      </c>
      <c r="F124">
        <v>-2596</v>
      </c>
      <c r="G124">
        <v>-650</v>
      </c>
      <c r="H124">
        <v>-2149</v>
      </c>
      <c r="I124">
        <v>-2253</v>
      </c>
      <c r="T124">
        <f t="shared" si="19"/>
        <v>-3090863.2857142882</v>
      </c>
    </row>
    <row r="125" spans="1:20" x14ac:dyDescent="0.25">
      <c r="A125">
        <v>11</v>
      </c>
      <c r="B125">
        <v>0</v>
      </c>
      <c r="C125">
        <v>-714</v>
      </c>
      <c r="D125">
        <v>-240</v>
      </c>
      <c r="E125">
        <v>317</v>
      </c>
      <c r="F125">
        <v>-436</v>
      </c>
      <c r="G125">
        <v>-365</v>
      </c>
      <c r="H125">
        <v>-2481</v>
      </c>
      <c r="I125">
        <v>-549</v>
      </c>
      <c r="T125">
        <f t="shared" si="19"/>
        <v>2715125.5714285709</v>
      </c>
    </row>
    <row r="126" spans="1:20" x14ac:dyDescent="0.25">
      <c r="A126" s="2">
        <v>9</v>
      </c>
      <c r="B126" s="2">
        <v>0</v>
      </c>
      <c r="C126" s="2">
        <v>-70</v>
      </c>
      <c r="D126" s="2">
        <v>120</v>
      </c>
      <c r="E126" s="2">
        <v>2021</v>
      </c>
      <c r="F126" s="2">
        <v>-452</v>
      </c>
      <c r="G126" s="2">
        <v>515</v>
      </c>
      <c r="H126" s="2">
        <v>983</v>
      </c>
      <c r="I126" s="2">
        <v>-1194</v>
      </c>
      <c r="T126">
        <f t="shared" si="19"/>
        <v>1940129.1428571432</v>
      </c>
    </row>
    <row r="127" spans="1:20" x14ac:dyDescent="0.25">
      <c r="A127" s="2">
        <v>8</v>
      </c>
      <c r="B127" s="2">
        <v>0</v>
      </c>
      <c r="C127" s="2">
        <v>-1120</v>
      </c>
      <c r="D127" s="2">
        <v>-990</v>
      </c>
      <c r="E127" s="2">
        <v>2166</v>
      </c>
      <c r="F127" s="2">
        <v>-1560</v>
      </c>
      <c r="G127" s="2">
        <v>-165</v>
      </c>
      <c r="H127" s="2">
        <v>2075</v>
      </c>
      <c r="I127" s="2">
        <v>-1599</v>
      </c>
      <c r="T127">
        <f t="shared" si="19"/>
        <v>-7524740.8571428573</v>
      </c>
    </row>
    <row r="128" spans="1:20" x14ac:dyDescent="0.25">
      <c r="A128">
        <v>7</v>
      </c>
      <c r="B128">
        <v>0</v>
      </c>
      <c r="C128">
        <v>-1015</v>
      </c>
      <c r="D128">
        <v>-645</v>
      </c>
      <c r="E128">
        <v>834</v>
      </c>
      <c r="F128">
        <v>-808</v>
      </c>
      <c r="G128">
        <v>-295</v>
      </c>
      <c r="H128">
        <v>-635</v>
      </c>
      <c r="I128">
        <v>-1170</v>
      </c>
      <c r="T128">
        <f t="shared" si="19"/>
        <v>-2521230.4285714286</v>
      </c>
    </row>
    <row r="129" spans="1:24" x14ac:dyDescent="0.25">
      <c r="A129" s="2">
        <v>6</v>
      </c>
      <c r="B129" s="2">
        <v>0</v>
      </c>
      <c r="C129" s="2">
        <v>-826</v>
      </c>
      <c r="D129" s="2">
        <v>-930</v>
      </c>
      <c r="E129" s="2">
        <v>3608</v>
      </c>
      <c r="F129" s="2">
        <v>-2328</v>
      </c>
      <c r="G129" s="2">
        <v>675</v>
      </c>
      <c r="H129" s="2">
        <v>-2843</v>
      </c>
      <c r="I129" s="2">
        <v>-2655</v>
      </c>
      <c r="T129">
        <f t="shared" si="19"/>
        <v>7638996.2857142854</v>
      </c>
    </row>
    <row r="130" spans="1:24" x14ac:dyDescent="0.25">
      <c r="A130" s="2">
        <v>5</v>
      </c>
      <c r="B130" s="2">
        <v>0</v>
      </c>
      <c r="C130" s="2">
        <v>-994</v>
      </c>
      <c r="D130" s="2">
        <v>-720</v>
      </c>
      <c r="E130" s="2">
        <v>1297</v>
      </c>
      <c r="F130" s="2">
        <v>-1596</v>
      </c>
      <c r="G130" s="2">
        <v>230</v>
      </c>
      <c r="H130" s="2">
        <v>-1808</v>
      </c>
      <c r="I130" s="2">
        <v>-1470</v>
      </c>
      <c r="T130">
        <f t="shared" si="19"/>
        <v>1071725.5714285709</v>
      </c>
    </row>
    <row r="131" spans="1:24" x14ac:dyDescent="0.25">
      <c r="A131" s="2">
        <v>4</v>
      </c>
      <c r="B131" s="2">
        <v>0</v>
      </c>
      <c r="C131" s="2">
        <v>-266</v>
      </c>
      <c r="D131" s="2">
        <v>45</v>
      </c>
      <c r="E131" s="2">
        <v>1311</v>
      </c>
      <c r="F131" s="2">
        <v>360</v>
      </c>
      <c r="G131" s="2">
        <v>325</v>
      </c>
      <c r="H131" s="2">
        <v>101</v>
      </c>
      <c r="I131" s="2">
        <v>-18</v>
      </c>
      <c r="T131">
        <f t="shared" si="19"/>
        <v>2637126.2857142859</v>
      </c>
    </row>
    <row r="132" spans="1:24" x14ac:dyDescent="0.25">
      <c r="A132">
        <v>3</v>
      </c>
      <c r="B132">
        <v>0</v>
      </c>
      <c r="C132">
        <v>-1085</v>
      </c>
      <c r="D132">
        <v>-825</v>
      </c>
      <c r="E132">
        <v>1386</v>
      </c>
      <c r="F132">
        <v>-1132</v>
      </c>
      <c r="G132">
        <v>-660</v>
      </c>
      <c r="H132">
        <v>-1282</v>
      </c>
      <c r="I132">
        <v>-930</v>
      </c>
      <c r="T132">
        <f t="shared" si="19"/>
        <v>-1275979.1428571434</v>
      </c>
    </row>
    <row r="133" spans="1:24" x14ac:dyDescent="0.25">
      <c r="A133" s="2">
        <v>2</v>
      </c>
      <c r="B133" s="2">
        <v>0</v>
      </c>
      <c r="C133" s="2">
        <v>-581</v>
      </c>
      <c r="D133" s="2">
        <v>-225</v>
      </c>
      <c r="E133" s="2">
        <v>1028</v>
      </c>
      <c r="F133" s="2">
        <v>-300</v>
      </c>
      <c r="G133" s="2">
        <v>-15</v>
      </c>
      <c r="H133" s="2">
        <v>-2481</v>
      </c>
      <c r="I133" s="2">
        <v>-522</v>
      </c>
      <c r="T133">
        <f t="shared" si="19"/>
        <v>5194169.5714285709</v>
      </c>
    </row>
    <row r="134" spans="1:24" x14ac:dyDescent="0.25">
      <c r="A134" s="2">
        <v>1</v>
      </c>
      <c r="B134" s="2">
        <v>0</v>
      </c>
      <c r="C134" s="2">
        <v>-1701</v>
      </c>
      <c r="D134" s="2">
        <v>-1215</v>
      </c>
      <c r="E134" s="2">
        <v>-179</v>
      </c>
      <c r="F134" s="2">
        <v>-1084</v>
      </c>
      <c r="G134" s="2">
        <v>-1330</v>
      </c>
      <c r="H134" s="2">
        <v>-1079</v>
      </c>
      <c r="I134" s="2">
        <v>-1311</v>
      </c>
      <c r="T134">
        <f t="shared" ref="T134:T196" si="22">C134*K$2+D134*L$2+E134*M$2+F134*N$2+G134*O$2+H134*P$2+I134*Q$2+R$2</f>
        <v>-8552980.1428571437</v>
      </c>
    </row>
    <row r="135" spans="1:24" ht="15.75" thickBot="1" x14ac:dyDescent="0.3">
      <c r="A135" s="3">
        <v>0</v>
      </c>
      <c r="B135" s="3">
        <v>0</v>
      </c>
      <c r="C135" s="3">
        <v>-2205</v>
      </c>
      <c r="D135" s="3">
        <v>-1620</v>
      </c>
      <c r="E135" s="3">
        <v>-1186</v>
      </c>
      <c r="F135" s="3">
        <v>-1500</v>
      </c>
      <c r="G135" s="3">
        <v>-2245</v>
      </c>
      <c r="H135" s="3">
        <v>-1077</v>
      </c>
      <c r="I135" s="3">
        <v>-1401</v>
      </c>
      <c r="J135" s="3"/>
      <c r="T135">
        <f t="shared" si="22"/>
        <v>-14620079.428571429</v>
      </c>
      <c r="W135">
        <f>SUM(W136:W196)</f>
        <v>42</v>
      </c>
      <c r="X135">
        <f>MIN(X136:X196)</f>
        <v>870075.4285714291</v>
      </c>
    </row>
    <row r="136" spans="1:24" x14ac:dyDescent="0.25">
      <c r="A136">
        <v>144</v>
      </c>
      <c r="B136">
        <v>2</v>
      </c>
      <c r="C136">
        <v>-2842</v>
      </c>
      <c r="D136">
        <v>-2145</v>
      </c>
      <c r="E136">
        <v>-2456</v>
      </c>
      <c r="F136">
        <v>-1892</v>
      </c>
      <c r="G136">
        <v>-2770</v>
      </c>
      <c r="H136">
        <v>-139</v>
      </c>
      <c r="I136">
        <v>-1068</v>
      </c>
      <c r="T136">
        <f t="shared" si="22"/>
        <v>-23087923.571428575</v>
      </c>
      <c r="W136">
        <f>IF(T136&lt;X$2,1,0)</f>
        <v>1</v>
      </c>
      <c r="X136">
        <f>IF(W136=0,T136-X$2,-X$2)</f>
        <v>17081094.285714287</v>
      </c>
    </row>
    <row r="137" spans="1:24" x14ac:dyDescent="0.25">
      <c r="A137">
        <v>146</v>
      </c>
      <c r="B137">
        <v>2</v>
      </c>
      <c r="C137">
        <v>-3115</v>
      </c>
      <c r="D137">
        <v>-2550</v>
      </c>
      <c r="E137">
        <v>-2035</v>
      </c>
      <c r="F137">
        <v>-2444</v>
      </c>
      <c r="G137">
        <v>-3060</v>
      </c>
      <c r="H137">
        <v>-2389</v>
      </c>
      <c r="I137">
        <v>-1206</v>
      </c>
      <c r="T137">
        <f t="shared" si="22"/>
        <v>-19747181.142857146</v>
      </c>
      <c r="W137">
        <f t="shared" ref="W137:W196" si="23">IF(T137&lt;X$2,1,0)</f>
        <v>1</v>
      </c>
      <c r="X137">
        <f t="shared" ref="X137:X196" si="24">IF(W137=0,T137-X$2,-X$2)</f>
        <v>17081094.285714287</v>
      </c>
    </row>
    <row r="138" spans="1:24" x14ac:dyDescent="0.25">
      <c r="A138">
        <v>148</v>
      </c>
      <c r="B138">
        <v>2</v>
      </c>
      <c r="C138">
        <v>-2226</v>
      </c>
      <c r="D138">
        <v>-1680</v>
      </c>
      <c r="E138">
        <v>-959</v>
      </c>
      <c r="F138">
        <v>-1604</v>
      </c>
      <c r="G138">
        <v>-2100</v>
      </c>
      <c r="H138">
        <v>-1350</v>
      </c>
      <c r="I138">
        <v>-654</v>
      </c>
      <c r="T138">
        <f t="shared" si="22"/>
        <v>-13248161.571428573</v>
      </c>
      <c r="W138">
        <f t="shared" si="23"/>
        <v>0</v>
      </c>
      <c r="X138">
        <f t="shared" si="24"/>
        <v>3832932.7142857146</v>
      </c>
    </row>
    <row r="139" spans="1:24" x14ac:dyDescent="0.25">
      <c r="A139">
        <v>153</v>
      </c>
      <c r="B139">
        <v>2</v>
      </c>
      <c r="C139">
        <v>-3290</v>
      </c>
      <c r="D139">
        <v>-2685</v>
      </c>
      <c r="E139">
        <v>-2511</v>
      </c>
      <c r="F139">
        <v>-2268</v>
      </c>
      <c r="G139">
        <v>-3190</v>
      </c>
      <c r="H139">
        <v>-1278</v>
      </c>
      <c r="I139">
        <v>-1599</v>
      </c>
      <c r="T139">
        <f t="shared" si="22"/>
        <v>-24211114</v>
      </c>
      <c r="W139">
        <f t="shared" si="23"/>
        <v>1</v>
      </c>
      <c r="X139">
        <f t="shared" si="24"/>
        <v>17081094.285714287</v>
      </c>
    </row>
    <row r="140" spans="1:24" x14ac:dyDescent="0.25">
      <c r="A140">
        <v>154</v>
      </c>
      <c r="B140">
        <v>2</v>
      </c>
      <c r="C140">
        <v>-3164</v>
      </c>
      <c r="D140">
        <v>-2670</v>
      </c>
      <c r="E140">
        <v>-1711</v>
      </c>
      <c r="F140">
        <v>-2448</v>
      </c>
      <c r="G140">
        <v>-2880</v>
      </c>
      <c r="H140">
        <v>-562</v>
      </c>
      <c r="I140">
        <v>-813</v>
      </c>
      <c r="T140">
        <f t="shared" si="22"/>
        <v>-23136402.857142858</v>
      </c>
      <c r="W140">
        <f t="shared" si="23"/>
        <v>1</v>
      </c>
      <c r="X140">
        <f t="shared" si="24"/>
        <v>17081094.285714287</v>
      </c>
    </row>
    <row r="141" spans="1:24" x14ac:dyDescent="0.25">
      <c r="A141">
        <v>156</v>
      </c>
      <c r="B141">
        <v>2</v>
      </c>
      <c r="C141">
        <v>-3178</v>
      </c>
      <c r="D141">
        <v>-2940</v>
      </c>
      <c r="E141">
        <v>-234</v>
      </c>
      <c r="F141">
        <v>-2936</v>
      </c>
      <c r="G141">
        <v>-2410</v>
      </c>
      <c r="H141">
        <v>-1263</v>
      </c>
      <c r="I141">
        <v>-1593</v>
      </c>
      <c r="T141">
        <f t="shared" si="22"/>
        <v>-19191311.714285713</v>
      </c>
      <c r="W141">
        <f t="shared" si="23"/>
        <v>1</v>
      </c>
      <c r="X141">
        <f t="shared" si="24"/>
        <v>17081094.285714287</v>
      </c>
    </row>
    <row r="142" spans="1:24" x14ac:dyDescent="0.25">
      <c r="A142">
        <v>160</v>
      </c>
      <c r="B142">
        <v>2</v>
      </c>
      <c r="C142">
        <v>-2338</v>
      </c>
      <c r="D142">
        <v>-1740</v>
      </c>
      <c r="E142">
        <v>-1414</v>
      </c>
      <c r="F142">
        <v>-1344</v>
      </c>
      <c r="G142">
        <v>-2260</v>
      </c>
      <c r="H142">
        <v>-1528</v>
      </c>
      <c r="I142">
        <v>-129</v>
      </c>
      <c r="T142">
        <f t="shared" si="22"/>
        <v>-14019768.142857146</v>
      </c>
      <c r="W142">
        <f t="shared" si="23"/>
        <v>0</v>
      </c>
      <c r="X142">
        <f t="shared" si="24"/>
        <v>3061326.1428571418</v>
      </c>
    </row>
    <row r="143" spans="1:24" x14ac:dyDescent="0.25">
      <c r="A143">
        <v>163</v>
      </c>
      <c r="B143">
        <v>2</v>
      </c>
      <c r="C143">
        <v>-2331</v>
      </c>
      <c r="D143">
        <v>-1890</v>
      </c>
      <c r="E143">
        <v>-496</v>
      </c>
      <c r="F143">
        <v>-1816</v>
      </c>
      <c r="G143">
        <v>-1815</v>
      </c>
      <c r="H143">
        <v>-191</v>
      </c>
      <c r="I143">
        <v>-1074</v>
      </c>
      <c r="T143">
        <f t="shared" si="22"/>
        <v>-15549175.285714287</v>
      </c>
      <c r="W143">
        <f t="shared" si="23"/>
        <v>0</v>
      </c>
      <c r="X143">
        <f t="shared" si="24"/>
        <v>1531919</v>
      </c>
    </row>
    <row r="144" spans="1:24" x14ac:dyDescent="0.25">
      <c r="A144">
        <v>167</v>
      </c>
      <c r="B144">
        <v>2</v>
      </c>
      <c r="C144">
        <v>-2611</v>
      </c>
      <c r="D144">
        <v>-2070</v>
      </c>
      <c r="E144">
        <v>-1290</v>
      </c>
      <c r="F144">
        <v>-1480</v>
      </c>
      <c r="G144">
        <v>-2470</v>
      </c>
      <c r="H144">
        <v>-972</v>
      </c>
      <c r="I144">
        <v>-588</v>
      </c>
      <c r="T144">
        <f t="shared" si="22"/>
        <v>-17116015.714285713</v>
      </c>
      <c r="W144">
        <f t="shared" si="23"/>
        <v>1</v>
      </c>
      <c r="X144">
        <f t="shared" si="24"/>
        <v>17081094.285714287</v>
      </c>
    </row>
    <row r="145" spans="1:24" x14ac:dyDescent="0.25">
      <c r="A145">
        <v>168</v>
      </c>
      <c r="B145">
        <v>2</v>
      </c>
      <c r="C145">
        <v>-3171</v>
      </c>
      <c r="D145">
        <v>-2565</v>
      </c>
      <c r="E145">
        <v>-2339</v>
      </c>
      <c r="F145">
        <v>-2444</v>
      </c>
      <c r="G145">
        <v>-3315</v>
      </c>
      <c r="H145">
        <v>-273</v>
      </c>
      <c r="I145">
        <v>-1206</v>
      </c>
      <c r="T145">
        <f t="shared" si="22"/>
        <v>-25704034.285714287</v>
      </c>
      <c r="W145">
        <f t="shared" si="23"/>
        <v>1</v>
      </c>
      <c r="X145">
        <f t="shared" si="24"/>
        <v>17081094.285714287</v>
      </c>
    </row>
    <row r="146" spans="1:24" x14ac:dyDescent="0.25">
      <c r="A146">
        <v>172</v>
      </c>
      <c r="B146">
        <v>2</v>
      </c>
      <c r="C146">
        <v>-3227</v>
      </c>
      <c r="D146">
        <v>-2790</v>
      </c>
      <c r="E146">
        <v>-1455</v>
      </c>
      <c r="F146">
        <v>-2796</v>
      </c>
      <c r="G146">
        <v>-2840</v>
      </c>
      <c r="H146">
        <v>-301</v>
      </c>
      <c r="I146">
        <v>-1602</v>
      </c>
      <c r="T146">
        <f t="shared" si="22"/>
        <v>-24185143.428571429</v>
      </c>
      <c r="W146">
        <f t="shared" si="23"/>
        <v>1</v>
      </c>
      <c r="X146">
        <f t="shared" si="24"/>
        <v>17081094.285714287</v>
      </c>
    </row>
    <row r="147" spans="1:24" x14ac:dyDescent="0.25">
      <c r="A147">
        <v>179</v>
      </c>
      <c r="B147">
        <v>2</v>
      </c>
      <c r="C147">
        <v>-2569</v>
      </c>
      <c r="D147">
        <v>-2040</v>
      </c>
      <c r="E147">
        <v>-1221</v>
      </c>
      <c r="F147">
        <v>-1720</v>
      </c>
      <c r="G147">
        <v>-2190</v>
      </c>
      <c r="H147">
        <v>-2949</v>
      </c>
      <c r="I147">
        <v>-1068</v>
      </c>
      <c r="T147">
        <f t="shared" si="22"/>
        <v>-12292474.285714287</v>
      </c>
      <c r="W147">
        <f t="shared" si="23"/>
        <v>0</v>
      </c>
      <c r="X147">
        <f t="shared" si="24"/>
        <v>4788620</v>
      </c>
    </row>
    <row r="148" spans="1:24" x14ac:dyDescent="0.25">
      <c r="A148">
        <v>185</v>
      </c>
      <c r="B148">
        <v>2</v>
      </c>
      <c r="C148">
        <v>-3024</v>
      </c>
      <c r="D148">
        <v>-2280</v>
      </c>
      <c r="E148">
        <v>-2980</v>
      </c>
      <c r="F148">
        <v>-1696</v>
      </c>
      <c r="G148">
        <v>-3240</v>
      </c>
      <c r="H148">
        <v>-547</v>
      </c>
      <c r="I148">
        <v>-1056</v>
      </c>
      <c r="T148">
        <f t="shared" si="22"/>
        <v>-24612272.142857146</v>
      </c>
      <c r="W148">
        <f t="shared" si="23"/>
        <v>1</v>
      </c>
      <c r="X148">
        <f t="shared" si="24"/>
        <v>17081094.285714287</v>
      </c>
    </row>
    <row r="149" spans="1:24" x14ac:dyDescent="0.25">
      <c r="A149">
        <v>187</v>
      </c>
      <c r="B149">
        <v>2</v>
      </c>
      <c r="C149">
        <v>-3479</v>
      </c>
      <c r="D149">
        <v>-3045</v>
      </c>
      <c r="E149">
        <v>-1780</v>
      </c>
      <c r="F149">
        <v>-2796</v>
      </c>
      <c r="G149">
        <v>-3280</v>
      </c>
      <c r="H149">
        <v>-431</v>
      </c>
      <c r="I149">
        <v>-1734</v>
      </c>
      <c r="T149">
        <f t="shared" si="22"/>
        <v>-26546263.285714284</v>
      </c>
      <c r="W149">
        <f t="shared" si="23"/>
        <v>1</v>
      </c>
      <c r="X149">
        <f t="shared" si="24"/>
        <v>17081094.285714287</v>
      </c>
    </row>
    <row r="150" spans="1:24" x14ac:dyDescent="0.25">
      <c r="A150">
        <v>191</v>
      </c>
      <c r="B150">
        <v>2</v>
      </c>
      <c r="C150">
        <v>-3227</v>
      </c>
      <c r="D150">
        <v>-2955</v>
      </c>
      <c r="E150">
        <v>-462</v>
      </c>
      <c r="F150">
        <v>-2784</v>
      </c>
      <c r="G150">
        <v>-2635</v>
      </c>
      <c r="H150">
        <v>-625</v>
      </c>
      <c r="I150">
        <v>-1599</v>
      </c>
      <c r="T150">
        <f t="shared" si="22"/>
        <v>-21499662.571428575</v>
      </c>
      <c r="W150">
        <f t="shared" si="23"/>
        <v>1</v>
      </c>
      <c r="X150">
        <f t="shared" si="24"/>
        <v>17081094.285714287</v>
      </c>
    </row>
    <row r="151" spans="1:24" x14ac:dyDescent="0.25">
      <c r="A151">
        <v>198</v>
      </c>
      <c r="B151">
        <v>2</v>
      </c>
      <c r="C151">
        <v>-2282</v>
      </c>
      <c r="D151">
        <v>-1740</v>
      </c>
      <c r="E151">
        <v>-1028</v>
      </c>
      <c r="F151">
        <v>-1508</v>
      </c>
      <c r="G151">
        <v>-2100</v>
      </c>
      <c r="H151">
        <v>-1304</v>
      </c>
      <c r="I151">
        <v>-909</v>
      </c>
      <c r="T151">
        <f t="shared" si="22"/>
        <v>-13813528.428571429</v>
      </c>
      <c r="W151">
        <f t="shared" si="23"/>
        <v>0</v>
      </c>
      <c r="X151">
        <f t="shared" si="24"/>
        <v>3267565.8571428582</v>
      </c>
    </row>
    <row r="152" spans="1:24" x14ac:dyDescent="0.25">
      <c r="A152">
        <v>204</v>
      </c>
      <c r="B152">
        <v>2</v>
      </c>
      <c r="C152">
        <v>-2457</v>
      </c>
      <c r="D152">
        <v>-2040</v>
      </c>
      <c r="E152">
        <v>-434</v>
      </c>
      <c r="F152">
        <v>-2332</v>
      </c>
      <c r="G152">
        <v>-1855</v>
      </c>
      <c r="H152">
        <v>-691</v>
      </c>
      <c r="I152">
        <v>-1599</v>
      </c>
      <c r="T152">
        <f t="shared" si="22"/>
        <v>-15640406.85714286</v>
      </c>
      <c r="W152">
        <f t="shared" si="23"/>
        <v>0</v>
      </c>
      <c r="X152">
        <f t="shared" si="24"/>
        <v>1440687.4285714272</v>
      </c>
    </row>
    <row r="153" spans="1:24" x14ac:dyDescent="0.25">
      <c r="A153">
        <v>206</v>
      </c>
      <c r="B153">
        <v>2</v>
      </c>
      <c r="C153">
        <v>-3255</v>
      </c>
      <c r="D153">
        <v>-2925</v>
      </c>
      <c r="E153">
        <v>-821</v>
      </c>
      <c r="F153">
        <v>-2588</v>
      </c>
      <c r="G153">
        <v>-2680</v>
      </c>
      <c r="H153">
        <v>-285</v>
      </c>
      <c r="I153">
        <v>-1593</v>
      </c>
      <c r="T153">
        <f t="shared" si="22"/>
        <v>-22913481</v>
      </c>
      <c r="W153">
        <f t="shared" si="23"/>
        <v>1</v>
      </c>
      <c r="X153">
        <f t="shared" si="24"/>
        <v>17081094.285714287</v>
      </c>
    </row>
    <row r="154" spans="1:24" x14ac:dyDescent="0.25">
      <c r="A154" s="1">
        <v>208</v>
      </c>
      <c r="B154" s="1">
        <v>2</v>
      </c>
      <c r="C154" s="1">
        <v>-2828</v>
      </c>
      <c r="D154" s="1">
        <v>-2430</v>
      </c>
      <c r="E154" s="1">
        <v>-752</v>
      </c>
      <c r="F154" s="1">
        <v>-2448</v>
      </c>
      <c r="G154" s="1">
        <v>-2475</v>
      </c>
      <c r="H154" s="1">
        <v>-1012</v>
      </c>
      <c r="I154" s="1">
        <v>-1470</v>
      </c>
      <c r="J154" s="1">
        <v>19</v>
      </c>
      <c r="T154">
        <f t="shared" si="22"/>
        <v>-18431456.857142858</v>
      </c>
      <c r="W154">
        <f t="shared" si="23"/>
        <v>1</v>
      </c>
      <c r="X154">
        <f t="shared" si="24"/>
        <v>17081094.285714287</v>
      </c>
    </row>
    <row r="155" spans="1:24" x14ac:dyDescent="0.25">
      <c r="A155">
        <v>141</v>
      </c>
      <c r="B155">
        <v>2</v>
      </c>
      <c r="C155">
        <v>-1792</v>
      </c>
      <c r="D155">
        <v>-1335</v>
      </c>
      <c r="E155">
        <v>-117</v>
      </c>
      <c r="F155">
        <v>-984</v>
      </c>
      <c r="G155">
        <v>-1290</v>
      </c>
      <c r="H155">
        <v>2425</v>
      </c>
      <c r="I155">
        <v>-282</v>
      </c>
      <c r="T155">
        <f t="shared" si="22"/>
        <v>-16211018.857142858</v>
      </c>
      <c r="W155">
        <f t="shared" si="23"/>
        <v>0</v>
      </c>
      <c r="X155">
        <f t="shared" si="24"/>
        <v>870075.4285714291</v>
      </c>
    </row>
    <row r="156" spans="1:24" x14ac:dyDescent="0.25">
      <c r="A156">
        <v>142</v>
      </c>
      <c r="B156">
        <v>2</v>
      </c>
      <c r="C156">
        <v>-1778</v>
      </c>
      <c r="D156">
        <v>-1320</v>
      </c>
      <c r="E156">
        <v>-69</v>
      </c>
      <c r="F156">
        <v>-1592</v>
      </c>
      <c r="G156">
        <v>-1285</v>
      </c>
      <c r="H156">
        <v>1385</v>
      </c>
      <c r="I156">
        <v>-681</v>
      </c>
      <c r="T156">
        <f t="shared" si="22"/>
        <v>-14320893.857142856</v>
      </c>
      <c r="W156">
        <f t="shared" si="23"/>
        <v>0</v>
      </c>
      <c r="X156">
        <f t="shared" si="24"/>
        <v>2760200.428571431</v>
      </c>
    </row>
    <row r="157" spans="1:24" x14ac:dyDescent="0.25">
      <c r="A157">
        <v>145</v>
      </c>
      <c r="B157">
        <v>2</v>
      </c>
      <c r="C157">
        <v>-3269</v>
      </c>
      <c r="D157">
        <v>-2550</v>
      </c>
      <c r="E157">
        <v>-3194</v>
      </c>
      <c r="F157">
        <v>-2032</v>
      </c>
      <c r="G157">
        <v>-3220</v>
      </c>
      <c r="H157">
        <v>1559</v>
      </c>
      <c r="I157">
        <v>-777</v>
      </c>
      <c r="T157">
        <f t="shared" si="22"/>
        <v>-31102834.285714287</v>
      </c>
      <c r="W157">
        <f t="shared" si="23"/>
        <v>1</v>
      </c>
      <c r="X157">
        <f t="shared" si="24"/>
        <v>17081094.285714287</v>
      </c>
    </row>
    <row r="158" spans="1:24" x14ac:dyDescent="0.25">
      <c r="A158">
        <v>149</v>
      </c>
      <c r="B158">
        <v>2</v>
      </c>
      <c r="C158">
        <v>-3563</v>
      </c>
      <c r="D158">
        <v>-2850</v>
      </c>
      <c r="E158">
        <v>-3608</v>
      </c>
      <c r="F158">
        <v>-1880</v>
      </c>
      <c r="G158">
        <v>-3415</v>
      </c>
      <c r="H158">
        <v>852</v>
      </c>
      <c r="I158">
        <v>-1020</v>
      </c>
      <c r="T158">
        <f t="shared" si="22"/>
        <v>-32094895.428571425</v>
      </c>
      <c r="W158">
        <f t="shared" si="23"/>
        <v>1</v>
      </c>
      <c r="X158">
        <f t="shared" si="24"/>
        <v>17081094.285714287</v>
      </c>
    </row>
    <row r="159" spans="1:24" x14ac:dyDescent="0.25">
      <c r="A159">
        <v>150</v>
      </c>
      <c r="B159">
        <v>2</v>
      </c>
      <c r="C159">
        <v>-2835</v>
      </c>
      <c r="D159">
        <v>-2400</v>
      </c>
      <c r="E159">
        <v>-924</v>
      </c>
      <c r="F159">
        <v>-2096</v>
      </c>
      <c r="G159">
        <v>-2455</v>
      </c>
      <c r="H159">
        <v>585</v>
      </c>
      <c r="I159">
        <v>-681</v>
      </c>
      <c r="T159">
        <f t="shared" si="22"/>
        <v>-21672102.285714287</v>
      </c>
      <c r="W159">
        <f t="shared" si="23"/>
        <v>1</v>
      </c>
      <c r="X159">
        <f t="shared" si="24"/>
        <v>17081094.285714287</v>
      </c>
    </row>
    <row r="160" spans="1:24" x14ac:dyDescent="0.25">
      <c r="A160">
        <v>151</v>
      </c>
      <c r="B160">
        <v>2</v>
      </c>
      <c r="C160">
        <v>-2709</v>
      </c>
      <c r="D160">
        <v>-1965</v>
      </c>
      <c r="E160">
        <v>-2628</v>
      </c>
      <c r="F160">
        <v>-1528</v>
      </c>
      <c r="G160">
        <v>-2775</v>
      </c>
      <c r="H160">
        <v>2382</v>
      </c>
      <c r="I160">
        <v>-792</v>
      </c>
      <c r="T160">
        <f t="shared" si="22"/>
        <v>-27967124.285714284</v>
      </c>
      <c r="W160">
        <f t="shared" si="23"/>
        <v>1</v>
      </c>
      <c r="X160">
        <f t="shared" si="24"/>
        <v>17081094.285714287</v>
      </c>
    </row>
    <row r="161" spans="1:24" x14ac:dyDescent="0.25">
      <c r="A161">
        <v>152</v>
      </c>
      <c r="B161">
        <v>2</v>
      </c>
      <c r="C161">
        <v>-2534</v>
      </c>
      <c r="D161">
        <v>-1845</v>
      </c>
      <c r="E161">
        <v>-2049</v>
      </c>
      <c r="F161">
        <v>-1516</v>
      </c>
      <c r="G161">
        <v>-2490</v>
      </c>
      <c r="H161">
        <v>146</v>
      </c>
      <c r="I161">
        <v>-522</v>
      </c>
      <c r="T161">
        <f t="shared" si="22"/>
        <v>-20467932.714285713</v>
      </c>
      <c r="W161">
        <f t="shared" si="23"/>
        <v>1</v>
      </c>
      <c r="X161">
        <f t="shared" si="24"/>
        <v>17081094.285714287</v>
      </c>
    </row>
    <row r="162" spans="1:24" x14ac:dyDescent="0.25">
      <c r="A162">
        <v>155</v>
      </c>
      <c r="B162">
        <v>2</v>
      </c>
      <c r="C162">
        <v>-3283</v>
      </c>
      <c r="D162">
        <v>-2670</v>
      </c>
      <c r="E162">
        <v>-2601</v>
      </c>
      <c r="F162">
        <v>-2148</v>
      </c>
      <c r="G162">
        <v>-3280</v>
      </c>
      <c r="H162">
        <v>1203</v>
      </c>
      <c r="I162">
        <v>-945</v>
      </c>
      <c r="T162">
        <f t="shared" si="22"/>
        <v>-29682152.428571433</v>
      </c>
      <c r="W162">
        <f t="shared" si="23"/>
        <v>1</v>
      </c>
      <c r="X162">
        <f t="shared" si="24"/>
        <v>17081094.285714287</v>
      </c>
    </row>
    <row r="163" spans="1:24" x14ac:dyDescent="0.25">
      <c r="A163">
        <v>157</v>
      </c>
      <c r="B163">
        <v>2</v>
      </c>
      <c r="C163">
        <v>-2625</v>
      </c>
      <c r="D163">
        <v>-1650</v>
      </c>
      <c r="E163">
        <v>-3788</v>
      </c>
      <c r="F163">
        <v>-1572</v>
      </c>
      <c r="G163">
        <v>-2930</v>
      </c>
      <c r="H163">
        <v>215</v>
      </c>
      <c r="I163">
        <v>-942</v>
      </c>
      <c r="T163">
        <f t="shared" si="22"/>
        <v>-24839533.857142858</v>
      </c>
      <c r="W163">
        <f t="shared" si="23"/>
        <v>1</v>
      </c>
      <c r="X163">
        <f t="shared" si="24"/>
        <v>17081094.285714287</v>
      </c>
    </row>
    <row r="164" spans="1:24" x14ac:dyDescent="0.25">
      <c r="A164">
        <v>159</v>
      </c>
      <c r="B164">
        <v>2</v>
      </c>
      <c r="C164">
        <v>-3073</v>
      </c>
      <c r="D164">
        <v>-2415</v>
      </c>
      <c r="E164">
        <v>-2532</v>
      </c>
      <c r="F164">
        <v>-1932</v>
      </c>
      <c r="G164">
        <v>-3180</v>
      </c>
      <c r="H164">
        <v>778</v>
      </c>
      <c r="I164">
        <v>-672</v>
      </c>
      <c r="T164">
        <f t="shared" si="22"/>
        <v>-27028052.857142858</v>
      </c>
      <c r="W164">
        <f t="shared" si="23"/>
        <v>1</v>
      </c>
      <c r="X164">
        <f t="shared" si="24"/>
        <v>17081094.285714287</v>
      </c>
    </row>
    <row r="165" spans="1:24" x14ac:dyDescent="0.25">
      <c r="A165">
        <v>162</v>
      </c>
      <c r="B165">
        <v>2</v>
      </c>
      <c r="C165">
        <v>-2681</v>
      </c>
      <c r="D165">
        <v>-2130</v>
      </c>
      <c r="E165">
        <v>-1476</v>
      </c>
      <c r="F165">
        <v>-2080</v>
      </c>
      <c r="G165">
        <v>-2420</v>
      </c>
      <c r="H165">
        <v>378</v>
      </c>
      <c r="I165">
        <v>-1464</v>
      </c>
      <c r="T165">
        <f t="shared" si="22"/>
        <v>-21584650.571428575</v>
      </c>
      <c r="W165">
        <f t="shared" si="23"/>
        <v>1</v>
      </c>
      <c r="X165">
        <f t="shared" si="24"/>
        <v>17081094.285714287</v>
      </c>
    </row>
    <row r="166" spans="1:24" x14ac:dyDescent="0.25">
      <c r="A166">
        <v>164</v>
      </c>
      <c r="B166">
        <v>2</v>
      </c>
      <c r="C166">
        <v>-3318</v>
      </c>
      <c r="D166">
        <v>-3060</v>
      </c>
      <c r="E166">
        <v>-496</v>
      </c>
      <c r="F166">
        <v>-3104</v>
      </c>
      <c r="G166">
        <v>-2685</v>
      </c>
      <c r="H166">
        <v>1778</v>
      </c>
      <c r="I166">
        <v>-1455</v>
      </c>
      <c r="T166">
        <f t="shared" si="22"/>
        <v>-27689850.142857146</v>
      </c>
      <c r="W166">
        <f t="shared" si="23"/>
        <v>1</v>
      </c>
      <c r="X166">
        <f t="shared" si="24"/>
        <v>17081094.285714287</v>
      </c>
    </row>
    <row r="167" spans="1:24" x14ac:dyDescent="0.25">
      <c r="A167">
        <v>166</v>
      </c>
      <c r="B167">
        <v>2</v>
      </c>
      <c r="C167">
        <v>-2408</v>
      </c>
      <c r="D167">
        <v>-1860</v>
      </c>
      <c r="E167">
        <v>-1159</v>
      </c>
      <c r="F167">
        <v>-1872</v>
      </c>
      <c r="G167">
        <v>-2170</v>
      </c>
      <c r="H167">
        <v>314</v>
      </c>
      <c r="I167">
        <v>-792</v>
      </c>
      <c r="T167">
        <f t="shared" si="22"/>
        <v>-18633903</v>
      </c>
      <c r="W167">
        <f t="shared" si="23"/>
        <v>1</v>
      </c>
      <c r="X167">
        <f t="shared" si="24"/>
        <v>17081094.285714287</v>
      </c>
    </row>
    <row r="168" spans="1:24" x14ac:dyDescent="0.25">
      <c r="A168">
        <v>170</v>
      </c>
      <c r="B168">
        <v>2</v>
      </c>
      <c r="C168">
        <v>-3402</v>
      </c>
      <c r="D168">
        <v>-2745</v>
      </c>
      <c r="E168">
        <v>-3042</v>
      </c>
      <c r="F168">
        <v>-1848</v>
      </c>
      <c r="G168">
        <v>-3150</v>
      </c>
      <c r="H168">
        <v>2125</v>
      </c>
      <c r="I168">
        <v>-1113</v>
      </c>
      <c r="T168">
        <f t="shared" si="22"/>
        <v>-32756443.714285716</v>
      </c>
      <c r="W168">
        <f t="shared" si="23"/>
        <v>1</v>
      </c>
      <c r="X168">
        <f t="shared" si="24"/>
        <v>17081094.285714287</v>
      </c>
    </row>
    <row r="169" spans="1:24" x14ac:dyDescent="0.25">
      <c r="A169">
        <v>171</v>
      </c>
      <c r="B169">
        <v>2</v>
      </c>
      <c r="C169">
        <v>-3031</v>
      </c>
      <c r="D169">
        <v>-2595</v>
      </c>
      <c r="E169">
        <v>-1207</v>
      </c>
      <c r="F169">
        <v>-2480</v>
      </c>
      <c r="G169">
        <v>-2430</v>
      </c>
      <c r="H169">
        <v>2105</v>
      </c>
      <c r="I169">
        <v>-1734</v>
      </c>
      <c r="T169">
        <f t="shared" si="22"/>
        <v>-27308856.857142858</v>
      </c>
      <c r="W169">
        <f t="shared" si="23"/>
        <v>1</v>
      </c>
      <c r="X169">
        <f t="shared" si="24"/>
        <v>17081094.285714287</v>
      </c>
    </row>
    <row r="170" spans="1:24" x14ac:dyDescent="0.25">
      <c r="A170">
        <v>173</v>
      </c>
      <c r="B170">
        <v>2</v>
      </c>
      <c r="C170">
        <v>-3136</v>
      </c>
      <c r="D170">
        <v>-2625</v>
      </c>
      <c r="E170">
        <v>-1759</v>
      </c>
      <c r="F170">
        <v>-2604</v>
      </c>
      <c r="G170">
        <v>-2840</v>
      </c>
      <c r="H170">
        <v>978</v>
      </c>
      <c r="I170">
        <v>-1335</v>
      </c>
      <c r="T170">
        <f t="shared" si="22"/>
        <v>-26800000.857142854</v>
      </c>
      <c r="W170">
        <f t="shared" si="23"/>
        <v>1</v>
      </c>
      <c r="X170">
        <f t="shared" si="24"/>
        <v>17081094.285714287</v>
      </c>
    </row>
    <row r="171" spans="1:24" x14ac:dyDescent="0.25">
      <c r="A171">
        <v>174</v>
      </c>
      <c r="B171">
        <v>2</v>
      </c>
      <c r="C171">
        <v>-3535</v>
      </c>
      <c r="D171">
        <v>-2805</v>
      </c>
      <c r="E171">
        <v>-3663</v>
      </c>
      <c r="F171">
        <v>-2036</v>
      </c>
      <c r="G171">
        <v>-3450</v>
      </c>
      <c r="H171">
        <v>572</v>
      </c>
      <c r="I171">
        <v>-1047</v>
      </c>
      <c r="T171">
        <f t="shared" si="22"/>
        <v>-31584593.714285716</v>
      </c>
      <c r="W171">
        <f t="shared" si="23"/>
        <v>1</v>
      </c>
      <c r="X171">
        <f t="shared" si="24"/>
        <v>17081094.285714287</v>
      </c>
    </row>
    <row r="172" spans="1:24" x14ac:dyDescent="0.25">
      <c r="A172">
        <v>175</v>
      </c>
      <c r="B172">
        <v>2</v>
      </c>
      <c r="C172">
        <v>-3556</v>
      </c>
      <c r="D172">
        <v>-3390</v>
      </c>
      <c r="E172">
        <v>-276</v>
      </c>
      <c r="F172">
        <v>-3224</v>
      </c>
      <c r="G172">
        <v>-2550</v>
      </c>
      <c r="H172">
        <v>163</v>
      </c>
      <c r="I172">
        <v>-1413</v>
      </c>
      <c r="T172">
        <f t="shared" si="22"/>
        <v>-24829306</v>
      </c>
      <c r="W172">
        <f t="shared" si="23"/>
        <v>1</v>
      </c>
      <c r="X172">
        <f t="shared" si="24"/>
        <v>17081094.285714287</v>
      </c>
    </row>
    <row r="173" spans="1:24" x14ac:dyDescent="0.25">
      <c r="A173">
        <v>176</v>
      </c>
      <c r="B173">
        <v>2</v>
      </c>
      <c r="C173">
        <v>-3234</v>
      </c>
      <c r="D173">
        <v>-2730</v>
      </c>
      <c r="E173">
        <v>-1897</v>
      </c>
      <c r="F173">
        <v>-2404</v>
      </c>
      <c r="G173">
        <v>-3105</v>
      </c>
      <c r="H173">
        <v>725</v>
      </c>
      <c r="I173">
        <v>-1326</v>
      </c>
      <c r="T173">
        <f t="shared" si="22"/>
        <v>-27280758.857142858</v>
      </c>
      <c r="W173">
        <f t="shared" si="23"/>
        <v>1</v>
      </c>
      <c r="X173">
        <f t="shared" si="24"/>
        <v>17081094.285714287</v>
      </c>
    </row>
    <row r="174" spans="1:24" x14ac:dyDescent="0.25">
      <c r="A174">
        <v>177</v>
      </c>
      <c r="B174">
        <v>2</v>
      </c>
      <c r="C174">
        <v>-3598</v>
      </c>
      <c r="D174">
        <v>-3150</v>
      </c>
      <c r="E174">
        <v>-2076</v>
      </c>
      <c r="F174">
        <v>-2568</v>
      </c>
      <c r="G174">
        <v>-3445</v>
      </c>
      <c r="H174">
        <v>92</v>
      </c>
      <c r="I174">
        <v>-1713</v>
      </c>
      <c r="T174">
        <f t="shared" si="22"/>
        <v>-28951883.857142854</v>
      </c>
      <c r="W174">
        <f t="shared" si="23"/>
        <v>1</v>
      </c>
      <c r="X174">
        <f t="shared" si="24"/>
        <v>17081094.285714287</v>
      </c>
    </row>
    <row r="175" spans="1:24" x14ac:dyDescent="0.25">
      <c r="A175">
        <v>178</v>
      </c>
      <c r="B175">
        <v>2</v>
      </c>
      <c r="C175">
        <v>-3080</v>
      </c>
      <c r="D175">
        <v>-2670</v>
      </c>
      <c r="E175">
        <v>-1083</v>
      </c>
      <c r="F175">
        <v>-2428</v>
      </c>
      <c r="G175">
        <v>-2865</v>
      </c>
      <c r="H175">
        <v>1266</v>
      </c>
      <c r="I175">
        <v>-1596</v>
      </c>
      <c r="T175">
        <f t="shared" si="22"/>
        <v>-26081591</v>
      </c>
      <c r="W175">
        <f t="shared" si="23"/>
        <v>1</v>
      </c>
      <c r="X175">
        <f t="shared" si="24"/>
        <v>17081094.285714287</v>
      </c>
    </row>
    <row r="176" spans="1:24" x14ac:dyDescent="0.25">
      <c r="A176">
        <v>180</v>
      </c>
      <c r="B176">
        <v>2</v>
      </c>
      <c r="C176">
        <v>-3129</v>
      </c>
      <c r="D176">
        <v>-2820</v>
      </c>
      <c r="E176">
        <v>-483</v>
      </c>
      <c r="F176">
        <v>-2788</v>
      </c>
      <c r="G176">
        <v>-2780</v>
      </c>
      <c r="H176">
        <v>347</v>
      </c>
      <c r="I176">
        <v>-2127</v>
      </c>
      <c r="T176">
        <f t="shared" si="22"/>
        <v>-23642150.714285716</v>
      </c>
      <c r="W176">
        <f t="shared" si="23"/>
        <v>1</v>
      </c>
      <c r="X176">
        <f t="shared" si="24"/>
        <v>17081094.285714287</v>
      </c>
    </row>
    <row r="177" spans="1:24" x14ac:dyDescent="0.25">
      <c r="A177">
        <v>183</v>
      </c>
      <c r="B177">
        <v>2</v>
      </c>
      <c r="C177">
        <v>-2961</v>
      </c>
      <c r="D177">
        <v>-2640</v>
      </c>
      <c r="E177">
        <v>-379</v>
      </c>
      <c r="F177">
        <v>-2716</v>
      </c>
      <c r="G177">
        <v>-2405</v>
      </c>
      <c r="H177">
        <v>599</v>
      </c>
      <c r="I177">
        <v>-1197</v>
      </c>
      <c r="T177">
        <f t="shared" si="22"/>
        <v>-22081467</v>
      </c>
      <c r="W177">
        <f t="shared" si="23"/>
        <v>1</v>
      </c>
      <c r="X177">
        <f t="shared" si="24"/>
        <v>17081094.285714287</v>
      </c>
    </row>
    <row r="178" spans="1:24" x14ac:dyDescent="0.25">
      <c r="A178">
        <v>184</v>
      </c>
      <c r="B178">
        <v>2</v>
      </c>
      <c r="C178">
        <v>-2093</v>
      </c>
      <c r="D178">
        <v>-1590</v>
      </c>
      <c r="E178">
        <v>-614</v>
      </c>
      <c r="F178">
        <v>-1168</v>
      </c>
      <c r="G178">
        <v>-1525</v>
      </c>
      <c r="H178">
        <v>1575</v>
      </c>
      <c r="I178">
        <v>-654</v>
      </c>
      <c r="T178">
        <f t="shared" si="22"/>
        <v>-17329073.571428571</v>
      </c>
      <c r="W178">
        <f t="shared" si="23"/>
        <v>1</v>
      </c>
      <c r="X178">
        <f t="shared" si="24"/>
        <v>17081094.285714287</v>
      </c>
    </row>
    <row r="179" spans="1:24" x14ac:dyDescent="0.25">
      <c r="A179">
        <v>186</v>
      </c>
      <c r="B179">
        <v>2</v>
      </c>
      <c r="C179">
        <v>-2849</v>
      </c>
      <c r="D179">
        <v>-2070</v>
      </c>
      <c r="E179">
        <v>-2980</v>
      </c>
      <c r="F179">
        <v>-1496</v>
      </c>
      <c r="G179">
        <v>-3075</v>
      </c>
      <c r="H179">
        <v>288</v>
      </c>
      <c r="I179">
        <v>-546</v>
      </c>
      <c r="T179">
        <f t="shared" si="22"/>
        <v>-24920175.714285716</v>
      </c>
      <c r="W179">
        <f t="shared" si="23"/>
        <v>1</v>
      </c>
      <c r="X179">
        <f t="shared" si="24"/>
        <v>17081094.285714287</v>
      </c>
    </row>
    <row r="180" spans="1:24" x14ac:dyDescent="0.25">
      <c r="A180">
        <v>190</v>
      </c>
      <c r="B180">
        <v>2</v>
      </c>
      <c r="C180">
        <v>-3465</v>
      </c>
      <c r="D180">
        <v>-3045</v>
      </c>
      <c r="E180">
        <v>-1656</v>
      </c>
      <c r="F180">
        <v>-2964</v>
      </c>
      <c r="G180">
        <v>-3070</v>
      </c>
      <c r="H180">
        <v>788</v>
      </c>
      <c r="I180">
        <v>-1467</v>
      </c>
      <c r="T180">
        <f t="shared" si="22"/>
        <v>-28661689.285714284</v>
      </c>
      <c r="W180">
        <f t="shared" si="23"/>
        <v>1</v>
      </c>
      <c r="X180">
        <f t="shared" si="24"/>
        <v>17081094.285714287</v>
      </c>
    </row>
    <row r="181" spans="1:24" x14ac:dyDescent="0.25">
      <c r="A181" s="1">
        <v>193</v>
      </c>
      <c r="B181" s="1">
        <v>2</v>
      </c>
      <c r="C181" s="1">
        <v>-3542</v>
      </c>
      <c r="D181" s="1">
        <v>-3000</v>
      </c>
      <c r="E181" s="1">
        <v>-2580</v>
      </c>
      <c r="F181" s="1">
        <v>-2428</v>
      </c>
      <c r="G181" s="1">
        <v>-3505</v>
      </c>
      <c r="H181" s="1">
        <v>243</v>
      </c>
      <c r="I181" s="1">
        <v>-1335</v>
      </c>
      <c r="J181" s="1">
        <v>27</v>
      </c>
      <c r="T181">
        <f t="shared" si="22"/>
        <v>-29642944.571428571</v>
      </c>
      <c r="W181">
        <f t="shared" si="23"/>
        <v>1</v>
      </c>
      <c r="X181">
        <f t="shared" si="24"/>
        <v>17081094.285714287</v>
      </c>
    </row>
    <row r="182" spans="1:24" x14ac:dyDescent="0.25">
      <c r="A182">
        <v>147</v>
      </c>
      <c r="B182">
        <v>2</v>
      </c>
      <c r="C182">
        <v>-2373</v>
      </c>
      <c r="D182">
        <v>-2055</v>
      </c>
      <c r="E182">
        <v>193</v>
      </c>
      <c r="F182">
        <v>-2080</v>
      </c>
      <c r="G182">
        <v>-1820</v>
      </c>
      <c r="H182">
        <v>-189</v>
      </c>
      <c r="I182">
        <v>-1596</v>
      </c>
      <c r="T182">
        <f t="shared" si="22"/>
        <v>-15090586.571428573</v>
      </c>
      <c r="W182">
        <f t="shared" si="23"/>
        <v>0</v>
      </c>
      <c r="X182">
        <f t="shared" si="24"/>
        <v>1990507.7142857146</v>
      </c>
    </row>
    <row r="183" spans="1:24" x14ac:dyDescent="0.25">
      <c r="A183">
        <v>165</v>
      </c>
      <c r="B183">
        <v>2</v>
      </c>
      <c r="C183">
        <v>-2646</v>
      </c>
      <c r="D183">
        <v>-2520</v>
      </c>
      <c r="E183">
        <v>1124</v>
      </c>
      <c r="F183">
        <v>-2728</v>
      </c>
      <c r="G183">
        <v>-1950</v>
      </c>
      <c r="H183">
        <v>-2409</v>
      </c>
      <c r="I183">
        <v>-1434</v>
      </c>
      <c r="T183">
        <f t="shared" si="22"/>
        <v>-10606273.285714285</v>
      </c>
      <c r="W183">
        <f t="shared" si="23"/>
        <v>0</v>
      </c>
      <c r="X183">
        <f t="shared" si="24"/>
        <v>6474821.0000000019</v>
      </c>
    </row>
    <row r="184" spans="1:24" x14ac:dyDescent="0.25">
      <c r="A184">
        <v>192</v>
      </c>
      <c r="B184">
        <v>2</v>
      </c>
      <c r="C184">
        <v>-2807</v>
      </c>
      <c r="D184">
        <v>-2715</v>
      </c>
      <c r="E184">
        <v>1138</v>
      </c>
      <c r="F184">
        <v>-2620</v>
      </c>
      <c r="G184">
        <v>-1890</v>
      </c>
      <c r="H184">
        <v>-1013</v>
      </c>
      <c r="I184">
        <v>-1206</v>
      </c>
      <c r="T184">
        <f t="shared" si="22"/>
        <v>-14292375.857142856</v>
      </c>
      <c r="W184">
        <f t="shared" si="23"/>
        <v>0</v>
      </c>
      <c r="X184">
        <f t="shared" si="24"/>
        <v>2788718.428571431</v>
      </c>
    </row>
    <row r="185" spans="1:24" x14ac:dyDescent="0.25">
      <c r="A185">
        <v>194</v>
      </c>
      <c r="B185">
        <v>2</v>
      </c>
      <c r="C185">
        <v>-2639</v>
      </c>
      <c r="D185">
        <v>-2340</v>
      </c>
      <c r="E185">
        <v>62</v>
      </c>
      <c r="F185">
        <v>-2204</v>
      </c>
      <c r="G185">
        <v>-1780</v>
      </c>
      <c r="H185">
        <v>-478</v>
      </c>
      <c r="I185">
        <v>-1566</v>
      </c>
      <c r="T185">
        <f t="shared" si="22"/>
        <v>-16043798.000000002</v>
      </c>
      <c r="W185">
        <f t="shared" si="23"/>
        <v>0</v>
      </c>
      <c r="X185">
        <f t="shared" si="24"/>
        <v>1037296.2857142854</v>
      </c>
    </row>
    <row r="186" spans="1:24" x14ac:dyDescent="0.25">
      <c r="A186">
        <v>199</v>
      </c>
      <c r="B186">
        <v>2</v>
      </c>
      <c r="C186">
        <v>-2184</v>
      </c>
      <c r="D186">
        <v>-2175</v>
      </c>
      <c r="E186">
        <v>2304</v>
      </c>
      <c r="F186">
        <v>-2856</v>
      </c>
      <c r="G186">
        <v>-880</v>
      </c>
      <c r="H186">
        <v>-1782</v>
      </c>
      <c r="I186">
        <v>-2112</v>
      </c>
      <c r="T186">
        <f t="shared" si="22"/>
        <v>-6335416.2857142854</v>
      </c>
      <c r="W186">
        <f t="shared" si="23"/>
        <v>0</v>
      </c>
      <c r="X186">
        <f t="shared" si="24"/>
        <v>10745678.000000002</v>
      </c>
    </row>
    <row r="187" spans="1:24" x14ac:dyDescent="0.25">
      <c r="A187">
        <v>201</v>
      </c>
      <c r="B187">
        <v>2</v>
      </c>
      <c r="C187">
        <v>-2247</v>
      </c>
      <c r="D187">
        <v>-2265</v>
      </c>
      <c r="E187">
        <v>2394</v>
      </c>
      <c r="F187">
        <v>-3212</v>
      </c>
      <c r="G187">
        <v>-980</v>
      </c>
      <c r="H187">
        <v>-2310</v>
      </c>
      <c r="I187">
        <v>-2367</v>
      </c>
      <c r="T187">
        <f t="shared" si="22"/>
        <v>-5871324.7142857155</v>
      </c>
      <c r="W187">
        <f t="shared" si="23"/>
        <v>0</v>
      </c>
      <c r="X187">
        <f t="shared" si="24"/>
        <v>11209769.571428571</v>
      </c>
    </row>
    <row r="188" spans="1:24" x14ac:dyDescent="0.25">
      <c r="A188">
        <v>202</v>
      </c>
      <c r="B188">
        <v>2</v>
      </c>
      <c r="C188">
        <v>-3290</v>
      </c>
      <c r="D188">
        <v>-3165</v>
      </c>
      <c r="E188">
        <v>345</v>
      </c>
      <c r="F188">
        <v>-3112</v>
      </c>
      <c r="G188">
        <v>-2605</v>
      </c>
      <c r="H188">
        <v>-559</v>
      </c>
      <c r="I188">
        <v>-2118</v>
      </c>
      <c r="T188">
        <f t="shared" si="22"/>
        <v>-21092969.428571429</v>
      </c>
      <c r="W188">
        <f t="shared" si="23"/>
        <v>1</v>
      </c>
      <c r="X188">
        <f t="shared" si="24"/>
        <v>17081094.285714287</v>
      </c>
    </row>
    <row r="189" spans="1:24" x14ac:dyDescent="0.25">
      <c r="A189" s="1">
        <v>205</v>
      </c>
      <c r="B189" s="1">
        <v>2</v>
      </c>
      <c r="C189" s="1">
        <v>-2583</v>
      </c>
      <c r="D189" s="1">
        <v>-2445</v>
      </c>
      <c r="E189" s="1">
        <v>1055</v>
      </c>
      <c r="F189" s="1">
        <v>-2600</v>
      </c>
      <c r="G189" s="1">
        <v>-1750</v>
      </c>
      <c r="H189" s="1">
        <v>-979</v>
      </c>
      <c r="I189" s="1">
        <v>-1992</v>
      </c>
      <c r="J189" s="1">
        <v>8</v>
      </c>
      <c r="T189">
        <f t="shared" si="22"/>
        <v>-13455646.000000002</v>
      </c>
      <c r="W189">
        <f t="shared" si="23"/>
        <v>0</v>
      </c>
      <c r="X189">
        <f t="shared" si="24"/>
        <v>3625448.2857142854</v>
      </c>
    </row>
    <row r="190" spans="1:24" x14ac:dyDescent="0.25">
      <c r="A190">
        <v>181</v>
      </c>
      <c r="B190">
        <v>2</v>
      </c>
      <c r="C190">
        <v>-2394</v>
      </c>
      <c r="D190">
        <v>-2130</v>
      </c>
      <c r="E190">
        <v>524</v>
      </c>
      <c r="F190">
        <v>-2204</v>
      </c>
      <c r="G190">
        <v>-1570</v>
      </c>
      <c r="H190">
        <v>377</v>
      </c>
      <c r="I190">
        <v>-1161</v>
      </c>
      <c r="T190">
        <f t="shared" si="22"/>
        <v>-15412089.142857144</v>
      </c>
      <c r="W190">
        <f t="shared" si="23"/>
        <v>0</v>
      </c>
      <c r="X190">
        <f t="shared" si="24"/>
        <v>1669005.1428571437</v>
      </c>
    </row>
    <row r="191" spans="1:24" x14ac:dyDescent="0.25">
      <c r="A191">
        <v>189</v>
      </c>
      <c r="B191">
        <v>2</v>
      </c>
      <c r="C191">
        <v>-3703</v>
      </c>
      <c r="D191">
        <v>-3630</v>
      </c>
      <c r="E191">
        <v>124</v>
      </c>
      <c r="F191">
        <v>-3552</v>
      </c>
      <c r="G191">
        <v>-2720</v>
      </c>
      <c r="H191">
        <v>365</v>
      </c>
      <c r="I191">
        <v>-2220</v>
      </c>
      <c r="T191">
        <f t="shared" si="22"/>
        <v>-26281074.428571429</v>
      </c>
      <c r="W191">
        <f t="shared" si="23"/>
        <v>1</v>
      </c>
      <c r="X191">
        <f t="shared" si="24"/>
        <v>17081094.285714287</v>
      </c>
    </row>
    <row r="192" spans="1:24" x14ac:dyDescent="0.25">
      <c r="A192">
        <v>195</v>
      </c>
      <c r="B192">
        <v>2</v>
      </c>
      <c r="C192">
        <v>-2156</v>
      </c>
      <c r="D192">
        <v>-2040</v>
      </c>
      <c r="E192">
        <v>1587</v>
      </c>
      <c r="F192">
        <v>-2508</v>
      </c>
      <c r="G192">
        <v>-1025</v>
      </c>
      <c r="H192">
        <v>263</v>
      </c>
      <c r="I192">
        <v>-1860</v>
      </c>
      <c r="T192">
        <f t="shared" si="22"/>
        <v>-11858779.428571431</v>
      </c>
      <c r="W192">
        <f t="shared" si="23"/>
        <v>0</v>
      </c>
      <c r="X192">
        <f t="shared" si="24"/>
        <v>5222314.8571428563</v>
      </c>
    </row>
    <row r="193" spans="1:24" x14ac:dyDescent="0.25">
      <c r="A193">
        <v>196</v>
      </c>
      <c r="B193">
        <v>2</v>
      </c>
      <c r="C193">
        <v>-2163</v>
      </c>
      <c r="D193">
        <v>-1950</v>
      </c>
      <c r="E193">
        <v>1076</v>
      </c>
      <c r="F193">
        <v>-2252</v>
      </c>
      <c r="G193">
        <v>-1385</v>
      </c>
      <c r="H193">
        <v>873</v>
      </c>
      <c r="I193">
        <v>-1728</v>
      </c>
      <c r="T193">
        <f t="shared" si="22"/>
        <v>-14406946.428571429</v>
      </c>
      <c r="W193">
        <f t="shared" si="23"/>
        <v>0</v>
      </c>
      <c r="X193">
        <f t="shared" si="24"/>
        <v>2674147.8571428582</v>
      </c>
    </row>
    <row r="194" spans="1:24" x14ac:dyDescent="0.25">
      <c r="A194">
        <v>197</v>
      </c>
      <c r="B194">
        <v>2</v>
      </c>
      <c r="C194">
        <v>-1757</v>
      </c>
      <c r="D194">
        <v>-1575</v>
      </c>
      <c r="E194">
        <v>1511</v>
      </c>
      <c r="F194">
        <v>-1868</v>
      </c>
      <c r="G194">
        <v>-1015</v>
      </c>
      <c r="H194">
        <v>60</v>
      </c>
      <c r="I194">
        <v>-1329</v>
      </c>
      <c r="T194">
        <f t="shared" si="22"/>
        <v>-8757222.2857142854</v>
      </c>
      <c r="W194">
        <f t="shared" si="23"/>
        <v>0</v>
      </c>
      <c r="X194">
        <f t="shared" si="24"/>
        <v>8323872.0000000019</v>
      </c>
    </row>
    <row r="195" spans="1:24" x14ac:dyDescent="0.25">
      <c r="A195">
        <v>203</v>
      </c>
      <c r="B195">
        <v>2</v>
      </c>
      <c r="C195">
        <v>-2226</v>
      </c>
      <c r="D195">
        <v>-2130</v>
      </c>
      <c r="E195">
        <v>1683</v>
      </c>
      <c r="F195">
        <v>-2416</v>
      </c>
      <c r="G195">
        <v>-1200</v>
      </c>
      <c r="H195">
        <v>3846</v>
      </c>
      <c r="I195">
        <v>-1602</v>
      </c>
      <c r="T195">
        <f t="shared" si="22"/>
        <v>-20204352.142857146</v>
      </c>
      <c r="W195">
        <f t="shared" si="23"/>
        <v>1</v>
      </c>
      <c r="X195">
        <f t="shared" si="24"/>
        <v>17081094.285714287</v>
      </c>
    </row>
    <row r="196" spans="1:24" x14ac:dyDescent="0.25">
      <c r="A196" s="1">
        <v>209</v>
      </c>
      <c r="B196" s="1">
        <v>2</v>
      </c>
      <c r="C196" s="1">
        <v>-2506</v>
      </c>
      <c r="D196" s="1">
        <v>-2235</v>
      </c>
      <c r="E196" s="1">
        <v>372</v>
      </c>
      <c r="F196" s="1">
        <v>-2176</v>
      </c>
      <c r="G196" s="1">
        <v>-1785</v>
      </c>
      <c r="H196" s="1">
        <v>1027</v>
      </c>
      <c r="I196" s="1">
        <v>-1413</v>
      </c>
      <c r="J196" s="1">
        <v>7</v>
      </c>
      <c r="T196">
        <f t="shared" si="22"/>
        <v>-18145194.000000004</v>
      </c>
      <c r="W196">
        <f t="shared" si="23"/>
        <v>1</v>
      </c>
      <c r="X196">
        <f t="shared" si="24"/>
        <v>17081094.285714287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6"/>
  <sheetViews>
    <sheetView topLeftCell="G1" zoomScaleNormal="100" workbookViewId="0">
      <selection activeCell="Q11" sqref="Q11"/>
    </sheetView>
  </sheetViews>
  <sheetFormatPr defaultRowHeight="15" x14ac:dyDescent="0.25"/>
  <cols>
    <col min="1" max="1" width="4.42578125" bestFit="1" customWidth="1"/>
    <col min="2" max="9" width="6.7109375" customWidth="1"/>
    <col min="10" max="10" width="3.7109375" customWidth="1"/>
    <col min="19" max="19" width="3.7109375" customWidth="1"/>
    <col min="20" max="20" width="9.85546875" bestFit="1" customWidth="1"/>
    <col min="22" max="22" width="3.7109375" customWidth="1"/>
    <col min="26" max="26" width="21.85546875" bestFit="1" customWidth="1"/>
    <col min="27" max="32" width="8.7109375" style="12" customWidth="1"/>
    <col min="33" max="34" width="8.7109375" customWidth="1"/>
  </cols>
  <sheetData>
    <row r="1" spans="1:36" x14ac:dyDescent="0.25"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W1" t="s">
        <v>18</v>
      </c>
      <c r="X1" t="s">
        <v>19</v>
      </c>
    </row>
    <row r="2" spans="1:36" x14ac:dyDescent="0.25">
      <c r="K2" s="12">
        <v>4002</v>
      </c>
      <c r="L2" s="12">
        <f t="shared" ref="L2:Q2" si="0">L40-L53</f>
        <v>2871.4285714285716</v>
      </c>
      <c r="M2" s="12">
        <f t="shared" si="0"/>
        <v>645.57142857142856</v>
      </c>
      <c r="N2" s="12">
        <f t="shared" si="0"/>
        <v>2149.1428571428573</v>
      </c>
      <c r="O2" s="12">
        <f t="shared" si="0"/>
        <v>2498.5714285714284</v>
      </c>
      <c r="P2" s="12">
        <f t="shared" si="0"/>
        <v>-1366</v>
      </c>
      <c r="Q2" s="12">
        <f t="shared" si="0"/>
        <v>1868.1428571428571</v>
      </c>
      <c r="R2">
        <f>X3</f>
        <v>0</v>
      </c>
      <c r="W2">
        <f>MAX(T73:T196)</f>
        <v>14729196</v>
      </c>
      <c r="X2">
        <f>MIN(T6:T135)</f>
        <v>-36281002.571428567</v>
      </c>
    </row>
    <row r="3" spans="1:36" x14ac:dyDescent="0.25">
      <c r="W3">
        <f>(MAX(ABS(W2),ABS(X2))-MIN(ABS(W2),ABS(X2)))/2</f>
        <v>10775903.285714284</v>
      </c>
    </row>
    <row r="4" spans="1:36" x14ac:dyDescent="0.25">
      <c r="U4">
        <f>W4+X4</f>
        <v>77</v>
      </c>
      <c r="W4">
        <f>SUM(W6:W72)</f>
        <v>54</v>
      </c>
      <c r="X4">
        <f>W135</f>
        <v>23</v>
      </c>
    </row>
    <row r="5" spans="1:36" x14ac:dyDescent="0.25"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T5" t="s">
        <v>9</v>
      </c>
      <c r="U5">
        <f>MIN(X5,X135)</f>
        <v>670068.14285714552</v>
      </c>
      <c r="X5">
        <f>MIN(X6:X72)</f>
        <v>670068.14285714552</v>
      </c>
      <c r="AC5" s="13" t="s">
        <v>69</v>
      </c>
      <c r="AD5" s="19"/>
      <c r="AE5" s="13" t="s">
        <v>65</v>
      </c>
      <c r="AF5" s="19"/>
      <c r="AG5" s="13" t="s">
        <v>68</v>
      </c>
      <c r="AH5" s="14"/>
      <c r="AI5" s="13" t="s">
        <v>67</v>
      </c>
      <c r="AJ5" s="14"/>
    </row>
    <row r="6" spans="1:36" x14ac:dyDescent="0.25">
      <c r="A6" s="1">
        <v>70</v>
      </c>
      <c r="B6" s="1">
        <v>1</v>
      </c>
      <c r="C6" s="1">
        <v>-350</v>
      </c>
      <c r="D6" s="1">
        <v>-255</v>
      </c>
      <c r="E6" s="1">
        <v>2484</v>
      </c>
      <c r="F6" s="1">
        <v>-1240</v>
      </c>
      <c r="G6" s="1">
        <v>670</v>
      </c>
      <c r="H6" s="1">
        <v>-1010</v>
      </c>
      <c r="I6" s="1">
        <v>-285</v>
      </c>
      <c r="J6" s="9">
        <v>1</v>
      </c>
      <c r="K6" t="s">
        <v>67</v>
      </c>
      <c r="N6">
        <v>77</v>
      </c>
      <c r="P6">
        <v>48</v>
      </c>
      <c r="Q6">
        <v>29</v>
      </c>
      <c r="T6">
        <f t="shared" ref="T6:T69" si="1">C6*K$2+D6*L$2+E6*M$2+F6*N$2+G6*O$2+H6*P$2+I6*Q$2+R$2</f>
        <v>-672969.85714285774</v>
      </c>
      <c r="W6">
        <f>IF(T6&gt;W$2,1,0)</f>
        <v>0</v>
      </c>
      <c r="X6">
        <f>IF(W6=0,W$2-T6,W$2)</f>
        <v>15402165.857142858</v>
      </c>
      <c r="Z6" t="s">
        <v>20</v>
      </c>
      <c r="AA6" s="12">
        <v>2786</v>
      </c>
      <c r="AB6" s="12">
        <v>4002</v>
      </c>
      <c r="AE6" s="12">
        <v>2967.125</v>
      </c>
      <c r="AG6" s="12">
        <v>3351.7037037037039</v>
      </c>
      <c r="AH6" s="12"/>
      <c r="AI6" s="12">
        <v>3245.4210526315787</v>
      </c>
      <c r="AJ6" s="12"/>
    </row>
    <row r="7" spans="1:36" x14ac:dyDescent="0.25">
      <c r="A7">
        <v>75</v>
      </c>
      <c r="B7">
        <v>1</v>
      </c>
      <c r="C7" s="2">
        <v>-196</v>
      </c>
      <c r="D7" s="2">
        <v>420</v>
      </c>
      <c r="E7" s="2">
        <v>-345</v>
      </c>
      <c r="F7" s="2">
        <v>180</v>
      </c>
      <c r="G7" s="2">
        <v>-225</v>
      </c>
      <c r="H7" s="2">
        <v>-1885</v>
      </c>
      <c r="I7" s="2">
        <v>654</v>
      </c>
      <c r="N7">
        <v>83</v>
      </c>
      <c r="P7">
        <v>51</v>
      </c>
      <c r="Q7" s="11">
        <v>32</v>
      </c>
      <c r="T7">
        <f t="shared" si="1"/>
        <v>3820228.4285714286</v>
      </c>
      <c r="W7">
        <f t="shared" ref="W7:W70" si="2">IF(T7&gt;W$2,1,0)</f>
        <v>0</v>
      </c>
      <c r="X7">
        <f t="shared" ref="X7:X70" si="3">IF(W7=0,W$2-T7,W$2)</f>
        <v>10908967.571428571</v>
      </c>
      <c r="Z7" t="s">
        <v>21</v>
      </c>
      <c r="AA7" s="12">
        <v>2871.4285714285716</v>
      </c>
      <c r="AE7" s="12">
        <v>3090</v>
      </c>
      <c r="AG7" s="12">
        <v>3071.6666666666665</v>
      </c>
      <c r="AH7" s="12"/>
      <c r="AI7" s="12">
        <v>3007.8947368421054</v>
      </c>
      <c r="AJ7" s="12"/>
    </row>
    <row r="8" spans="1:36" x14ac:dyDescent="0.25">
      <c r="A8" s="1">
        <v>73</v>
      </c>
      <c r="B8" s="1">
        <v>1</v>
      </c>
      <c r="C8" s="1">
        <v>-217</v>
      </c>
      <c r="D8" s="1">
        <v>480</v>
      </c>
      <c r="E8" s="1">
        <v>-710</v>
      </c>
      <c r="F8" s="1">
        <v>532</v>
      </c>
      <c r="G8" s="1">
        <v>-500</v>
      </c>
      <c r="H8" s="1">
        <v>-1970</v>
      </c>
      <c r="I8" s="1">
        <v>1035</v>
      </c>
      <c r="J8" s="9">
        <v>2</v>
      </c>
      <c r="K8" s="12">
        <v>3245.4210526315787</v>
      </c>
      <c r="L8" s="12">
        <v>3007.8947368421054</v>
      </c>
      <c r="M8" s="12">
        <v>3016.3157894736842</v>
      </c>
      <c r="N8" s="12">
        <v>1900</v>
      </c>
      <c r="O8" s="12">
        <v>3578.6842105263158</v>
      </c>
      <c r="P8" s="12">
        <v>559.10526315789468</v>
      </c>
      <c r="Q8" s="12">
        <v>1439.3684210526317</v>
      </c>
      <c r="T8">
        <f t="shared" si="1"/>
        <v>4570102.1428571427</v>
      </c>
      <c r="W8">
        <f t="shared" si="2"/>
        <v>0</v>
      </c>
      <c r="X8">
        <f t="shared" si="3"/>
        <v>10159093.857142858</v>
      </c>
      <c r="Z8" t="s">
        <v>22</v>
      </c>
      <c r="AA8" s="12">
        <v>645.57142857142856</v>
      </c>
      <c r="AE8" s="12">
        <v>551.125</v>
      </c>
      <c r="AG8" s="12">
        <v>3418.2222222222222</v>
      </c>
      <c r="AH8" s="12"/>
      <c r="AI8" s="12">
        <v>3016.3157894736842</v>
      </c>
      <c r="AJ8" s="12"/>
    </row>
    <row r="9" spans="1:36" x14ac:dyDescent="0.25">
      <c r="A9" s="6">
        <v>78</v>
      </c>
      <c r="B9" s="6">
        <v>1</v>
      </c>
      <c r="C9" s="6">
        <v>-224</v>
      </c>
      <c r="D9" s="6">
        <v>90</v>
      </c>
      <c r="E9" s="6">
        <v>1331</v>
      </c>
      <c r="F9" s="6">
        <v>-44</v>
      </c>
      <c r="G9" s="6">
        <v>385</v>
      </c>
      <c r="H9" s="6">
        <v>362</v>
      </c>
      <c r="I9" s="6">
        <v>939</v>
      </c>
      <c r="J9" s="10">
        <v>1</v>
      </c>
      <c r="T9">
        <f t="shared" si="1"/>
        <v>2348318</v>
      </c>
      <c r="W9">
        <f t="shared" si="2"/>
        <v>0</v>
      </c>
      <c r="X9">
        <f t="shared" si="3"/>
        <v>12380878</v>
      </c>
      <c r="Z9" t="s">
        <v>23</v>
      </c>
      <c r="AA9" s="12">
        <v>2149.1428571428573</v>
      </c>
      <c r="AE9" s="12">
        <v>2400.5</v>
      </c>
      <c r="AG9" s="12">
        <v>1853.1851851851852</v>
      </c>
      <c r="AH9" s="12"/>
      <c r="AI9" s="12">
        <v>1900</v>
      </c>
      <c r="AJ9" s="12"/>
    </row>
    <row r="10" spans="1:36" x14ac:dyDescent="0.25">
      <c r="A10" s="6">
        <v>74</v>
      </c>
      <c r="B10" s="6">
        <v>1</v>
      </c>
      <c r="C10" s="6">
        <v>-350</v>
      </c>
      <c r="D10" s="6">
        <v>105</v>
      </c>
      <c r="E10" s="6">
        <v>524</v>
      </c>
      <c r="F10" s="6">
        <v>388</v>
      </c>
      <c r="G10" s="6">
        <v>-315</v>
      </c>
      <c r="H10" s="6">
        <v>-148</v>
      </c>
      <c r="I10" s="6">
        <v>783</v>
      </c>
      <c r="J10" s="10">
        <v>1</v>
      </c>
      <c r="K10" s="11" t="s">
        <v>68</v>
      </c>
      <c r="N10">
        <v>79</v>
      </c>
      <c r="P10">
        <v>44</v>
      </c>
      <c r="Q10" s="11">
        <v>35</v>
      </c>
      <c r="T10">
        <f t="shared" si="1"/>
        <v>950820.71428571432</v>
      </c>
      <c r="W10">
        <f t="shared" si="2"/>
        <v>0</v>
      </c>
      <c r="X10">
        <f t="shared" si="3"/>
        <v>13778375.285714285</v>
      </c>
      <c r="Z10" t="s">
        <v>24</v>
      </c>
      <c r="AA10" s="12">
        <v>2498.5714285714284</v>
      </c>
      <c r="AE10" s="12">
        <v>2676.875</v>
      </c>
      <c r="AG10" s="12">
        <v>3702.962962962963</v>
      </c>
      <c r="AH10" s="12"/>
      <c r="AI10" s="12">
        <v>3578.6842105263158</v>
      </c>
      <c r="AJ10" s="12">
        <v>763</v>
      </c>
    </row>
    <row r="11" spans="1:36" x14ac:dyDescent="0.25">
      <c r="A11" s="6">
        <v>77</v>
      </c>
      <c r="B11" s="6">
        <v>1</v>
      </c>
      <c r="C11" s="6">
        <v>203</v>
      </c>
      <c r="D11" s="6">
        <v>825</v>
      </c>
      <c r="E11" s="6">
        <v>-289</v>
      </c>
      <c r="F11" s="6">
        <v>-100</v>
      </c>
      <c r="G11" s="6">
        <v>280</v>
      </c>
      <c r="H11" s="6">
        <v>-324</v>
      </c>
      <c r="I11" s="6">
        <v>507</v>
      </c>
      <c r="J11" s="10">
        <v>1</v>
      </c>
      <c r="N11" s="8">
        <v>81</v>
      </c>
      <c r="P11">
        <v>44</v>
      </c>
      <c r="Q11" s="8">
        <v>37</v>
      </c>
      <c r="T11">
        <f t="shared" si="1"/>
        <v>4869182.5714285709</v>
      </c>
      <c r="W11">
        <f t="shared" si="2"/>
        <v>0</v>
      </c>
      <c r="X11">
        <f t="shared" si="3"/>
        <v>9860013.4285714291</v>
      </c>
      <c r="Z11" t="s">
        <v>25</v>
      </c>
      <c r="AA11" s="12">
        <v>-1366</v>
      </c>
      <c r="AE11" s="12">
        <v>821.875</v>
      </c>
      <c r="AG11" s="12">
        <v>-1351</v>
      </c>
      <c r="AH11" s="12"/>
      <c r="AI11" s="12">
        <v>559.10526315789468</v>
      </c>
      <c r="AJ11" s="12">
        <v>-225</v>
      </c>
    </row>
    <row r="12" spans="1:36" x14ac:dyDescent="0.25">
      <c r="A12">
        <v>81</v>
      </c>
      <c r="B12">
        <v>1</v>
      </c>
      <c r="C12" s="2">
        <v>1008</v>
      </c>
      <c r="D12" s="2">
        <v>1620</v>
      </c>
      <c r="E12" s="2">
        <v>-213</v>
      </c>
      <c r="F12" s="2">
        <v>1108</v>
      </c>
      <c r="G12" s="2">
        <v>360</v>
      </c>
      <c r="H12" s="2">
        <v>-786</v>
      </c>
      <c r="I12" s="2">
        <v>1164</v>
      </c>
      <c r="K12" s="12">
        <v>3351.7037037037039</v>
      </c>
      <c r="L12" s="12">
        <v>3071.6666666666665</v>
      </c>
      <c r="M12" s="12">
        <v>3418.2222222222222</v>
      </c>
      <c r="N12" s="12">
        <v>1853.1851851851852</v>
      </c>
      <c r="O12" s="12">
        <v>3702.962962962963</v>
      </c>
      <c r="P12" s="12">
        <v>-1351</v>
      </c>
      <c r="Q12" s="12">
        <v>1349.3333333333333</v>
      </c>
      <c r="T12">
        <f t="shared" si="1"/>
        <v>15077153.857142858</v>
      </c>
      <c r="W12">
        <f t="shared" si="2"/>
        <v>1</v>
      </c>
      <c r="X12">
        <f t="shared" si="3"/>
        <v>14729196</v>
      </c>
      <c r="Z12" t="s">
        <v>26</v>
      </c>
      <c r="AA12" s="12">
        <v>1868.1428571428571</v>
      </c>
      <c r="AE12" s="12">
        <v>2050.875</v>
      </c>
      <c r="AF12" s="12">
        <v>2243</v>
      </c>
      <c r="AG12" s="12">
        <v>1349.3333333333333</v>
      </c>
      <c r="AH12" s="12">
        <v>1061</v>
      </c>
      <c r="AI12" s="12">
        <v>1439.3684210526317</v>
      </c>
      <c r="AJ12" s="12"/>
    </row>
    <row r="13" spans="1:36" x14ac:dyDescent="0.25">
      <c r="A13" s="1">
        <v>80</v>
      </c>
      <c r="B13" s="1">
        <v>1</v>
      </c>
      <c r="C13" s="1">
        <v>2170</v>
      </c>
      <c r="D13" s="1">
        <v>2745</v>
      </c>
      <c r="E13" s="1">
        <v>-276</v>
      </c>
      <c r="F13" s="1">
        <v>3048</v>
      </c>
      <c r="G13" s="1">
        <v>1695</v>
      </c>
      <c r="H13" s="1">
        <v>-919</v>
      </c>
      <c r="I13" s="1">
        <v>2892</v>
      </c>
      <c r="J13" s="9">
        <v>2</v>
      </c>
      <c r="T13">
        <f t="shared" si="1"/>
        <v>33831922.857142858</v>
      </c>
      <c r="W13">
        <f t="shared" si="2"/>
        <v>1</v>
      </c>
      <c r="X13">
        <f t="shared" si="3"/>
        <v>14729196</v>
      </c>
    </row>
    <row r="14" spans="1:36" x14ac:dyDescent="0.25">
      <c r="A14" s="6">
        <v>79</v>
      </c>
      <c r="B14" s="6">
        <v>1</v>
      </c>
      <c r="C14" s="6">
        <v>1736</v>
      </c>
      <c r="D14" s="6">
        <v>2535</v>
      </c>
      <c r="E14" s="6">
        <v>-1228</v>
      </c>
      <c r="F14" s="6">
        <v>3516</v>
      </c>
      <c r="G14" s="6">
        <v>770</v>
      </c>
      <c r="H14" s="6">
        <v>323</v>
      </c>
      <c r="I14" s="6">
        <v>2742</v>
      </c>
      <c r="J14" s="10">
        <v>1</v>
      </c>
      <c r="K14" t="s">
        <v>65</v>
      </c>
      <c r="N14">
        <v>57</v>
      </c>
      <c r="P14">
        <v>56</v>
      </c>
      <c r="Q14">
        <v>1</v>
      </c>
      <c r="T14">
        <f t="shared" si="1"/>
        <v>27595297.714285716</v>
      </c>
      <c r="W14">
        <f t="shared" si="2"/>
        <v>1</v>
      </c>
      <c r="X14">
        <f t="shared" si="3"/>
        <v>14729196</v>
      </c>
    </row>
    <row r="15" spans="1:36" x14ac:dyDescent="0.25">
      <c r="A15" s="6">
        <v>72</v>
      </c>
      <c r="B15" s="6">
        <v>1</v>
      </c>
      <c r="C15" s="6">
        <v>77</v>
      </c>
      <c r="D15" s="6">
        <v>90</v>
      </c>
      <c r="E15" s="6">
        <v>2994</v>
      </c>
      <c r="F15" s="6">
        <v>-1696</v>
      </c>
      <c r="G15" s="6">
        <v>1255</v>
      </c>
      <c r="H15" s="6">
        <v>-1274</v>
      </c>
      <c r="I15" s="6">
        <v>-1170</v>
      </c>
      <c r="J15" s="10">
        <v>1</v>
      </c>
      <c r="N15">
        <v>59</v>
      </c>
      <c r="P15" s="8">
        <v>58</v>
      </c>
      <c r="Q15">
        <v>1</v>
      </c>
      <c r="T15">
        <f t="shared" si="1"/>
        <v>1544741.1428571427</v>
      </c>
      <c r="W15">
        <f t="shared" si="2"/>
        <v>0</v>
      </c>
      <c r="X15">
        <f t="shared" si="3"/>
        <v>13184454.857142858</v>
      </c>
    </row>
    <row r="16" spans="1:36" x14ac:dyDescent="0.25">
      <c r="A16" s="6">
        <v>76</v>
      </c>
      <c r="B16" s="6">
        <v>1</v>
      </c>
      <c r="C16" s="6">
        <v>371</v>
      </c>
      <c r="D16" s="6">
        <v>630</v>
      </c>
      <c r="E16" s="6">
        <v>1628</v>
      </c>
      <c r="F16" s="6">
        <v>-276</v>
      </c>
      <c r="G16" s="6">
        <v>970</v>
      </c>
      <c r="H16" s="6">
        <v>-393</v>
      </c>
      <c r="I16" s="6">
        <v>252</v>
      </c>
      <c r="J16" s="10">
        <v>1</v>
      </c>
      <c r="K16" s="12">
        <v>2967.125</v>
      </c>
      <c r="L16" s="12">
        <v>3090</v>
      </c>
      <c r="M16" s="12">
        <v>551.125</v>
      </c>
      <c r="N16" s="12">
        <v>2400.5</v>
      </c>
      <c r="O16" s="12">
        <v>2676.875</v>
      </c>
      <c r="P16" s="12">
        <v>821.875</v>
      </c>
      <c r="Q16" s="12">
        <v>2050.875</v>
      </c>
      <c r="T16">
        <f t="shared" si="1"/>
        <v>7182793.1428571418</v>
      </c>
      <c r="W16">
        <f t="shared" si="2"/>
        <v>0</v>
      </c>
      <c r="X16">
        <f t="shared" si="3"/>
        <v>7546402.8571428582</v>
      </c>
    </row>
    <row r="17" spans="1:24" x14ac:dyDescent="0.25">
      <c r="A17">
        <v>138</v>
      </c>
      <c r="B17">
        <v>1</v>
      </c>
      <c r="C17">
        <v>2583</v>
      </c>
      <c r="D17">
        <v>2864</v>
      </c>
      <c r="E17">
        <v>1028</v>
      </c>
      <c r="F17">
        <v>2388</v>
      </c>
      <c r="G17">
        <v>2205</v>
      </c>
      <c r="H17">
        <v>-3138</v>
      </c>
      <c r="I17">
        <v>2217</v>
      </c>
      <c r="T17">
        <f t="shared" si="1"/>
        <v>38294268.714285716</v>
      </c>
      <c r="W17">
        <f t="shared" si="2"/>
        <v>1</v>
      </c>
      <c r="X17">
        <f t="shared" si="3"/>
        <v>14729196</v>
      </c>
    </row>
    <row r="18" spans="1:24" x14ac:dyDescent="0.25">
      <c r="A18">
        <v>137</v>
      </c>
      <c r="B18">
        <v>1</v>
      </c>
      <c r="C18">
        <v>2100</v>
      </c>
      <c r="D18">
        <v>2145</v>
      </c>
      <c r="E18">
        <v>2339</v>
      </c>
      <c r="F18">
        <v>1188</v>
      </c>
      <c r="G18">
        <v>2165</v>
      </c>
      <c r="H18">
        <v>-2961</v>
      </c>
      <c r="I18">
        <v>1725</v>
      </c>
      <c r="K18" t="s">
        <v>69</v>
      </c>
      <c r="N18">
        <v>73</v>
      </c>
      <c r="P18">
        <v>50</v>
      </c>
      <c r="Q18">
        <v>23</v>
      </c>
      <c r="T18">
        <f t="shared" si="1"/>
        <v>31303267.142857146</v>
      </c>
      <c r="W18">
        <f t="shared" si="2"/>
        <v>1</v>
      </c>
      <c r="X18">
        <f t="shared" si="3"/>
        <v>14729196</v>
      </c>
    </row>
    <row r="19" spans="1:24" x14ac:dyDescent="0.25">
      <c r="A19">
        <v>136</v>
      </c>
      <c r="B19">
        <v>1</v>
      </c>
      <c r="C19">
        <v>1869</v>
      </c>
      <c r="D19">
        <v>2085</v>
      </c>
      <c r="E19">
        <v>1621</v>
      </c>
      <c r="F19">
        <v>1464</v>
      </c>
      <c r="G19">
        <v>1715</v>
      </c>
      <c r="H19">
        <v>-2872</v>
      </c>
      <c r="I19">
        <v>1080</v>
      </c>
      <c r="N19">
        <v>77</v>
      </c>
      <c r="P19">
        <v>54</v>
      </c>
      <c r="Q19">
        <v>23</v>
      </c>
      <c r="T19">
        <f t="shared" si="1"/>
        <v>27885279.285714287</v>
      </c>
      <c r="W19">
        <f t="shared" si="2"/>
        <v>1</v>
      </c>
      <c r="X19">
        <f t="shared" si="3"/>
        <v>14729196</v>
      </c>
    </row>
    <row r="20" spans="1:24" x14ac:dyDescent="0.25">
      <c r="A20">
        <v>135</v>
      </c>
      <c r="B20">
        <v>1</v>
      </c>
      <c r="C20">
        <v>2996</v>
      </c>
      <c r="D20">
        <v>3300</v>
      </c>
      <c r="E20">
        <v>724</v>
      </c>
      <c r="F20">
        <v>2904</v>
      </c>
      <c r="G20">
        <v>2210</v>
      </c>
      <c r="H20">
        <v>-2700</v>
      </c>
      <c r="I20">
        <v>1953</v>
      </c>
      <c r="K20" s="12">
        <v>2786</v>
      </c>
      <c r="L20" s="12">
        <v>2871.4285714285716</v>
      </c>
      <c r="M20" s="12">
        <v>645.57142857142856</v>
      </c>
      <c r="N20" s="12">
        <v>2149.1428571428573</v>
      </c>
      <c r="O20" s="12">
        <v>2498.5714285714284</v>
      </c>
      <c r="P20" s="12">
        <v>-1366</v>
      </c>
      <c r="Q20" s="12">
        <v>1868.1428571428571</v>
      </c>
      <c r="T20">
        <f t="shared" si="1"/>
        <v>41032736.714285709</v>
      </c>
      <c r="W20">
        <f t="shared" si="2"/>
        <v>1</v>
      </c>
      <c r="X20">
        <f t="shared" si="3"/>
        <v>14729196</v>
      </c>
    </row>
    <row r="21" spans="1:24" x14ac:dyDescent="0.25">
      <c r="A21">
        <v>134</v>
      </c>
      <c r="B21">
        <v>1</v>
      </c>
      <c r="C21">
        <v>2954</v>
      </c>
      <c r="D21">
        <v>3239</v>
      </c>
      <c r="E21">
        <v>800</v>
      </c>
      <c r="F21">
        <v>3176</v>
      </c>
      <c r="G21">
        <v>2270</v>
      </c>
      <c r="H21">
        <v>-2655</v>
      </c>
      <c r="I21">
        <v>2745</v>
      </c>
      <c r="T21">
        <f t="shared" si="1"/>
        <v>42891139.285714284</v>
      </c>
      <c r="W21">
        <f t="shared" si="2"/>
        <v>1</v>
      </c>
      <c r="X21">
        <f t="shared" si="3"/>
        <v>14729196</v>
      </c>
    </row>
    <row r="22" spans="1:24" x14ac:dyDescent="0.25">
      <c r="A22">
        <v>133</v>
      </c>
      <c r="B22">
        <v>1</v>
      </c>
      <c r="C22">
        <v>1476</v>
      </c>
      <c r="D22">
        <v>1545</v>
      </c>
      <c r="E22">
        <v>2497</v>
      </c>
      <c r="F22">
        <v>412</v>
      </c>
      <c r="G22">
        <v>1815</v>
      </c>
      <c r="H22">
        <v>-2542</v>
      </c>
      <c r="I22">
        <v>909</v>
      </c>
      <c r="T22">
        <f t="shared" si="1"/>
        <v>22546168.857142854</v>
      </c>
      <c r="W22">
        <f t="shared" si="2"/>
        <v>1</v>
      </c>
      <c r="X22">
        <f t="shared" si="3"/>
        <v>14729196</v>
      </c>
    </row>
    <row r="23" spans="1:24" x14ac:dyDescent="0.25">
      <c r="A23">
        <v>132</v>
      </c>
      <c r="B23">
        <v>1</v>
      </c>
      <c r="C23">
        <v>2275</v>
      </c>
      <c r="D23">
        <v>2219</v>
      </c>
      <c r="E23">
        <v>2794</v>
      </c>
      <c r="F23">
        <v>1584</v>
      </c>
      <c r="G23">
        <v>2855</v>
      </c>
      <c r="H23">
        <v>-2501</v>
      </c>
      <c r="I23">
        <v>1170</v>
      </c>
      <c r="K23" s="7" t="s">
        <v>32</v>
      </c>
      <c r="T23">
        <f t="shared" si="1"/>
        <v>33419733.428571429</v>
      </c>
      <c r="W23">
        <f t="shared" si="2"/>
        <v>1</v>
      </c>
      <c r="X23">
        <f t="shared" si="3"/>
        <v>14729196</v>
      </c>
    </row>
    <row r="24" spans="1:24" x14ac:dyDescent="0.25">
      <c r="A24">
        <v>131</v>
      </c>
      <c r="B24">
        <v>1</v>
      </c>
      <c r="C24">
        <v>2170</v>
      </c>
      <c r="D24">
        <v>2610</v>
      </c>
      <c r="E24">
        <v>393</v>
      </c>
      <c r="F24">
        <v>2648</v>
      </c>
      <c r="G24">
        <v>1105</v>
      </c>
      <c r="H24">
        <v>-2466</v>
      </c>
      <c r="I24">
        <v>2757</v>
      </c>
      <c r="K24">
        <f t="shared" ref="K24:Q24" si="4">C6</f>
        <v>-350</v>
      </c>
      <c r="L24">
        <f t="shared" si="4"/>
        <v>-255</v>
      </c>
      <c r="M24">
        <f t="shared" si="4"/>
        <v>2484</v>
      </c>
      <c r="N24">
        <f t="shared" si="4"/>
        <v>-1240</v>
      </c>
      <c r="O24">
        <f t="shared" si="4"/>
        <v>670</v>
      </c>
      <c r="P24">
        <f t="shared" si="4"/>
        <v>-1010</v>
      </c>
      <c r="Q24">
        <f t="shared" si="4"/>
        <v>-285</v>
      </c>
      <c r="T24">
        <f t="shared" si="1"/>
        <v>33403355.714285716</v>
      </c>
      <c r="W24">
        <f t="shared" si="2"/>
        <v>1</v>
      </c>
      <c r="X24">
        <f t="shared" si="3"/>
        <v>14729196</v>
      </c>
    </row>
    <row r="25" spans="1:24" x14ac:dyDescent="0.25">
      <c r="A25">
        <v>130</v>
      </c>
      <c r="B25">
        <v>1</v>
      </c>
      <c r="C25">
        <v>1988</v>
      </c>
      <c r="D25">
        <v>2265</v>
      </c>
      <c r="E25">
        <v>1242</v>
      </c>
      <c r="F25">
        <v>1728</v>
      </c>
      <c r="G25">
        <v>1765</v>
      </c>
      <c r="H25">
        <v>-2422</v>
      </c>
      <c r="I25">
        <v>1689</v>
      </c>
      <c r="K25" s="7" t="s">
        <v>31</v>
      </c>
      <c r="T25">
        <f t="shared" si="1"/>
        <v>29849004.142857142</v>
      </c>
      <c r="W25">
        <f t="shared" si="2"/>
        <v>1</v>
      </c>
      <c r="X25">
        <f t="shared" si="3"/>
        <v>14729196</v>
      </c>
    </row>
    <row r="26" spans="1:24" x14ac:dyDescent="0.25">
      <c r="A26">
        <v>129</v>
      </c>
      <c r="B26">
        <v>1</v>
      </c>
      <c r="C26">
        <v>1799</v>
      </c>
      <c r="D26">
        <v>1935</v>
      </c>
      <c r="E26">
        <v>2007</v>
      </c>
      <c r="F26">
        <v>1280</v>
      </c>
      <c r="G26">
        <v>2190</v>
      </c>
      <c r="H26">
        <v>-2375</v>
      </c>
      <c r="I26">
        <v>780</v>
      </c>
      <c r="K26">
        <f t="shared" ref="K26:Q26" si="5">(C7+C8)/2</f>
        <v>-206.5</v>
      </c>
      <c r="L26">
        <f t="shared" si="5"/>
        <v>450</v>
      </c>
      <c r="M26">
        <f t="shared" si="5"/>
        <v>-527.5</v>
      </c>
      <c r="N26">
        <f t="shared" si="5"/>
        <v>356</v>
      </c>
      <c r="O26">
        <f t="shared" si="5"/>
        <v>-362.5</v>
      </c>
      <c r="P26">
        <f t="shared" si="5"/>
        <v>-1927.5</v>
      </c>
      <c r="Q26">
        <f t="shared" si="5"/>
        <v>844.5</v>
      </c>
      <c r="T26">
        <f t="shared" si="1"/>
        <v>26975649.857142858</v>
      </c>
      <c r="W26">
        <f t="shared" si="2"/>
        <v>1</v>
      </c>
      <c r="X26">
        <f t="shared" si="3"/>
        <v>14729196</v>
      </c>
    </row>
    <row r="27" spans="1:24" x14ac:dyDescent="0.25">
      <c r="A27">
        <v>128</v>
      </c>
      <c r="B27">
        <v>1</v>
      </c>
      <c r="C27">
        <v>2225</v>
      </c>
      <c r="D27">
        <v>2430</v>
      </c>
      <c r="E27">
        <v>1545</v>
      </c>
      <c r="F27">
        <v>2516</v>
      </c>
      <c r="G27">
        <v>1940</v>
      </c>
      <c r="H27">
        <v>-2362</v>
      </c>
      <c r="I27">
        <v>1887</v>
      </c>
      <c r="K27" t="s">
        <v>57</v>
      </c>
      <c r="T27">
        <f t="shared" si="1"/>
        <v>33885578.857142858</v>
      </c>
      <c r="W27">
        <f t="shared" si="2"/>
        <v>1</v>
      </c>
      <c r="X27">
        <f t="shared" si="3"/>
        <v>14729196</v>
      </c>
    </row>
    <row r="28" spans="1:24" x14ac:dyDescent="0.25">
      <c r="A28">
        <v>127</v>
      </c>
      <c r="B28">
        <v>1</v>
      </c>
      <c r="C28">
        <v>1470</v>
      </c>
      <c r="D28">
        <v>1530</v>
      </c>
      <c r="E28">
        <v>2504</v>
      </c>
      <c r="F28">
        <v>768</v>
      </c>
      <c r="G28">
        <v>1780</v>
      </c>
      <c r="H28">
        <v>-2353</v>
      </c>
      <c r="I28">
        <v>1155</v>
      </c>
      <c r="K28">
        <f>C9</f>
        <v>-224</v>
      </c>
      <c r="L28">
        <f t="shared" ref="L28:Q28" si="6">D9</f>
        <v>90</v>
      </c>
      <c r="M28">
        <f t="shared" si="6"/>
        <v>1331</v>
      </c>
      <c r="N28">
        <f t="shared" si="6"/>
        <v>-44</v>
      </c>
      <c r="O28">
        <f t="shared" si="6"/>
        <v>385</v>
      </c>
      <c r="P28">
        <f t="shared" si="6"/>
        <v>362</v>
      </c>
      <c r="Q28">
        <f t="shared" si="6"/>
        <v>939</v>
      </c>
      <c r="T28">
        <f t="shared" si="1"/>
        <v>23362638.428571429</v>
      </c>
      <c r="W28">
        <f t="shared" si="2"/>
        <v>1</v>
      </c>
      <c r="X28">
        <f t="shared" si="3"/>
        <v>14729196</v>
      </c>
    </row>
    <row r="29" spans="1:24" x14ac:dyDescent="0.25">
      <c r="A29">
        <v>126</v>
      </c>
      <c r="B29">
        <v>1</v>
      </c>
      <c r="C29">
        <v>1673</v>
      </c>
      <c r="D29">
        <v>1890</v>
      </c>
      <c r="E29">
        <v>1656</v>
      </c>
      <c r="F29">
        <v>1544</v>
      </c>
      <c r="G29">
        <v>1600</v>
      </c>
      <c r="H29">
        <v>-2167</v>
      </c>
      <c r="I29">
        <v>1989</v>
      </c>
      <c r="K29" t="s">
        <v>33</v>
      </c>
      <c r="T29">
        <f t="shared" si="1"/>
        <v>27183261.285714284</v>
      </c>
      <c r="W29">
        <f t="shared" si="2"/>
        <v>1</v>
      </c>
      <c r="X29">
        <f t="shared" si="3"/>
        <v>14729196</v>
      </c>
    </row>
    <row r="30" spans="1:24" x14ac:dyDescent="0.25">
      <c r="A30">
        <v>125</v>
      </c>
      <c r="B30">
        <v>1</v>
      </c>
      <c r="C30">
        <v>2064</v>
      </c>
      <c r="D30">
        <v>2190</v>
      </c>
      <c r="E30">
        <v>1980</v>
      </c>
      <c r="F30">
        <v>1000</v>
      </c>
      <c r="G30">
        <v>2275</v>
      </c>
      <c r="H30">
        <v>-2057</v>
      </c>
      <c r="I30">
        <v>1035</v>
      </c>
      <c r="K30">
        <f t="shared" ref="K30:Q30" si="7">C10</f>
        <v>-350</v>
      </c>
      <c r="L30">
        <f t="shared" si="7"/>
        <v>105</v>
      </c>
      <c r="M30">
        <f t="shared" si="7"/>
        <v>524</v>
      </c>
      <c r="N30">
        <f t="shared" si="7"/>
        <v>388</v>
      </c>
      <c r="O30">
        <f t="shared" si="7"/>
        <v>-315</v>
      </c>
      <c r="P30">
        <f t="shared" si="7"/>
        <v>-148</v>
      </c>
      <c r="Q30">
        <f t="shared" si="7"/>
        <v>783</v>
      </c>
      <c r="T30">
        <f t="shared" si="1"/>
        <v>28403570.714285716</v>
      </c>
      <c r="W30">
        <f t="shared" si="2"/>
        <v>1</v>
      </c>
      <c r="X30">
        <f t="shared" si="3"/>
        <v>14729196</v>
      </c>
    </row>
    <row r="31" spans="1:24" x14ac:dyDescent="0.25">
      <c r="A31">
        <v>124</v>
      </c>
      <c r="B31">
        <v>1</v>
      </c>
      <c r="C31">
        <v>1694</v>
      </c>
      <c r="D31">
        <v>1590</v>
      </c>
      <c r="E31">
        <v>3298</v>
      </c>
      <c r="F31">
        <v>768</v>
      </c>
      <c r="G31">
        <v>2120</v>
      </c>
      <c r="H31">
        <v>-1773</v>
      </c>
      <c r="I31">
        <v>1284</v>
      </c>
      <c r="K31" t="s">
        <v>34</v>
      </c>
      <c r="T31">
        <f t="shared" si="1"/>
        <v>25242180.571428571</v>
      </c>
      <c r="W31">
        <f t="shared" si="2"/>
        <v>1</v>
      </c>
      <c r="X31">
        <f t="shared" si="3"/>
        <v>14729196</v>
      </c>
    </row>
    <row r="32" spans="1:24" x14ac:dyDescent="0.25">
      <c r="A32">
        <v>123</v>
      </c>
      <c r="B32">
        <v>1</v>
      </c>
      <c r="C32">
        <v>2079</v>
      </c>
      <c r="D32">
        <v>2010</v>
      </c>
      <c r="E32">
        <v>2939</v>
      </c>
      <c r="F32">
        <v>1460</v>
      </c>
      <c r="G32">
        <v>2375</v>
      </c>
      <c r="H32">
        <v>-1767</v>
      </c>
      <c r="I32">
        <v>1998</v>
      </c>
      <c r="K32">
        <f t="shared" ref="K32:Q32" si="8">C11</f>
        <v>203</v>
      </c>
      <c r="L32">
        <f t="shared" si="8"/>
        <v>825</v>
      </c>
      <c r="M32">
        <f t="shared" si="8"/>
        <v>-289</v>
      </c>
      <c r="N32">
        <f t="shared" si="8"/>
        <v>-100</v>
      </c>
      <c r="O32">
        <f t="shared" si="8"/>
        <v>280</v>
      </c>
      <c r="P32">
        <f t="shared" si="8"/>
        <v>-324</v>
      </c>
      <c r="Q32">
        <f t="shared" si="8"/>
        <v>507</v>
      </c>
      <c r="T32">
        <f t="shared" si="1"/>
        <v>31207191</v>
      </c>
      <c r="W32">
        <f t="shared" si="2"/>
        <v>1</v>
      </c>
      <c r="X32">
        <f t="shared" si="3"/>
        <v>14729196</v>
      </c>
    </row>
    <row r="33" spans="1:24" x14ac:dyDescent="0.25">
      <c r="A33">
        <v>122</v>
      </c>
      <c r="B33">
        <v>1</v>
      </c>
      <c r="C33">
        <v>1603</v>
      </c>
      <c r="D33">
        <v>2145</v>
      </c>
      <c r="E33">
        <v>48</v>
      </c>
      <c r="F33">
        <v>1936</v>
      </c>
      <c r="G33">
        <v>905</v>
      </c>
      <c r="H33">
        <v>-1757</v>
      </c>
      <c r="I33">
        <v>2217</v>
      </c>
      <c r="K33" t="s">
        <v>38</v>
      </c>
      <c r="T33">
        <f t="shared" si="1"/>
        <v>25569090.142857142</v>
      </c>
      <c r="W33">
        <f t="shared" si="2"/>
        <v>1</v>
      </c>
      <c r="X33">
        <f t="shared" si="3"/>
        <v>14729196</v>
      </c>
    </row>
    <row r="34" spans="1:24" x14ac:dyDescent="0.25">
      <c r="A34">
        <v>121</v>
      </c>
      <c r="B34">
        <v>1</v>
      </c>
      <c r="C34">
        <v>868</v>
      </c>
      <c r="D34">
        <v>1080</v>
      </c>
      <c r="E34">
        <v>1807</v>
      </c>
      <c r="F34">
        <v>252</v>
      </c>
      <c r="G34">
        <v>1175</v>
      </c>
      <c r="H34">
        <v>-1752</v>
      </c>
      <c r="I34">
        <v>636</v>
      </c>
      <c r="K34">
        <f t="shared" ref="K34:Q34" si="9">(C12+C13)/2</f>
        <v>1589</v>
      </c>
      <c r="L34">
        <f t="shared" si="9"/>
        <v>2182.5</v>
      </c>
      <c r="M34">
        <f t="shared" si="9"/>
        <v>-244.5</v>
      </c>
      <c r="N34">
        <f t="shared" si="9"/>
        <v>2078</v>
      </c>
      <c r="O34">
        <f t="shared" si="9"/>
        <v>1027.5</v>
      </c>
      <c r="P34">
        <f t="shared" si="9"/>
        <v>-852.5</v>
      </c>
      <c r="Q34">
        <f t="shared" si="9"/>
        <v>2028</v>
      </c>
      <c r="T34">
        <f t="shared" si="1"/>
        <v>14800202.714285715</v>
      </c>
      <c r="W34">
        <f t="shared" si="2"/>
        <v>1</v>
      </c>
      <c r="X34">
        <f t="shared" si="3"/>
        <v>14729196</v>
      </c>
    </row>
    <row r="35" spans="1:24" x14ac:dyDescent="0.25">
      <c r="A35">
        <v>120</v>
      </c>
      <c r="B35">
        <v>1</v>
      </c>
      <c r="C35">
        <v>2142</v>
      </c>
      <c r="D35">
        <v>2235</v>
      </c>
      <c r="E35">
        <v>2152</v>
      </c>
      <c r="F35">
        <v>1428</v>
      </c>
      <c r="G35">
        <v>2470</v>
      </c>
      <c r="H35">
        <v>-1702</v>
      </c>
      <c r="I35">
        <v>1245</v>
      </c>
      <c r="K35" t="s">
        <v>35</v>
      </c>
      <c r="T35">
        <f t="shared" si="1"/>
        <v>30270413.857142862</v>
      </c>
      <c r="W35">
        <f t="shared" si="2"/>
        <v>1</v>
      </c>
      <c r="X35">
        <f t="shared" si="3"/>
        <v>14729196</v>
      </c>
    </row>
    <row r="36" spans="1:24" x14ac:dyDescent="0.25">
      <c r="A36">
        <v>119</v>
      </c>
      <c r="B36">
        <v>1</v>
      </c>
      <c r="C36">
        <v>2261</v>
      </c>
      <c r="D36">
        <v>2145</v>
      </c>
      <c r="E36">
        <v>3111</v>
      </c>
      <c r="F36">
        <v>1468</v>
      </c>
      <c r="G36">
        <v>2995</v>
      </c>
      <c r="H36">
        <v>-1674</v>
      </c>
      <c r="I36">
        <v>1635</v>
      </c>
      <c r="K36">
        <f t="shared" ref="K36:Q36" si="10">C14</f>
        <v>1736</v>
      </c>
      <c r="L36">
        <f t="shared" si="10"/>
        <v>2535</v>
      </c>
      <c r="M36">
        <f t="shared" si="10"/>
        <v>-1228</v>
      </c>
      <c r="N36">
        <f t="shared" si="10"/>
        <v>3516</v>
      </c>
      <c r="O36">
        <f t="shared" si="10"/>
        <v>770</v>
      </c>
      <c r="P36">
        <f t="shared" si="10"/>
        <v>323</v>
      </c>
      <c r="Q36">
        <f t="shared" si="10"/>
        <v>2742</v>
      </c>
      <c r="T36">
        <f t="shared" si="1"/>
        <v>33195369.714285716</v>
      </c>
      <c r="W36">
        <f t="shared" si="2"/>
        <v>1</v>
      </c>
      <c r="X36">
        <f t="shared" si="3"/>
        <v>14729196</v>
      </c>
    </row>
    <row r="37" spans="1:24" x14ac:dyDescent="0.25">
      <c r="A37">
        <v>117</v>
      </c>
      <c r="B37">
        <v>1</v>
      </c>
      <c r="C37">
        <v>2541</v>
      </c>
      <c r="D37">
        <v>2820</v>
      </c>
      <c r="E37">
        <v>1035</v>
      </c>
      <c r="F37">
        <v>2316</v>
      </c>
      <c r="G37">
        <v>2350</v>
      </c>
      <c r="H37">
        <v>-1648</v>
      </c>
      <c r="I37">
        <v>1953</v>
      </c>
      <c r="K37" t="s">
        <v>36</v>
      </c>
      <c r="T37">
        <f t="shared" si="1"/>
        <v>35683385.714285716</v>
      </c>
      <c r="W37">
        <f t="shared" si="2"/>
        <v>1</v>
      </c>
      <c r="X37">
        <f t="shared" si="3"/>
        <v>14729196</v>
      </c>
    </row>
    <row r="38" spans="1:24" x14ac:dyDescent="0.25">
      <c r="A38">
        <v>116</v>
      </c>
      <c r="B38">
        <v>1</v>
      </c>
      <c r="C38">
        <v>1785</v>
      </c>
      <c r="D38">
        <v>1710</v>
      </c>
      <c r="E38">
        <v>3084</v>
      </c>
      <c r="F38">
        <v>772</v>
      </c>
      <c r="G38">
        <v>2200</v>
      </c>
      <c r="H38">
        <v>-1626</v>
      </c>
      <c r="I38">
        <v>1113</v>
      </c>
      <c r="K38">
        <f t="shared" ref="K38:Q38" si="11">C15</f>
        <v>77</v>
      </c>
      <c r="L38">
        <f t="shared" si="11"/>
        <v>90</v>
      </c>
      <c r="M38">
        <f t="shared" si="11"/>
        <v>2994</v>
      </c>
      <c r="N38">
        <f t="shared" si="11"/>
        <v>-1696</v>
      </c>
      <c r="O38">
        <f t="shared" si="11"/>
        <v>1255</v>
      </c>
      <c r="P38">
        <f t="shared" si="11"/>
        <v>-1274</v>
      </c>
      <c r="Q38">
        <f t="shared" si="11"/>
        <v>-1170</v>
      </c>
      <c r="T38">
        <f t="shared" si="1"/>
        <v>25501009.571428571</v>
      </c>
      <c r="W38">
        <f t="shared" si="2"/>
        <v>1</v>
      </c>
      <c r="X38">
        <f t="shared" si="3"/>
        <v>14729196</v>
      </c>
    </row>
    <row r="39" spans="1:24" x14ac:dyDescent="0.25">
      <c r="A39">
        <v>115</v>
      </c>
      <c r="B39">
        <v>1</v>
      </c>
      <c r="C39">
        <v>2905</v>
      </c>
      <c r="D39">
        <v>3104</v>
      </c>
      <c r="E39">
        <v>1248</v>
      </c>
      <c r="F39">
        <v>2824</v>
      </c>
      <c r="G39">
        <v>2630</v>
      </c>
      <c r="H39">
        <v>-1547</v>
      </c>
      <c r="I39">
        <v>2358</v>
      </c>
      <c r="K39" t="s">
        <v>37</v>
      </c>
      <c r="T39">
        <f t="shared" si="1"/>
        <v>40503102.571428567</v>
      </c>
      <c r="W39">
        <f t="shared" si="2"/>
        <v>1</v>
      </c>
      <c r="X39">
        <f t="shared" si="3"/>
        <v>14729196</v>
      </c>
    </row>
    <row r="40" spans="1:24" x14ac:dyDescent="0.25">
      <c r="A40">
        <v>114</v>
      </c>
      <c r="B40">
        <v>1</v>
      </c>
      <c r="C40">
        <v>2288</v>
      </c>
      <c r="D40">
        <v>2430</v>
      </c>
      <c r="E40">
        <v>1794</v>
      </c>
      <c r="F40">
        <v>1832</v>
      </c>
      <c r="G40">
        <v>2420</v>
      </c>
      <c r="H40">
        <v>-1526</v>
      </c>
      <c r="I40">
        <v>1953</v>
      </c>
      <c r="K40">
        <f t="shared" ref="K40:Q40" si="12">C16</f>
        <v>371</v>
      </c>
      <c r="L40">
        <f t="shared" si="12"/>
        <v>630</v>
      </c>
      <c r="M40">
        <f t="shared" si="12"/>
        <v>1628</v>
      </c>
      <c r="N40">
        <f t="shared" si="12"/>
        <v>-276</v>
      </c>
      <c r="O40">
        <f t="shared" si="12"/>
        <v>970</v>
      </c>
      <c r="P40">
        <f t="shared" si="12"/>
        <v>-393</v>
      </c>
      <c r="Q40">
        <f t="shared" si="12"/>
        <v>252</v>
      </c>
      <c r="T40">
        <f t="shared" si="1"/>
        <v>33009074.142857142</v>
      </c>
      <c r="W40">
        <f t="shared" si="2"/>
        <v>1</v>
      </c>
      <c r="X40">
        <f t="shared" si="3"/>
        <v>14729196</v>
      </c>
    </row>
    <row r="41" spans="1:24" x14ac:dyDescent="0.25">
      <c r="A41">
        <v>113</v>
      </c>
      <c r="B41">
        <v>1</v>
      </c>
      <c r="C41">
        <v>2016</v>
      </c>
      <c r="D41">
        <v>2055</v>
      </c>
      <c r="E41">
        <v>2442</v>
      </c>
      <c r="F41">
        <v>1540</v>
      </c>
      <c r="G41">
        <v>2325</v>
      </c>
      <c r="H41">
        <v>-1490</v>
      </c>
      <c r="I41">
        <v>1557</v>
      </c>
      <c r="K41" t="s">
        <v>39</v>
      </c>
      <c r="T41">
        <f t="shared" si="1"/>
        <v>29608200.142857146</v>
      </c>
      <c r="W41">
        <f t="shared" si="2"/>
        <v>1</v>
      </c>
      <c r="X41">
        <f t="shared" si="3"/>
        <v>14729196</v>
      </c>
    </row>
    <row r="42" spans="1:24" x14ac:dyDescent="0.25">
      <c r="A42">
        <v>112</v>
      </c>
      <c r="B42">
        <v>1</v>
      </c>
      <c r="C42">
        <v>2050</v>
      </c>
      <c r="D42">
        <v>2190</v>
      </c>
      <c r="E42">
        <v>1904</v>
      </c>
      <c r="F42">
        <v>1940</v>
      </c>
      <c r="G42">
        <v>1810</v>
      </c>
      <c r="H42">
        <v>-1373</v>
      </c>
      <c r="I42">
        <v>1557</v>
      </c>
      <c r="K42">
        <f t="shared" ref="K42:Q42" si="13">SUM(C17:C60)/44</f>
        <v>1945.3636363636363</v>
      </c>
      <c r="L42">
        <f t="shared" si="13"/>
        <v>2158.2045454545455</v>
      </c>
      <c r="M42">
        <f t="shared" si="13"/>
        <v>1542.5</v>
      </c>
      <c r="N42">
        <f t="shared" si="13"/>
        <v>1645.4545454545455</v>
      </c>
      <c r="O42">
        <f t="shared" si="13"/>
        <v>1914.7727272727273</v>
      </c>
      <c r="P42">
        <f t="shared" si="13"/>
        <v>-1543.3863636363637</v>
      </c>
      <c r="Q42">
        <f t="shared" si="13"/>
        <v>1594.5</v>
      </c>
      <c r="T42">
        <f t="shared" si="1"/>
        <v>29197664.428571429</v>
      </c>
      <c r="W42">
        <f t="shared" si="2"/>
        <v>1</v>
      </c>
      <c r="X42">
        <f t="shared" si="3"/>
        <v>14729196</v>
      </c>
    </row>
    <row r="43" spans="1:24" x14ac:dyDescent="0.25">
      <c r="A43">
        <v>111</v>
      </c>
      <c r="B43">
        <v>1</v>
      </c>
      <c r="C43">
        <v>2842</v>
      </c>
      <c r="D43">
        <v>3135</v>
      </c>
      <c r="E43">
        <v>841</v>
      </c>
      <c r="F43">
        <v>3552</v>
      </c>
      <c r="G43">
        <v>2160</v>
      </c>
      <c r="H43">
        <v>-1358</v>
      </c>
      <c r="I43">
        <v>3048</v>
      </c>
      <c r="K43" t="s">
        <v>40</v>
      </c>
      <c r="T43">
        <f t="shared" si="1"/>
        <v>41498335.285714284</v>
      </c>
      <c r="W43">
        <f t="shared" si="2"/>
        <v>1</v>
      </c>
      <c r="X43">
        <f t="shared" si="3"/>
        <v>14729196</v>
      </c>
    </row>
    <row r="44" spans="1:24" x14ac:dyDescent="0.25">
      <c r="A44">
        <v>110</v>
      </c>
      <c r="B44">
        <v>1</v>
      </c>
      <c r="C44">
        <v>2310</v>
      </c>
      <c r="D44">
        <v>2700</v>
      </c>
      <c r="E44">
        <v>600</v>
      </c>
      <c r="F44">
        <v>2328</v>
      </c>
      <c r="G44">
        <v>1750</v>
      </c>
      <c r="H44">
        <v>-1253</v>
      </c>
      <c r="I44">
        <v>2085</v>
      </c>
      <c r="K44">
        <f t="shared" ref="K44:Q44" si="14">SUM(C61:C72)/12</f>
        <v>2283.6666666666665</v>
      </c>
      <c r="L44">
        <f t="shared" si="14"/>
        <v>2413.6666666666665</v>
      </c>
      <c r="M44">
        <f t="shared" si="14"/>
        <v>1768.8333333333333</v>
      </c>
      <c r="N44">
        <f t="shared" si="14"/>
        <v>1694</v>
      </c>
      <c r="O44">
        <f t="shared" si="14"/>
        <v>2332.5</v>
      </c>
      <c r="P44">
        <f t="shared" si="14"/>
        <v>843</v>
      </c>
      <c r="Q44">
        <f t="shared" si="14"/>
        <v>1585.5</v>
      </c>
      <c r="T44">
        <f t="shared" si="1"/>
        <v>32367200.428571429</v>
      </c>
      <c r="W44">
        <f t="shared" si="2"/>
        <v>1</v>
      </c>
      <c r="X44">
        <f t="shared" si="3"/>
        <v>14729196</v>
      </c>
    </row>
    <row r="45" spans="1:24" x14ac:dyDescent="0.25">
      <c r="A45">
        <v>109</v>
      </c>
      <c r="B45">
        <v>1</v>
      </c>
      <c r="C45">
        <v>2149</v>
      </c>
      <c r="D45">
        <v>2385</v>
      </c>
      <c r="E45">
        <v>1373</v>
      </c>
      <c r="F45">
        <v>1844</v>
      </c>
      <c r="G45">
        <v>2120</v>
      </c>
      <c r="H45">
        <v>-1242</v>
      </c>
      <c r="I45">
        <v>1842</v>
      </c>
      <c r="T45">
        <f t="shared" si="1"/>
        <v>30732706.714285713</v>
      </c>
      <c r="W45">
        <f t="shared" si="2"/>
        <v>1</v>
      </c>
      <c r="X45">
        <f t="shared" si="3"/>
        <v>14729196</v>
      </c>
    </row>
    <row r="46" spans="1:24" x14ac:dyDescent="0.25">
      <c r="A46">
        <v>108</v>
      </c>
      <c r="B46">
        <v>1</v>
      </c>
      <c r="C46">
        <v>2400</v>
      </c>
      <c r="D46">
        <v>2640</v>
      </c>
      <c r="E46">
        <v>1276</v>
      </c>
      <c r="F46">
        <v>2216</v>
      </c>
      <c r="G46">
        <v>2395</v>
      </c>
      <c r="H46">
        <v>-1133</v>
      </c>
      <c r="I46">
        <v>2112</v>
      </c>
      <c r="K46" t="s">
        <v>27</v>
      </c>
      <c r="T46">
        <f t="shared" si="1"/>
        <v>34248895.428571425</v>
      </c>
      <c r="W46">
        <f t="shared" si="2"/>
        <v>1</v>
      </c>
      <c r="X46">
        <f t="shared" si="3"/>
        <v>14729196</v>
      </c>
    </row>
    <row r="47" spans="1:24" x14ac:dyDescent="0.25">
      <c r="A47">
        <v>107</v>
      </c>
      <c r="B47">
        <v>1</v>
      </c>
      <c r="C47">
        <v>1036</v>
      </c>
      <c r="D47">
        <v>1395</v>
      </c>
      <c r="E47">
        <v>1069</v>
      </c>
      <c r="F47">
        <v>1432</v>
      </c>
      <c r="G47">
        <v>1215</v>
      </c>
      <c r="H47">
        <v>-1084</v>
      </c>
      <c r="I47">
        <v>1311</v>
      </c>
      <c r="K47">
        <f t="shared" ref="K47:Q47" si="15">SUM(C136:C154)/19</f>
        <v>-2874.4210526315787</v>
      </c>
      <c r="L47">
        <f t="shared" si="15"/>
        <v>-2377.8947368421054</v>
      </c>
      <c r="M47">
        <f t="shared" si="15"/>
        <v>-1388.3157894736842</v>
      </c>
      <c r="N47">
        <f t="shared" si="15"/>
        <v>-2176</v>
      </c>
      <c r="O47">
        <f t="shared" si="15"/>
        <v>-2608.6842105263158</v>
      </c>
      <c r="P47">
        <f t="shared" si="15"/>
        <v>-952.10526315789468</v>
      </c>
      <c r="Q47">
        <f t="shared" si="15"/>
        <v>-1187.3684210526317</v>
      </c>
      <c r="T47">
        <f t="shared" si="1"/>
        <v>18885046.857142858</v>
      </c>
      <c r="W47">
        <f t="shared" si="2"/>
        <v>1</v>
      </c>
      <c r="X47">
        <f t="shared" si="3"/>
        <v>14729196</v>
      </c>
    </row>
    <row r="48" spans="1:24" x14ac:dyDescent="0.25">
      <c r="A48">
        <v>106</v>
      </c>
      <c r="B48">
        <v>1</v>
      </c>
      <c r="C48">
        <v>1582</v>
      </c>
      <c r="D48">
        <v>1935</v>
      </c>
      <c r="E48">
        <v>979</v>
      </c>
      <c r="F48">
        <v>1088</v>
      </c>
      <c r="G48">
        <v>1160</v>
      </c>
      <c r="H48">
        <v>-991</v>
      </c>
      <c r="I48">
        <v>1431</v>
      </c>
      <c r="K48" t="s">
        <v>28</v>
      </c>
      <c r="T48">
        <f t="shared" si="1"/>
        <v>21783021.428571433</v>
      </c>
      <c r="W48">
        <f t="shared" si="2"/>
        <v>1</v>
      </c>
      <c r="X48">
        <f t="shared" si="3"/>
        <v>14729196</v>
      </c>
    </row>
    <row r="49" spans="1:24" x14ac:dyDescent="0.25">
      <c r="A49">
        <v>105</v>
      </c>
      <c r="B49">
        <v>1</v>
      </c>
      <c r="C49">
        <v>2450</v>
      </c>
      <c r="D49">
        <v>2835</v>
      </c>
      <c r="E49">
        <v>593</v>
      </c>
      <c r="F49">
        <v>2064</v>
      </c>
      <c r="G49">
        <v>2300</v>
      </c>
      <c r="H49">
        <v>-932</v>
      </c>
      <c r="I49">
        <v>1293</v>
      </c>
      <c r="K49">
        <f t="shared" ref="K49:Q49" si="16">SUM(C155:C181)/27</f>
        <v>-2980.7037037037039</v>
      </c>
      <c r="L49">
        <f t="shared" si="16"/>
        <v>-2441.6666666666665</v>
      </c>
      <c r="M49">
        <f t="shared" si="16"/>
        <v>-1790.2222222222222</v>
      </c>
      <c r="N49">
        <f t="shared" si="16"/>
        <v>-2129.1851851851852</v>
      </c>
      <c r="O49">
        <f t="shared" si="16"/>
        <v>-2732.962962962963</v>
      </c>
      <c r="P49">
        <f t="shared" si="16"/>
        <v>958</v>
      </c>
      <c r="Q49">
        <f t="shared" si="16"/>
        <v>-1097.3333333333333</v>
      </c>
      <c r="T49">
        <f t="shared" si="1"/>
        <v>32199389.714285713</v>
      </c>
      <c r="W49">
        <f t="shared" si="2"/>
        <v>1</v>
      </c>
      <c r="X49">
        <f t="shared" si="3"/>
        <v>14729196</v>
      </c>
    </row>
    <row r="50" spans="1:24" x14ac:dyDescent="0.25">
      <c r="A50">
        <v>104</v>
      </c>
      <c r="B50">
        <v>1</v>
      </c>
      <c r="C50">
        <v>693</v>
      </c>
      <c r="D50">
        <v>1230</v>
      </c>
      <c r="E50">
        <v>124</v>
      </c>
      <c r="F50">
        <v>1408</v>
      </c>
      <c r="G50">
        <v>660</v>
      </c>
      <c r="H50">
        <v>-914</v>
      </c>
      <c r="I50">
        <v>1299</v>
      </c>
      <c r="K50" t="s">
        <v>29</v>
      </c>
      <c r="T50">
        <f t="shared" si="1"/>
        <v>14735585.857142858</v>
      </c>
      <c r="W50">
        <f t="shared" si="2"/>
        <v>1</v>
      </c>
      <c r="X50">
        <f t="shared" si="3"/>
        <v>14729196</v>
      </c>
    </row>
    <row r="51" spans="1:24" x14ac:dyDescent="0.25">
      <c r="A51">
        <v>103</v>
      </c>
      <c r="B51">
        <v>1</v>
      </c>
      <c r="C51">
        <v>1225</v>
      </c>
      <c r="D51">
        <v>1545</v>
      </c>
      <c r="E51">
        <v>1173</v>
      </c>
      <c r="F51">
        <v>984</v>
      </c>
      <c r="G51">
        <v>1210</v>
      </c>
      <c r="H51">
        <v>-863</v>
      </c>
      <c r="I51">
        <v>1185</v>
      </c>
      <c r="K51">
        <f t="shared" ref="K51:Q51" si="17">SUM(C182:C189)/8</f>
        <v>-2596.125</v>
      </c>
      <c r="L51">
        <f t="shared" si="17"/>
        <v>-2460</v>
      </c>
      <c r="M51">
        <f t="shared" si="17"/>
        <v>1076.875</v>
      </c>
      <c r="N51">
        <f t="shared" si="17"/>
        <v>-2676.5</v>
      </c>
      <c r="O51">
        <f t="shared" si="17"/>
        <v>-1706.875</v>
      </c>
      <c r="P51">
        <f t="shared" si="17"/>
        <v>-1214.875</v>
      </c>
      <c r="Q51">
        <f t="shared" si="17"/>
        <v>-1798.875</v>
      </c>
      <c r="T51">
        <f t="shared" si="1"/>
        <v>18626697.714285716</v>
      </c>
      <c r="W51">
        <f t="shared" si="2"/>
        <v>1</v>
      </c>
      <c r="X51">
        <f t="shared" si="3"/>
        <v>14729196</v>
      </c>
    </row>
    <row r="52" spans="1:24" x14ac:dyDescent="0.25">
      <c r="A52">
        <v>102</v>
      </c>
      <c r="B52">
        <v>1</v>
      </c>
      <c r="C52">
        <v>658</v>
      </c>
      <c r="D52">
        <v>1020</v>
      </c>
      <c r="E52">
        <v>1076</v>
      </c>
      <c r="F52">
        <v>920</v>
      </c>
      <c r="G52">
        <v>775</v>
      </c>
      <c r="H52">
        <v>-606</v>
      </c>
      <c r="I52">
        <v>921</v>
      </c>
      <c r="K52" t="s">
        <v>30</v>
      </c>
      <c r="T52">
        <f t="shared" si="1"/>
        <v>12718767.857142856</v>
      </c>
      <c r="W52">
        <f t="shared" si="2"/>
        <v>0</v>
      </c>
      <c r="X52">
        <f t="shared" si="3"/>
        <v>2010428.1428571437</v>
      </c>
    </row>
    <row r="53" spans="1:24" x14ac:dyDescent="0.25">
      <c r="A53">
        <v>101</v>
      </c>
      <c r="B53">
        <v>1</v>
      </c>
      <c r="C53" s="2">
        <v>1225</v>
      </c>
      <c r="D53" s="2">
        <v>1725</v>
      </c>
      <c r="E53" s="2">
        <v>296</v>
      </c>
      <c r="F53" s="2">
        <v>1616</v>
      </c>
      <c r="G53" s="2">
        <v>1150</v>
      </c>
      <c r="H53" s="2">
        <v>-534</v>
      </c>
      <c r="I53" s="2">
        <v>1578</v>
      </c>
      <c r="K53">
        <f t="shared" ref="K53:Q53" si="18">SUM(C190:C196)/7</f>
        <v>-2415</v>
      </c>
      <c r="L53">
        <f t="shared" si="18"/>
        <v>-2241.4285714285716</v>
      </c>
      <c r="M53">
        <f t="shared" si="18"/>
        <v>982.42857142857144</v>
      </c>
      <c r="N53">
        <f t="shared" si="18"/>
        <v>-2425.1428571428573</v>
      </c>
      <c r="O53">
        <f t="shared" si="18"/>
        <v>-1528.5714285714287</v>
      </c>
      <c r="P53">
        <f t="shared" si="18"/>
        <v>973</v>
      </c>
      <c r="Q53">
        <f t="shared" si="18"/>
        <v>-1616.1428571428571</v>
      </c>
      <c r="T53">
        <f t="shared" si="1"/>
        <v>20070498.857142858</v>
      </c>
      <c r="W53">
        <f t="shared" si="2"/>
        <v>1</v>
      </c>
      <c r="X53">
        <f t="shared" si="3"/>
        <v>14729196</v>
      </c>
    </row>
    <row r="54" spans="1:24" x14ac:dyDescent="0.25">
      <c r="A54">
        <v>100</v>
      </c>
      <c r="B54">
        <v>1</v>
      </c>
      <c r="C54">
        <v>2009</v>
      </c>
      <c r="D54">
        <v>2025</v>
      </c>
      <c r="E54">
        <v>2546</v>
      </c>
      <c r="F54">
        <v>1296</v>
      </c>
      <c r="G54">
        <v>2690</v>
      </c>
      <c r="H54">
        <v>-422</v>
      </c>
      <c r="I54">
        <v>1374</v>
      </c>
      <c r="T54">
        <f t="shared" si="1"/>
        <v>28148012.285714284</v>
      </c>
      <c r="W54">
        <f t="shared" si="2"/>
        <v>1</v>
      </c>
      <c r="X54">
        <f t="shared" si="3"/>
        <v>14729196</v>
      </c>
    </row>
    <row r="55" spans="1:24" x14ac:dyDescent="0.25">
      <c r="A55">
        <v>99</v>
      </c>
      <c r="B55">
        <v>1</v>
      </c>
      <c r="C55">
        <v>196</v>
      </c>
      <c r="D55">
        <v>750</v>
      </c>
      <c r="E55">
        <v>96</v>
      </c>
      <c r="F55">
        <v>232</v>
      </c>
      <c r="G55">
        <v>320</v>
      </c>
      <c r="H55">
        <v>-344</v>
      </c>
      <c r="I55">
        <v>783</v>
      </c>
      <c r="T55">
        <f t="shared" si="1"/>
        <v>6230742.1428571427</v>
      </c>
      <c r="W55">
        <f t="shared" si="2"/>
        <v>0</v>
      </c>
      <c r="X55">
        <f t="shared" si="3"/>
        <v>8498453.8571428582</v>
      </c>
    </row>
    <row r="56" spans="1:24" x14ac:dyDescent="0.25">
      <c r="A56">
        <v>98</v>
      </c>
      <c r="B56">
        <v>1</v>
      </c>
      <c r="C56">
        <v>2506</v>
      </c>
      <c r="D56">
        <v>2505</v>
      </c>
      <c r="E56">
        <v>2449</v>
      </c>
      <c r="F56">
        <v>1304</v>
      </c>
      <c r="G56">
        <v>2805</v>
      </c>
      <c r="H56">
        <v>-302</v>
      </c>
      <c r="I56">
        <v>1425</v>
      </c>
      <c r="T56">
        <f t="shared" si="1"/>
        <v>31688555.714285713</v>
      </c>
      <c r="W56">
        <f t="shared" si="2"/>
        <v>1</v>
      </c>
      <c r="X56">
        <f t="shared" si="3"/>
        <v>14729196</v>
      </c>
    </row>
    <row r="57" spans="1:24" x14ac:dyDescent="0.25">
      <c r="A57">
        <v>97</v>
      </c>
      <c r="B57">
        <v>1</v>
      </c>
      <c r="C57">
        <v>2156</v>
      </c>
      <c r="D57">
        <v>2055</v>
      </c>
      <c r="E57">
        <v>3084</v>
      </c>
      <c r="F57">
        <v>1056</v>
      </c>
      <c r="G57">
        <v>2830</v>
      </c>
      <c r="H57">
        <v>-276</v>
      </c>
      <c r="I57">
        <v>648</v>
      </c>
      <c r="T57">
        <f t="shared" si="1"/>
        <v>27448064.571428571</v>
      </c>
      <c r="W57">
        <f t="shared" si="2"/>
        <v>1</v>
      </c>
      <c r="X57">
        <f t="shared" si="3"/>
        <v>14729196</v>
      </c>
    </row>
    <row r="58" spans="1:24" x14ac:dyDescent="0.25">
      <c r="A58">
        <v>96</v>
      </c>
      <c r="B58">
        <v>1</v>
      </c>
      <c r="C58">
        <v>1938</v>
      </c>
      <c r="D58">
        <v>2370</v>
      </c>
      <c r="E58">
        <v>469</v>
      </c>
      <c r="F58">
        <v>1992</v>
      </c>
      <c r="G58">
        <v>1315</v>
      </c>
      <c r="H58">
        <v>-219</v>
      </c>
      <c r="I58">
        <v>1704</v>
      </c>
      <c r="T58">
        <f t="shared" si="1"/>
        <v>25913118.142857146</v>
      </c>
      <c r="W58">
        <f t="shared" si="2"/>
        <v>1</v>
      </c>
      <c r="X58">
        <f t="shared" si="3"/>
        <v>14729196</v>
      </c>
    </row>
    <row r="59" spans="1:24" x14ac:dyDescent="0.25">
      <c r="A59">
        <v>95</v>
      </c>
      <c r="B59">
        <v>1</v>
      </c>
      <c r="C59">
        <v>3381</v>
      </c>
      <c r="D59">
        <v>3600</v>
      </c>
      <c r="E59">
        <v>917</v>
      </c>
      <c r="F59">
        <v>3168</v>
      </c>
      <c r="G59">
        <v>2415</v>
      </c>
      <c r="H59">
        <v>-159</v>
      </c>
      <c r="I59">
        <v>2751</v>
      </c>
      <c r="T59">
        <f t="shared" si="1"/>
        <v>42658883.428571433</v>
      </c>
      <c r="W59">
        <f t="shared" si="2"/>
        <v>1</v>
      </c>
      <c r="X59">
        <f t="shared" si="3"/>
        <v>14729196</v>
      </c>
    </row>
    <row r="60" spans="1:24" x14ac:dyDescent="0.25">
      <c r="A60" s="1">
        <v>94</v>
      </c>
      <c r="B60" s="1">
        <v>1</v>
      </c>
      <c r="C60" s="1">
        <v>966</v>
      </c>
      <c r="D60" s="1">
        <v>1350</v>
      </c>
      <c r="E60" s="1">
        <v>917</v>
      </c>
      <c r="F60" s="1">
        <v>764</v>
      </c>
      <c r="G60" s="1">
        <v>1315</v>
      </c>
      <c r="H60" s="1">
        <v>-71</v>
      </c>
      <c r="I60" s="1">
        <v>771</v>
      </c>
      <c r="J60" s="9">
        <v>44</v>
      </c>
      <c r="T60">
        <f t="shared" si="1"/>
        <v>14799240.285714284</v>
      </c>
      <c r="W60">
        <f t="shared" si="2"/>
        <v>1</v>
      </c>
      <c r="X60">
        <f t="shared" si="3"/>
        <v>14729196</v>
      </c>
    </row>
    <row r="61" spans="1:24" x14ac:dyDescent="0.25">
      <c r="A61">
        <v>93</v>
      </c>
      <c r="B61">
        <v>1</v>
      </c>
      <c r="C61" s="2">
        <v>3563</v>
      </c>
      <c r="D61" s="2">
        <v>3630</v>
      </c>
      <c r="E61" s="2">
        <v>1580</v>
      </c>
      <c r="F61" s="2">
        <v>3104</v>
      </c>
      <c r="G61" s="2">
        <v>3300</v>
      </c>
      <c r="H61" s="2">
        <v>67</v>
      </c>
      <c r="I61" s="2">
        <v>2346</v>
      </c>
      <c r="T61">
        <f t="shared" si="1"/>
        <v>44909780.857142858</v>
      </c>
      <c r="W61">
        <f t="shared" si="2"/>
        <v>1</v>
      </c>
      <c r="X61">
        <f t="shared" si="3"/>
        <v>14729196</v>
      </c>
    </row>
    <row r="62" spans="1:24" x14ac:dyDescent="0.25">
      <c r="A62">
        <v>92</v>
      </c>
      <c r="B62">
        <v>1</v>
      </c>
      <c r="C62" s="2">
        <v>623</v>
      </c>
      <c r="D62" s="2">
        <v>1185</v>
      </c>
      <c r="E62" s="2">
        <v>55</v>
      </c>
      <c r="F62" s="2">
        <v>560</v>
      </c>
      <c r="G62" s="2">
        <v>535</v>
      </c>
      <c r="H62" s="2">
        <v>310</v>
      </c>
      <c r="I62" s="2">
        <v>783</v>
      </c>
      <c r="T62">
        <f t="shared" si="1"/>
        <v>9510946.8571428563</v>
      </c>
      <c r="W62">
        <f t="shared" si="2"/>
        <v>0</v>
      </c>
      <c r="X62">
        <f t="shared" si="3"/>
        <v>5218249.1428571437</v>
      </c>
    </row>
    <row r="63" spans="1:24" x14ac:dyDescent="0.25">
      <c r="A63">
        <v>91</v>
      </c>
      <c r="B63">
        <v>1</v>
      </c>
      <c r="C63" s="2">
        <v>3500</v>
      </c>
      <c r="D63" s="2">
        <v>3330</v>
      </c>
      <c r="E63" s="2">
        <v>2766</v>
      </c>
      <c r="F63" s="2">
        <v>2652</v>
      </c>
      <c r="G63" s="2">
        <v>3505</v>
      </c>
      <c r="H63" s="2">
        <v>406</v>
      </c>
      <c r="I63" s="2">
        <v>2361</v>
      </c>
      <c r="T63">
        <f t="shared" si="1"/>
        <v>43667616.714285709</v>
      </c>
      <c r="W63">
        <f t="shared" si="2"/>
        <v>1</v>
      </c>
      <c r="X63">
        <f t="shared" si="3"/>
        <v>14729196</v>
      </c>
    </row>
    <row r="64" spans="1:24" x14ac:dyDescent="0.25">
      <c r="A64">
        <v>90</v>
      </c>
      <c r="B64">
        <v>1</v>
      </c>
      <c r="C64" s="2">
        <v>2142</v>
      </c>
      <c r="D64" s="2">
        <v>2489</v>
      </c>
      <c r="E64" s="2">
        <v>828</v>
      </c>
      <c r="F64" s="2">
        <v>2632</v>
      </c>
      <c r="G64" s="2">
        <v>1540</v>
      </c>
      <c r="H64" s="2">
        <v>454</v>
      </c>
      <c r="I64" s="2">
        <v>2484</v>
      </c>
      <c r="T64">
        <f t="shared" si="1"/>
        <v>29778449.714285716</v>
      </c>
      <c r="W64">
        <f t="shared" si="2"/>
        <v>1</v>
      </c>
      <c r="X64">
        <f t="shared" si="3"/>
        <v>14729196</v>
      </c>
    </row>
    <row r="65" spans="1:24" x14ac:dyDescent="0.25">
      <c r="A65">
        <v>89</v>
      </c>
      <c r="B65">
        <v>1</v>
      </c>
      <c r="C65" s="2">
        <v>3024</v>
      </c>
      <c r="D65" s="2">
        <v>3090</v>
      </c>
      <c r="E65" s="2">
        <v>1821</v>
      </c>
      <c r="F65" s="2">
        <v>1992</v>
      </c>
      <c r="G65" s="2">
        <v>2665</v>
      </c>
      <c r="H65" s="2">
        <v>563</v>
      </c>
      <c r="I65" s="2">
        <v>1959</v>
      </c>
      <c r="T65">
        <f t="shared" si="1"/>
        <v>35980767.142857142</v>
      </c>
      <c r="W65">
        <f t="shared" si="2"/>
        <v>1</v>
      </c>
      <c r="X65">
        <f t="shared" si="3"/>
        <v>14729196</v>
      </c>
    </row>
    <row r="66" spans="1:24" x14ac:dyDescent="0.25">
      <c r="A66">
        <v>88</v>
      </c>
      <c r="B66">
        <v>1</v>
      </c>
      <c r="C66" s="2">
        <v>1988</v>
      </c>
      <c r="D66" s="2">
        <v>2040</v>
      </c>
      <c r="E66" s="2">
        <v>2394</v>
      </c>
      <c r="F66" s="2">
        <v>876</v>
      </c>
      <c r="G66" s="2">
        <v>2630</v>
      </c>
      <c r="H66" s="2">
        <v>714</v>
      </c>
      <c r="I66" s="2">
        <v>1035</v>
      </c>
      <c r="T66">
        <f t="shared" si="1"/>
        <v>24771284.142857142</v>
      </c>
      <c r="W66">
        <f t="shared" si="2"/>
        <v>1</v>
      </c>
      <c r="X66">
        <f t="shared" si="3"/>
        <v>14729196</v>
      </c>
    </row>
    <row r="67" spans="1:24" x14ac:dyDescent="0.25">
      <c r="A67">
        <v>87</v>
      </c>
      <c r="B67">
        <v>1</v>
      </c>
      <c r="C67" s="2">
        <v>1169</v>
      </c>
      <c r="D67" s="2">
        <v>1245</v>
      </c>
      <c r="E67" s="2">
        <v>2490</v>
      </c>
      <c r="F67" s="2">
        <v>16</v>
      </c>
      <c r="G67" s="2">
        <v>1795</v>
      </c>
      <c r="H67" s="2">
        <v>756</v>
      </c>
      <c r="I67" s="2">
        <v>381</v>
      </c>
      <c r="T67">
        <f t="shared" si="1"/>
        <v>14059127.857142854</v>
      </c>
      <c r="W67">
        <f t="shared" si="2"/>
        <v>0</v>
      </c>
      <c r="X67">
        <f t="shared" si="3"/>
        <v>670068.14285714552</v>
      </c>
    </row>
    <row r="68" spans="1:24" x14ac:dyDescent="0.25">
      <c r="A68">
        <v>86</v>
      </c>
      <c r="B68">
        <v>1</v>
      </c>
      <c r="C68" s="2">
        <v>455</v>
      </c>
      <c r="D68" s="2">
        <v>765</v>
      </c>
      <c r="E68" s="2">
        <v>1331</v>
      </c>
      <c r="F68" s="2">
        <v>352</v>
      </c>
      <c r="G68" s="2">
        <v>680</v>
      </c>
      <c r="H68" s="2">
        <v>922</v>
      </c>
      <c r="I68" s="2">
        <v>1038</v>
      </c>
      <c r="T68">
        <f t="shared" si="1"/>
        <v>8012015.5714285709</v>
      </c>
      <c r="W68">
        <f t="shared" si="2"/>
        <v>0</v>
      </c>
      <c r="X68">
        <f t="shared" si="3"/>
        <v>6717180.4285714291</v>
      </c>
    </row>
    <row r="69" spans="1:24" x14ac:dyDescent="0.25">
      <c r="A69">
        <v>85</v>
      </c>
      <c r="B69">
        <v>1</v>
      </c>
      <c r="C69" s="2">
        <v>3710</v>
      </c>
      <c r="D69" s="2">
        <v>3570</v>
      </c>
      <c r="E69" s="2">
        <v>2477</v>
      </c>
      <c r="F69" s="2">
        <v>3144</v>
      </c>
      <c r="G69" s="2">
        <v>3510</v>
      </c>
      <c r="H69" s="2">
        <v>1170</v>
      </c>
      <c r="I69" s="2">
        <v>2091</v>
      </c>
      <c r="T69">
        <f t="shared" si="1"/>
        <v>44532458.000000007</v>
      </c>
      <c r="W69">
        <f t="shared" si="2"/>
        <v>1</v>
      </c>
      <c r="X69">
        <f t="shared" si="3"/>
        <v>14729196</v>
      </c>
    </row>
    <row r="70" spans="1:24" x14ac:dyDescent="0.25">
      <c r="A70">
        <v>84</v>
      </c>
      <c r="B70">
        <v>1</v>
      </c>
      <c r="C70" s="2">
        <v>3051</v>
      </c>
      <c r="D70" s="2">
        <v>3120</v>
      </c>
      <c r="E70" s="2">
        <v>1842</v>
      </c>
      <c r="F70" s="2">
        <v>2112</v>
      </c>
      <c r="G70" s="2">
        <v>3155</v>
      </c>
      <c r="H70" s="2">
        <v>1291</v>
      </c>
      <c r="I70" s="2">
        <v>1962</v>
      </c>
      <c r="T70">
        <f t="shared" ref="T70:T133" si="19">C70*K$2+D70*L$2+E70*M$2+F70*N$2+G70*O$2+H70*P$2+I70*Q$2+R$2</f>
        <v>36681874.571428567</v>
      </c>
      <c r="W70">
        <f t="shared" si="2"/>
        <v>1</v>
      </c>
      <c r="X70">
        <f t="shared" si="3"/>
        <v>14729196</v>
      </c>
    </row>
    <row r="71" spans="1:24" x14ac:dyDescent="0.25">
      <c r="A71">
        <v>83</v>
      </c>
      <c r="B71">
        <v>1</v>
      </c>
      <c r="C71" s="2">
        <v>1897</v>
      </c>
      <c r="D71" s="2">
        <v>1830</v>
      </c>
      <c r="E71" s="2">
        <v>3008</v>
      </c>
      <c r="F71" s="2">
        <v>1000</v>
      </c>
      <c r="G71" s="2">
        <v>2645</v>
      </c>
      <c r="H71" s="2">
        <v>1391</v>
      </c>
      <c r="I71" s="2">
        <v>1029</v>
      </c>
      <c r="T71">
        <f t="shared" si="19"/>
        <v>23568464.428571429</v>
      </c>
      <c r="W71">
        <f t="shared" ref="W71:W72" si="20">IF(T71&gt;W$2,1,0)</f>
        <v>1</v>
      </c>
      <c r="X71">
        <f t="shared" ref="X71:X72" si="21">IF(W71=0,W$2-T71,W$2)</f>
        <v>14729196</v>
      </c>
    </row>
    <row r="72" spans="1:24" ht="15.75" thickBot="1" x14ac:dyDescent="0.3">
      <c r="A72">
        <v>82</v>
      </c>
      <c r="B72">
        <v>1</v>
      </c>
      <c r="C72" s="3">
        <v>2282</v>
      </c>
      <c r="D72" s="3">
        <v>2670</v>
      </c>
      <c r="E72" s="3">
        <v>634</v>
      </c>
      <c r="F72" s="3">
        <v>1888</v>
      </c>
      <c r="G72" s="3">
        <v>2030</v>
      </c>
      <c r="H72" s="3">
        <v>2072</v>
      </c>
      <c r="I72" s="3">
        <v>1557</v>
      </c>
      <c r="J72" s="9">
        <v>12</v>
      </c>
      <c r="T72">
        <f t="shared" si="19"/>
        <v>26416598.71428572</v>
      </c>
      <c r="W72">
        <f t="shared" si="20"/>
        <v>1</v>
      </c>
      <c r="X72">
        <f t="shared" si="21"/>
        <v>14729196</v>
      </c>
    </row>
    <row r="73" spans="1:24" x14ac:dyDescent="0.25">
      <c r="A73" s="5">
        <v>69</v>
      </c>
      <c r="B73" s="5">
        <v>0</v>
      </c>
      <c r="C73" s="5">
        <v>-2464</v>
      </c>
      <c r="D73" s="5">
        <v>-2460</v>
      </c>
      <c r="E73" s="5">
        <v>2021</v>
      </c>
      <c r="F73" s="5">
        <v>-2844</v>
      </c>
      <c r="G73" s="5">
        <v>-1445</v>
      </c>
      <c r="H73" s="5">
        <v>-1390</v>
      </c>
      <c r="I73" s="5">
        <v>-2787</v>
      </c>
      <c r="T73">
        <f t="shared" si="19"/>
        <v>-28650314.571428571</v>
      </c>
    </row>
    <row r="74" spans="1:24" x14ac:dyDescent="0.25">
      <c r="A74" s="2">
        <v>68</v>
      </c>
      <c r="B74" s="2">
        <v>0</v>
      </c>
      <c r="C74" s="2">
        <v>-1113</v>
      </c>
      <c r="D74" s="2">
        <v>-1110</v>
      </c>
      <c r="E74" s="2">
        <v>2898</v>
      </c>
      <c r="F74" s="2">
        <v>-1984</v>
      </c>
      <c r="G74" s="2">
        <v>30</v>
      </c>
      <c r="H74" s="2">
        <v>-1911</v>
      </c>
      <c r="I74" s="2">
        <v>-2127</v>
      </c>
      <c r="T74">
        <f t="shared" si="19"/>
        <v>-11322701.857142858</v>
      </c>
    </row>
    <row r="75" spans="1:24" x14ac:dyDescent="0.25">
      <c r="A75">
        <v>67</v>
      </c>
      <c r="B75">
        <v>0</v>
      </c>
      <c r="C75">
        <v>-1239</v>
      </c>
      <c r="D75">
        <v>-975</v>
      </c>
      <c r="E75">
        <v>1311</v>
      </c>
      <c r="F75">
        <v>-984</v>
      </c>
      <c r="G75">
        <v>-550</v>
      </c>
      <c r="H75">
        <v>-1856</v>
      </c>
      <c r="I75">
        <v>-1488</v>
      </c>
      <c r="T75">
        <f t="shared" si="19"/>
        <v>-10645248.142857144</v>
      </c>
    </row>
    <row r="76" spans="1:24" x14ac:dyDescent="0.25">
      <c r="A76" s="2">
        <v>66</v>
      </c>
      <c r="B76" s="2">
        <v>0</v>
      </c>
      <c r="C76" s="2">
        <v>-700</v>
      </c>
      <c r="D76" s="2">
        <v>-390</v>
      </c>
      <c r="E76" s="2">
        <v>1248</v>
      </c>
      <c r="F76" s="2">
        <v>-932</v>
      </c>
      <c r="G76" s="2">
        <v>10</v>
      </c>
      <c r="H76" s="2">
        <v>-3592</v>
      </c>
      <c r="I76" s="2">
        <v>-1734</v>
      </c>
      <c r="T76">
        <f t="shared" si="19"/>
        <v>-3426287.1428571423</v>
      </c>
    </row>
    <row r="77" spans="1:24" x14ac:dyDescent="0.25">
      <c r="A77">
        <v>65</v>
      </c>
      <c r="B77">
        <v>0</v>
      </c>
      <c r="C77">
        <v>-1498</v>
      </c>
      <c r="D77">
        <v>-1170</v>
      </c>
      <c r="E77">
        <v>786</v>
      </c>
      <c r="F77">
        <v>-1220</v>
      </c>
      <c r="G77">
        <v>-1085</v>
      </c>
      <c r="H77">
        <v>-1678</v>
      </c>
      <c r="I77">
        <v>-2127</v>
      </c>
      <c r="T77">
        <f t="shared" si="19"/>
        <v>-15861444.428571429</v>
      </c>
    </row>
    <row r="78" spans="1:24" x14ac:dyDescent="0.25">
      <c r="A78">
        <v>64</v>
      </c>
      <c r="B78">
        <v>0</v>
      </c>
      <c r="C78">
        <v>-1862</v>
      </c>
      <c r="D78">
        <v>-1485</v>
      </c>
      <c r="E78">
        <v>345</v>
      </c>
      <c r="F78">
        <v>-1568</v>
      </c>
      <c r="G78">
        <v>-1305</v>
      </c>
      <c r="H78">
        <v>-453</v>
      </c>
      <c r="I78">
        <v>-1338</v>
      </c>
      <c r="T78">
        <f t="shared" si="19"/>
        <v>-20004342.142857142</v>
      </c>
    </row>
    <row r="79" spans="1:24" x14ac:dyDescent="0.25">
      <c r="A79">
        <v>63</v>
      </c>
      <c r="B79">
        <v>0</v>
      </c>
      <c r="C79">
        <v>-1456</v>
      </c>
      <c r="D79">
        <v>-1185</v>
      </c>
      <c r="E79">
        <v>1131</v>
      </c>
      <c r="F79">
        <v>-1644</v>
      </c>
      <c r="G79">
        <v>-880</v>
      </c>
      <c r="H79">
        <v>-3050</v>
      </c>
      <c r="I79">
        <v>-1719</v>
      </c>
      <c r="T79">
        <f t="shared" si="19"/>
        <v>-13276384.857142856</v>
      </c>
    </row>
    <row r="80" spans="1:24" x14ac:dyDescent="0.25">
      <c r="A80">
        <v>62</v>
      </c>
      <c r="B80">
        <v>0</v>
      </c>
      <c r="C80">
        <v>-2170</v>
      </c>
      <c r="D80">
        <v>-1890</v>
      </c>
      <c r="E80">
        <v>593</v>
      </c>
      <c r="F80">
        <v>-2100</v>
      </c>
      <c r="G80">
        <v>-1525</v>
      </c>
      <c r="H80">
        <v>-3434</v>
      </c>
      <c r="I80">
        <v>-2256</v>
      </c>
      <c r="T80">
        <f t="shared" si="19"/>
        <v>-21575723.857142858</v>
      </c>
    </row>
    <row r="81" spans="1:20" x14ac:dyDescent="0.25">
      <c r="A81">
        <v>61</v>
      </c>
      <c r="B81">
        <v>0</v>
      </c>
      <c r="C81">
        <v>-3122</v>
      </c>
      <c r="D81">
        <v>-2955</v>
      </c>
      <c r="E81">
        <v>365</v>
      </c>
      <c r="F81">
        <v>-3116</v>
      </c>
      <c r="G81">
        <v>-2405</v>
      </c>
      <c r="H81">
        <v>-1910</v>
      </c>
      <c r="I81">
        <v>-2781</v>
      </c>
      <c r="T81">
        <f t="shared" si="19"/>
        <v>-36035720.571428567</v>
      </c>
    </row>
    <row r="82" spans="1:20" x14ac:dyDescent="0.25">
      <c r="A82">
        <v>60</v>
      </c>
      <c r="B82">
        <v>0</v>
      </c>
      <c r="C82">
        <v>-3255</v>
      </c>
      <c r="D82">
        <v>-3300</v>
      </c>
      <c r="E82">
        <v>1449</v>
      </c>
      <c r="F82">
        <v>-3540</v>
      </c>
      <c r="G82">
        <v>-2260</v>
      </c>
      <c r="H82">
        <v>-2341</v>
      </c>
      <c r="I82">
        <v>-2493</v>
      </c>
      <c r="T82">
        <f t="shared" si="19"/>
        <v>-36281002.571428567</v>
      </c>
    </row>
    <row r="83" spans="1:20" x14ac:dyDescent="0.25">
      <c r="A83">
        <v>59</v>
      </c>
      <c r="B83">
        <v>0</v>
      </c>
      <c r="C83">
        <v>-1904</v>
      </c>
      <c r="D83">
        <v>-1515</v>
      </c>
      <c r="E83">
        <v>220</v>
      </c>
      <c r="F83">
        <v>-1332</v>
      </c>
      <c r="G83">
        <v>-1780</v>
      </c>
      <c r="H83">
        <v>-3754</v>
      </c>
      <c r="I83">
        <v>-1434</v>
      </c>
      <c r="T83">
        <f t="shared" si="19"/>
        <v>-16689064.857142858</v>
      </c>
    </row>
    <row r="84" spans="1:20" x14ac:dyDescent="0.25">
      <c r="A84" s="2">
        <v>58</v>
      </c>
      <c r="B84" s="2">
        <v>0</v>
      </c>
      <c r="C84" s="2">
        <v>0</v>
      </c>
      <c r="D84" s="2">
        <v>105</v>
      </c>
      <c r="E84" s="2">
        <v>2470</v>
      </c>
      <c r="F84" s="2">
        <v>-676</v>
      </c>
      <c r="G84" s="2">
        <v>880</v>
      </c>
      <c r="H84" s="2">
        <v>-3844</v>
      </c>
      <c r="I84" s="2">
        <v>-1329</v>
      </c>
      <c r="T84">
        <f t="shared" si="19"/>
        <v>5410125.8571428563</v>
      </c>
    </row>
    <row r="85" spans="1:20" x14ac:dyDescent="0.25">
      <c r="A85" s="2">
        <v>57</v>
      </c>
      <c r="B85" s="2">
        <v>0</v>
      </c>
      <c r="C85" s="2">
        <v>-1204</v>
      </c>
      <c r="D85" s="2">
        <v>-645</v>
      </c>
      <c r="E85" s="2">
        <v>-317</v>
      </c>
      <c r="F85" s="2">
        <v>-516</v>
      </c>
      <c r="G85" s="2">
        <v>-1010</v>
      </c>
      <c r="H85" s="2">
        <v>-1538</v>
      </c>
      <c r="I85" s="2">
        <v>-1074</v>
      </c>
      <c r="T85">
        <f t="shared" si="19"/>
        <v>-10413117.857142858</v>
      </c>
    </row>
    <row r="86" spans="1:20" x14ac:dyDescent="0.25">
      <c r="A86" s="2">
        <v>56</v>
      </c>
      <c r="B86" s="2">
        <v>0</v>
      </c>
      <c r="C86" s="2">
        <v>-1428</v>
      </c>
      <c r="D86" s="2">
        <v>-1335</v>
      </c>
      <c r="E86" s="2">
        <v>2242</v>
      </c>
      <c r="F86" s="2">
        <v>-1852</v>
      </c>
      <c r="G86" s="2">
        <v>240</v>
      </c>
      <c r="H86" s="2">
        <v>-2351</v>
      </c>
      <c r="I86" s="2">
        <v>-2187</v>
      </c>
      <c r="T86">
        <f t="shared" si="19"/>
        <v>-12355559.857142858</v>
      </c>
    </row>
    <row r="87" spans="1:20" x14ac:dyDescent="0.25">
      <c r="A87" s="2">
        <v>55</v>
      </c>
      <c r="B87" s="2">
        <v>0</v>
      </c>
      <c r="C87" s="2">
        <v>-973</v>
      </c>
      <c r="D87" s="2">
        <v>-330</v>
      </c>
      <c r="E87" s="2">
        <v>-634</v>
      </c>
      <c r="F87" s="2">
        <v>-288</v>
      </c>
      <c r="G87" s="2">
        <v>-1090</v>
      </c>
      <c r="H87" s="2">
        <v>-494</v>
      </c>
      <c r="I87" s="2">
        <v>-414</v>
      </c>
      <c r="T87">
        <f t="shared" si="19"/>
        <v>-8691812.8571428582</v>
      </c>
    </row>
    <row r="88" spans="1:20" x14ac:dyDescent="0.25">
      <c r="A88" s="2">
        <v>54</v>
      </c>
      <c r="B88" s="2">
        <v>0</v>
      </c>
      <c r="C88" s="2">
        <v>-672</v>
      </c>
      <c r="D88" s="2">
        <v>-600</v>
      </c>
      <c r="E88" s="2">
        <v>2594</v>
      </c>
      <c r="F88" s="2">
        <v>-1612</v>
      </c>
      <c r="G88" s="2">
        <v>405</v>
      </c>
      <c r="H88" s="2">
        <v>-3468</v>
      </c>
      <c r="I88" s="2">
        <v>-1338</v>
      </c>
      <c r="T88">
        <f t="shared" si="19"/>
        <v>-2952372.8571428582</v>
      </c>
    </row>
    <row r="89" spans="1:20" x14ac:dyDescent="0.25">
      <c r="A89" s="2">
        <v>53</v>
      </c>
      <c r="B89" s="2">
        <v>0</v>
      </c>
      <c r="C89" s="2">
        <v>-903</v>
      </c>
      <c r="D89" s="2">
        <v>-825</v>
      </c>
      <c r="E89" s="2">
        <v>2504</v>
      </c>
      <c r="F89" s="2">
        <v>-1744</v>
      </c>
      <c r="G89" s="2">
        <v>10</v>
      </c>
      <c r="H89" s="2">
        <v>-425</v>
      </c>
      <c r="I89" s="2">
        <v>-2259</v>
      </c>
      <c r="T89">
        <f t="shared" si="19"/>
        <v>-11728927.857142856</v>
      </c>
    </row>
    <row r="90" spans="1:20" x14ac:dyDescent="0.25">
      <c r="A90" s="2">
        <v>52</v>
      </c>
      <c r="B90" s="2">
        <v>0</v>
      </c>
      <c r="C90" s="2">
        <v>-364</v>
      </c>
      <c r="D90" s="2">
        <v>-105</v>
      </c>
      <c r="E90" s="2">
        <v>1593</v>
      </c>
      <c r="F90" s="2">
        <v>-344</v>
      </c>
      <c r="G90" s="2">
        <v>310</v>
      </c>
      <c r="H90" s="2">
        <v>-3243</v>
      </c>
      <c r="I90" s="2">
        <v>-1206</v>
      </c>
      <c r="T90">
        <f t="shared" si="19"/>
        <v>1482377</v>
      </c>
    </row>
    <row r="91" spans="1:20" x14ac:dyDescent="0.25">
      <c r="A91" s="2">
        <v>51</v>
      </c>
      <c r="B91" s="2">
        <v>0</v>
      </c>
      <c r="C91" s="2">
        <v>839</v>
      </c>
      <c r="D91" s="2">
        <v>825</v>
      </c>
      <c r="E91" s="2">
        <v>3098</v>
      </c>
      <c r="F91" s="2">
        <v>180</v>
      </c>
      <c r="G91" s="2">
        <v>1760</v>
      </c>
      <c r="H91" s="2">
        <v>-1654</v>
      </c>
      <c r="I91" s="2">
        <v>-150</v>
      </c>
      <c r="T91">
        <f t="shared" si="19"/>
        <v>14490060.857142854</v>
      </c>
    </row>
    <row r="92" spans="1:20" x14ac:dyDescent="0.25">
      <c r="A92" s="2">
        <v>50</v>
      </c>
      <c r="B92" s="2">
        <v>0</v>
      </c>
      <c r="C92" s="2">
        <v>-623</v>
      </c>
      <c r="D92" s="2">
        <v>-405</v>
      </c>
      <c r="E92" s="2">
        <v>1745</v>
      </c>
      <c r="F92" s="2">
        <v>-868</v>
      </c>
      <c r="G92" s="2">
        <v>230</v>
      </c>
      <c r="H92" s="2">
        <v>-1652</v>
      </c>
      <c r="I92" s="2">
        <v>-1077</v>
      </c>
      <c r="T92">
        <f t="shared" si="19"/>
        <v>-3575794.8571428573</v>
      </c>
    </row>
    <row r="93" spans="1:20" x14ac:dyDescent="0.25">
      <c r="A93" s="2">
        <v>49</v>
      </c>
      <c r="B93" s="2">
        <v>0</v>
      </c>
      <c r="C93" s="2">
        <v>-1309</v>
      </c>
      <c r="D93" s="2">
        <v>-810</v>
      </c>
      <c r="E93" s="2">
        <v>-34</v>
      </c>
      <c r="F93" s="2">
        <v>-712</v>
      </c>
      <c r="G93" s="2">
        <v>-865</v>
      </c>
      <c r="H93" s="2">
        <v>-2393</v>
      </c>
      <c r="I93" s="2">
        <v>-1206</v>
      </c>
      <c r="T93">
        <f t="shared" si="19"/>
        <v>-10262020.857142856</v>
      </c>
    </row>
    <row r="94" spans="1:20" x14ac:dyDescent="0.25">
      <c r="A94" s="2">
        <v>48</v>
      </c>
      <c r="B94" s="2">
        <v>0</v>
      </c>
      <c r="C94" s="2">
        <v>-434</v>
      </c>
      <c r="D94" s="2">
        <v>15</v>
      </c>
      <c r="E94" s="2">
        <v>552</v>
      </c>
      <c r="F94" s="2">
        <v>-96</v>
      </c>
      <c r="G94" s="2">
        <v>-95</v>
      </c>
      <c r="H94" s="2">
        <v>-2389</v>
      </c>
      <c r="I94" s="2">
        <v>-942</v>
      </c>
      <c r="T94">
        <f t="shared" si="19"/>
        <v>-277539.71428571409</v>
      </c>
    </row>
    <row r="95" spans="1:20" x14ac:dyDescent="0.25">
      <c r="A95" s="2">
        <v>47</v>
      </c>
      <c r="B95" s="2">
        <v>0</v>
      </c>
      <c r="C95" s="2">
        <v>-2198</v>
      </c>
      <c r="D95" s="2">
        <v>-1740</v>
      </c>
      <c r="E95" s="2">
        <v>-455</v>
      </c>
      <c r="F95" s="2">
        <v>-1568</v>
      </c>
      <c r="G95" s="2">
        <v>-1875</v>
      </c>
      <c r="H95" s="2">
        <v>-2106</v>
      </c>
      <c r="I95" s="2">
        <v>-1995</v>
      </c>
      <c r="T95">
        <f t="shared" si="19"/>
        <v>-22991243.142857146</v>
      </c>
    </row>
    <row r="96" spans="1:20" x14ac:dyDescent="0.25">
      <c r="A96" s="2">
        <v>46</v>
      </c>
      <c r="B96" s="2">
        <v>0</v>
      </c>
      <c r="C96" s="2">
        <v>-2639</v>
      </c>
      <c r="D96" s="2">
        <v>-2040</v>
      </c>
      <c r="E96" s="2">
        <v>-1642</v>
      </c>
      <c r="F96" s="2">
        <v>-2512</v>
      </c>
      <c r="G96" s="2">
        <v>-1495</v>
      </c>
      <c r="H96" s="2">
        <v>-3108</v>
      </c>
      <c r="I96" s="2">
        <v>-3045</v>
      </c>
      <c r="T96">
        <f t="shared" si="19"/>
        <v>-28055998.714285716</v>
      </c>
    </row>
    <row r="97" spans="1:20" x14ac:dyDescent="0.25">
      <c r="A97">
        <v>45</v>
      </c>
      <c r="B97">
        <v>0</v>
      </c>
      <c r="C97">
        <v>-1393</v>
      </c>
      <c r="D97">
        <v>-1215</v>
      </c>
      <c r="E97">
        <v>1725</v>
      </c>
      <c r="F97">
        <v>-1392</v>
      </c>
      <c r="G97">
        <v>-660</v>
      </c>
      <c r="H97">
        <v>-624</v>
      </c>
      <c r="I97">
        <v>-2388</v>
      </c>
      <c r="T97">
        <f t="shared" si="19"/>
        <v>-16199366.142857142</v>
      </c>
    </row>
    <row r="98" spans="1:20" x14ac:dyDescent="0.25">
      <c r="A98" s="2">
        <v>43</v>
      </c>
      <c r="B98" s="2">
        <v>0</v>
      </c>
      <c r="C98" s="2">
        <v>-609</v>
      </c>
      <c r="D98" s="2">
        <v>-105</v>
      </c>
      <c r="E98" s="2">
        <v>186</v>
      </c>
      <c r="F98" s="2">
        <v>8</v>
      </c>
      <c r="G98" s="2">
        <v>-430</v>
      </c>
      <c r="H98" s="2">
        <v>-2819</v>
      </c>
      <c r="I98" s="2">
        <v>-1599</v>
      </c>
      <c r="T98">
        <f t="shared" si="19"/>
        <v>-2812240.7142857141</v>
      </c>
    </row>
    <row r="99" spans="1:20" x14ac:dyDescent="0.25">
      <c r="A99">
        <v>42</v>
      </c>
      <c r="B99">
        <v>0</v>
      </c>
      <c r="C99">
        <v>-1057</v>
      </c>
      <c r="D99">
        <v>-660</v>
      </c>
      <c r="E99">
        <v>662</v>
      </c>
      <c r="F99">
        <v>-872</v>
      </c>
      <c r="G99">
        <v>-890</v>
      </c>
      <c r="H99">
        <v>-3146</v>
      </c>
      <c r="I99">
        <v>-702</v>
      </c>
      <c r="T99">
        <f t="shared" si="19"/>
        <v>-6809670</v>
      </c>
    </row>
    <row r="100" spans="1:20" x14ac:dyDescent="0.25">
      <c r="A100">
        <v>40</v>
      </c>
      <c r="B100">
        <v>0</v>
      </c>
      <c r="C100">
        <v>-1239</v>
      </c>
      <c r="D100">
        <v>-855</v>
      </c>
      <c r="E100">
        <v>634</v>
      </c>
      <c r="F100">
        <v>-1068</v>
      </c>
      <c r="G100">
        <v>-815</v>
      </c>
      <c r="H100">
        <v>-1922</v>
      </c>
      <c r="I100">
        <v>-945</v>
      </c>
      <c r="T100">
        <f t="shared" si="19"/>
        <v>-10475820.428571431</v>
      </c>
    </row>
    <row r="101" spans="1:20" x14ac:dyDescent="0.25">
      <c r="A101">
        <v>39</v>
      </c>
      <c r="B101">
        <v>0</v>
      </c>
      <c r="C101">
        <v>-1050</v>
      </c>
      <c r="D101">
        <v>-930</v>
      </c>
      <c r="E101">
        <v>2214</v>
      </c>
      <c r="F101">
        <v>-1604</v>
      </c>
      <c r="G101">
        <v>-95</v>
      </c>
      <c r="H101">
        <v>-2148</v>
      </c>
      <c r="I101">
        <v>-1734</v>
      </c>
      <c r="T101">
        <f t="shared" si="19"/>
        <v>-9433014.5714285709</v>
      </c>
    </row>
    <row r="102" spans="1:20" x14ac:dyDescent="0.25">
      <c r="A102" s="2">
        <v>38</v>
      </c>
      <c r="B102" s="2">
        <v>0</v>
      </c>
      <c r="C102" s="2">
        <v>-273</v>
      </c>
      <c r="D102" s="2">
        <v>165</v>
      </c>
      <c r="E102" s="2">
        <v>648</v>
      </c>
      <c r="F102" s="2">
        <v>-120</v>
      </c>
      <c r="G102" s="2">
        <v>200</v>
      </c>
      <c r="H102" s="2">
        <v>-1198</v>
      </c>
      <c r="I102" s="2">
        <v>-918</v>
      </c>
      <c r="T102">
        <f t="shared" si="19"/>
        <v>-37100</v>
      </c>
    </row>
    <row r="103" spans="1:20" x14ac:dyDescent="0.25">
      <c r="A103" s="2">
        <v>37</v>
      </c>
      <c r="B103" s="2">
        <v>0</v>
      </c>
      <c r="C103" s="2">
        <v>525</v>
      </c>
      <c r="D103" s="2">
        <v>945</v>
      </c>
      <c r="E103" s="2">
        <v>807</v>
      </c>
      <c r="F103" s="2">
        <v>1064</v>
      </c>
      <c r="G103" s="2">
        <v>670</v>
      </c>
      <c r="H103" s="2">
        <v>-2570</v>
      </c>
      <c r="I103" s="2">
        <v>1029</v>
      </c>
      <c r="T103">
        <f t="shared" si="19"/>
        <v>14729196</v>
      </c>
    </row>
    <row r="104" spans="1:20" x14ac:dyDescent="0.25">
      <c r="A104" s="2">
        <v>36</v>
      </c>
      <c r="B104" s="2">
        <v>0</v>
      </c>
      <c r="C104" s="2">
        <v>-1323</v>
      </c>
      <c r="D104" s="2">
        <v>-1500</v>
      </c>
      <c r="E104" s="2">
        <v>3815</v>
      </c>
      <c r="F104" s="2">
        <v>-2672</v>
      </c>
      <c r="G104" s="2">
        <v>260</v>
      </c>
      <c r="H104" s="2">
        <v>624</v>
      </c>
      <c r="I104" s="2">
        <v>-2259</v>
      </c>
      <c r="T104">
        <f t="shared" si="19"/>
        <v>-17304333.714285716</v>
      </c>
    </row>
    <row r="105" spans="1:20" x14ac:dyDescent="0.25">
      <c r="A105" s="2">
        <v>34</v>
      </c>
      <c r="B105" s="2">
        <v>0</v>
      </c>
      <c r="C105" s="2">
        <v>-1253</v>
      </c>
      <c r="D105" s="2">
        <v>-630</v>
      </c>
      <c r="E105" s="2">
        <v>-696</v>
      </c>
      <c r="F105" s="2">
        <v>-280</v>
      </c>
      <c r="G105" s="2">
        <v>-725</v>
      </c>
      <c r="H105" s="2">
        <v>-690</v>
      </c>
      <c r="I105" s="2">
        <v>-705</v>
      </c>
      <c r="T105">
        <f t="shared" si="19"/>
        <v>-10060548.714285715</v>
      </c>
    </row>
    <row r="106" spans="1:20" x14ac:dyDescent="0.25">
      <c r="A106">
        <v>33</v>
      </c>
      <c r="B106">
        <v>0</v>
      </c>
      <c r="C106">
        <v>-1295</v>
      </c>
      <c r="D106">
        <v>-1005</v>
      </c>
      <c r="E106">
        <v>1145</v>
      </c>
      <c r="F106">
        <v>-1396</v>
      </c>
      <c r="G106">
        <v>-650</v>
      </c>
      <c r="H106">
        <v>-2893</v>
      </c>
      <c r="I106">
        <v>-1599</v>
      </c>
      <c r="T106">
        <f t="shared" si="19"/>
        <v>-10988793.714285716</v>
      </c>
    </row>
    <row r="107" spans="1:20" x14ac:dyDescent="0.25">
      <c r="A107">
        <v>32</v>
      </c>
      <c r="B107">
        <v>0</v>
      </c>
      <c r="C107">
        <v>-833</v>
      </c>
      <c r="D107">
        <v>-510</v>
      </c>
      <c r="E107">
        <v>1166</v>
      </c>
      <c r="F107">
        <v>-896</v>
      </c>
      <c r="G107">
        <v>-360</v>
      </c>
      <c r="H107">
        <v>-1024</v>
      </c>
      <c r="I107">
        <v>-945</v>
      </c>
      <c r="T107">
        <f t="shared" si="19"/>
        <v>-7237087.0000000009</v>
      </c>
    </row>
    <row r="108" spans="1:20" x14ac:dyDescent="0.25">
      <c r="A108" s="2">
        <v>31</v>
      </c>
      <c r="B108" s="2">
        <v>0</v>
      </c>
      <c r="C108" s="2">
        <v>182</v>
      </c>
      <c r="D108" s="2">
        <v>240</v>
      </c>
      <c r="E108" s="2">
        <v>2787</v>
      </c>
      <c r="F108" s="2">
        <v>-516</v>
      </c>
      <c r="G108" s="2">
        <v>1155</v>
      </c>
      <c r="H108" s="2">
        <v>-3255</v>
      </c>
      <c r="I108" s="2">
        <v>-1077</v>
      </c>
      <c r="T108">
        <f t="shared" si="19"/>
        <v>7427946.8571428573</v>
      </c>
    </row>
    <row r="109" spans="1:20" x14ac:dyDescent="0.25">
      <c r="A109">
        <v>30</v>
      </c>
      <c r="B109">
        <v>0</v>
      </c>
      <c r="C109">
        <v>-1358</v>
      </c>
      <c r="D109">
        <v>-990</v>
      </c>
      <c r="E109">
        <v>676</v>
      </c>
      <c r="F109">
        <v>-808</v>
      </c>
      <c r="G109">
        <v>-905</v>
      </c>
      <c r="H109">
        <v>-2486</v>
      </c>
      <c r="I109">
        <v>-1566</v>
      </c>
      <c r="T109">
        <f t="shared" si="19"/>
        <v>-11368374.285714285</v>
      </c>
    </row>
    <row r="110" spans="1:20" x14ac:dyDescent="0.25">
      <c r="A110">
        <v>29</v>
      </c>
      <c r="B110">
        <v>0</v>
      </c>
      <c r="C110">
        <v>-1638</v>
      </c>
      <c r="D110">
        <v>-1470</v>
      </c>
      <c r="E110">
        <v>1662</v>
      </c>
      <c r="F110">
        <v>-1756</v>
      </c>
      <c r="G110">
        <v>-875</v>
      </c>
      <c r="H110">
        <v>-2023</v>
      </c>
      <c r="I110">
        <v>-1068</v>
      </c>
      <c r="T110">
        <f t="shared" si="19"/>
        <v>-14895239.714285713</v>
      </c>
    </row>
    <row r="111" spans="1:20" x14ac:dyDescent="0.25">
      <c r="A111">
        <v>28</v>
      </c>
      <c r="B111">
        <v>0</v>
      </c>
      <c r="C111">
        <v>-763</v>
      </c>
      <c r="D111">
        <v>-465</v>
      </c>
      <c r="E111">
        <v>1304</v>
      </c>
      <c r="F111">
        <v>-968</v>
      </c>
      <c r="G111">
        <v>-200</v>
      </c>
      <c r="H111">
        <v>-1906</v>
      </c>
      <c r="I111">
        <v>-1269</v>
      </c>
      <c r="T111">
        <f t="shared" si="19"/>
        <v>-5894077</v>
      </c>
    </row>
    <row r="112" spans="1:20" x14ac:dyDescent="0.25">
      <c r="A112">
        <v>27</v>
      </c>
      <c r="B112">
        <v>0</v>
      </c>
      <c r="C112">
        <v>-2212</v>
      </c>
      <c r="D112">
        <v>-1890</v>
      </c>
      <c r="E112">
        <v>386</v>
      </c>
      <c r="F112">
        <v>-2244</v>
      </c>
      <c r="G112">
        <v>-1410</v>
      </c>
      <c r="H112">
        <v>-508</v>
      </c>
      <c r="I112">
        <v>-1860</v>
      </c>
      <c r="T112">
        <f t="shared" si="19"/>
        <v>-25156713.428571425</v>
      </c>
    </row>
    <row r="113" spans="1:20" x14ac:dyDescent="0.25">
      <c r="A113">
        <v>26</v>
      </c>
      <c r="B113">
        <v>0</v>
      </c>
      <c r="C113">
        <v>-2100</v>
      </c>
      <c r="D113">
        <v>-1995</v>
      </c>
      <c r="E113">
        <v>1718</v>
      </c>
      <c r="F113">
        <v>-2592</v>
      </c>
      <c r="G113">
        <v>-1060</v>
      </c>
      <c r="H113">
        <v>-2258</v>
      </c>
      <c r="I113">
        <v>-2781</v>
      </c>
      <c r="T113">
        <f t="shared" si="19"/>
        <v>-23353549.571428567</v>
      </c>
    </row>
    <row r="114" spans="1:20" x14ac:dyDescent="0.25">
      <c r="A114" s="2">
        <v>24</v>
      </c>
      <c r="B114" s="2">
        <v>0</v>
      </c>
      <c r="C114" s="2">
        <v>-952</v>
      </c>
      <c r="D114" s="2">
        <v>-345</v>
      </c>
      <c r="E114" s="2">
        <v>-503</v>
      </c>
      <c r="F114" s="2">
        <v>-184</v>
      </c>
      <c r="G114" s="2">
        <v>-1090</v>
      </c>
      <c r="H114" s="2">
        <v>-3129</v>
      </c>
      <c r="I114" s="2">
        <v>-141</v>
      </c>
      <c r="T114">
        <f t="shared" si="19"/>
        <v>-4233348.57142857</v>
      </c>
    </row>
    <row r="115" spans="1:20" x14ac:dyDescent="0.25">
      <c r="A115" s="2">
        <v>22</v>
      </c>
      <c r="B115" s="2">
        <v>0</v>
      </c>
      <c r="C115" s="2">
        <v>392</v>
      </c>
      <c r="D115" s="2">
        <v>630</v>
      </c>
      <c r="E115" s="2">
        <v>1725</v>
      </c>
      <c r="F115" s="2">
        <v>388</v>
      </c>
      <c r="G115" s="2">
        <v>870</v>
      </c>
      <c r="H115" s="2">
        <v>-2641</v>
      </c>
      <c r="I115" s="2">
        <v>-3</v>
      </c>
      <c r="T115">
        <f t="shared" si="19"/>
        <v>11101020.857142858</v>
      </c>
    </row>
    <row r="116" spans="1:20" x14ac:dyDescent="0.25">
      <c r="A116">
        <v>21</v>
      </c>
      <c r="B116">
        <v>0</v>
      </c>
      <c r="C116">
        <v>-756</v>
      </c>
      <c r="D116">
        <v>-465</v>
      </c>
      <c r="E116">
        <v>1331</v>
      </c>
      <c r="F116">
        <v>-524</v>
      </c>
      <c r="G116">
        <v>-215</v>
      </c>
      <c r="H116">
        <v>-1498</v>
      </c>
      <c r="I116">
        <v>-675</v>
      </c>
      <c r="T116">
        <f t="shared" si="19"/>
        <v>-4379542.8571428563</v>
      </c>
    </row>
    <row r="117" spans="1:20" x14ac:dyDescent="0.25">
      <c r="A117">
        <v>20</v>
      </c>
      <c r="B117">
        <v>0</v>
      </c>
      <c r="C117">
        <v>-1239</v>
      </c>
      <c r="D117">
        <v>-1095</v>
      </c>
      <c r="E117">
        <v>1938</v>
      </c>
      <c r="F117">
        <v>-1468</v>
      </c>
      <c r="G117">
        <v>-145</v>
      </c>
      <c r="H117">
        <v>-1910</v>
      </c>
      <c r="I117">
        <v>-1602</v>
      </c>
      <c r="T117">
        <f t="shared" si="19"/>
        <v>-10752514.285714284</v>
      </c>
    </row>
    <row r="118" spans="1:20" x14ac:dyDescent="0.25">
      <c r="A118">
        <v>19</v>
      </c>
      <c r="B118">
        <v>0</v>
      </c>
      <c r="C118">
        <v>-2002</v>
      </c>
      <c r="D118">
        <v>-1605</v>
      </c>
      <c r="E118">
        <v>75</v>
      </c>
      <c r="F118">
        <v>-1568</v>
      </c>
      <c r="G118">
        <v>-1525</v>
      </c>
      <c r="H118">
        <v>-1237</v>
      </c>
      <c r="I118">
        <v>-2127</v>
      </c>
      <c r="T118">
        <f t="shared" si="19"/>
        <v>-22036204.285714287</v>
      </c>
    </row>
    <row r="119" spans="1:20" x14ac:dyDescent="0.25">
      <c r="A119" s="2">
        <v>18</v>
      </c>
      <c r="B119" s="2">
        <v>0</v>
      </c>
      <c r="C119" s="2">
        <v>-133</v>
      </c>
      <c r="D119" s="2">
        <v>-120</v>
      </c>
      <c r="E119" s="2">
        <v>2953</v>
      </c>
      <c r="F119" s="2">
        <v>-1040</v>
      </c>
      <c r="G119" s="2">
        <v>915</v>
      </c>
      <c r="H119" s="2">
        <v>-3011</v>
      </c>
      <c r="I119" s="2">
        <v>-1464</v>
      </c>
      <c r="T119">
        <f t="shared" si="19"/>
        <v>2458684.1428571427</v>
      </c>
    </row>
    <row r="120" spans="1:20" x14ac:dyDescent="0.25">
      <c r="A120" s="2">
        <v>17</v>
      </c>
      <c r="B120" s="2">
        <v>0</v>
      </c>
      <c r="C120" s="2">
        <v>224</v>
      </c>
      <c r="D120" s="2">
        <v>660</v>
      </c>
      <c r="E120" s="2">
        <v>717</v>
      </c>
      <c r="F120" s="2">
        <v>156</v>
      </c>
      <c r="G120" s="2">
        <v>665</v>
      </c>
      <c r="H120" s="2">
        <v>-1787</v>
      </c>
      <c r="I120" s="2">
        <v>-21</v>
      </c>
      <c r="T120">
        <f t="shared" si="19"/>
        <v>7653092.8571428573</v>
      </c>
    </row>
    <row r="121" spans="1:20" x14ac:dyDescent="0.25">
      <c r="A121">
        <v>16</v>
      </c>
      <c r="B121">
        <v>0</v>
      </c>
      <c r="C121">
        <v>-595</v>
      </c>
      <c r="D121">
        <v>-90</v>
      </c>
      <c r="E121">
        <v>193</v>
      </c>
      <c r="F121">
        <v>-340</v>
      </c>
      <c r="G121">
        <v>-595</v>
      </c>
      <c r="H121">
        <v>-2677</v>
      </c>
      <c r="I121">
        <v>-285</v>
      </c>
      <c r="T121">
        <f t="shared" si="19"/>
        <v>-1608020.5714285707</v>
      </c>
    </row>
    <row r="122" spans="1:20" x14ac:dyDescent="0.25">
      <c r="A122" s="2">
        <v>15</v>
      </c>
      <c r="B122" s="2">
        <v>0</v>
      </c>
      <c r="C122" s="2">
        <v>-350</v>
      </c>
      <c r="D122" s="2">
        <v>-90</v>
      </c>
      <c r="E122" s="2">
        <v>1566</v>
      </c>
      <c r="F122" s="2">
        <v>-500</v>
      </c>
      <c r="G122" s="2">
        <v>440</v>
      </c>
      <c r="H122" s="2">
        <v>-2611</v>
      </c>
      <c r="I122" s="2">
        <v>-936</v>
      </c>
      <c r="T122">
        <f t="shared" si="19"/>
        <v>1194680.5714285711</v>
      </c>
    </row>
    <row r="123" spans="1:20" x14ac:dyDescent="0.25">
      <c r="A123">
        <v>14</v>
      </c>
      <c r="B123">
        <v>0</v>
      </c>
      <c r="C123">
        <v>-1078</v>
      </c>
      <c r="D123">
        <v>-690</v>
      </c>
      <c r="E123">
        <v>662</v>
      </c>
      <c r="F123">
        <v>-628</v>
      </c>
      <c r="G123">
        <v>-705</v>
      </c>
      <c r="H123">
        <v>-3297</v>
      </c>
      <c r="I123">
        <v>-1152</v>
      </c>
      <c r="T123">
        <f t="shared" si="19"/>
        <v>-6627626.5714285709</v>
      </c>
    </row>
    <row r="124" spans="1:20" x14ac:dyDescent="0.25">
      <c r="A124">
        <v>12</v>
      </c>
      <c r="B124">
        <v>0</v>
      </c>
      <c r="C124">
        <v>-1904</v>
      </c>
      <c r="D124">
        <v>-1920</v>
      </c>
      <c r="E124">
        <v>2615</v>
      </c>
      <c r="F124">
        <v>-2596</v>
      </c>
      <c r="G124">
        <v>-650</v>
      </c>
      <c r="H124">
        <v>-2149</v>
      </c>
      <c r="I124">
        <v>-2253</v>
      </c>
      <c r="T124">
        <f t="shared" si="19"/>
        <v>-19921419.714285716</v>
      </c>
    </row>
    <row r="125" spans="1:20" x14ac:dyDescent="0.25">
      <c r="A125">
        <v>11</v>
      </c>
      <c r="B125">
        <v>0</v>
      </c>
      <c r="C125">
        <v>-714</v>
      </c>
      <c r="D125">
        <v>-240</v>
      </c>
      <c r="E125">
        <v>317</v>
      </c>
      <c r="F125">
        <v>-436</v>
      </c>
      <c r="G125">
        <v>-365</v>
      </c>
      <c r="H125">
        <v>-2481</v>
      </c>
      <c r="I125">
        <v>-549</v>
      </c>
      <c r="T125">
        <f t="shared" si="19"/>
        <v>-2827493.9999999995</v>
      </c>
    </row>
    <row r="126" spans="1:20" x14ac:dyDescent="0.25">
      <c r="A126" s="2">
        <v>9</v>
      </c>
      <c r="B126" s="2">
        <v>0</v>
      </c>
      <c r="C126" s="2">
        <v>-70</v>
      </c>
      <c r="D126" s="2">
        <v>120</v>
      </c>
      <c r="E126" s="2">
        <v>2021</v>
      </c>
      <c r="F126" s="2">
        <v>-452</v>
      </c>
      <c r="G126" s="2">
        <v>515</v>
      </c>
      <c r="H126" s="2">
        <v>983</v>
      </c>
      <c r="I126" s="2">
        <v>-1194</v>
      </c>
      <c r="T126">
        <f t="shared" si="19"/>
        <v>-1888857.5714285714</v>
      </c>
    </row>
    <row r="127" spans="1:20" x14ac:dyDescent="0.25">
      <c r="A127" s="2">
        <v>8</v>
      </c>
      <c r="B127" s="2">
        <v>0</v>
      </c>
      <c r="C127" s="2">
        <v>-1120</v>
      </c>
      <c r="D127" s="2">
        <v>-990</v>
      </c>
      <c r="E127" s="2">
        <v>2166</v>
      </c>
      <c r="F127" s="2">
        <v>-1560</v>
      </c>
      <c r="G127" s="2">
        <v>-165</v>
      </c>
      <c r="H127" s="2">
        <v>2075</v>
      </c>
      <c r="I127" s="2">
        <v>-1599</v>
      </c>
      <c r="T127">
        <f t="shared" si="19"/>
        <v>-15513184.142857144</v>
      </c>
    </row>
    <row r="128" spans="1:20" x14ac:dyDescent="0.25">
      <c r="A128">
        <v>7</v>
      </c>
      <c r="B128">
        <v>0</v>
      </c>
      <c r="C128">
        <v>-1015</v>
      </c>
      <c r="D128">
        <v>-645</v>
      </c>
      <c r="E128">
        <v>834</v>
      </c>
      <c r="F128">
        <v>-808</v>
      </c>
      <c r="G128">
        <v>-295</v>
      </c>
      <c r="H128">
        <v>-635</v>
      </c>
      <c r="I128">
        <v>-1170</v>
      </c>
      <c r="T128">
        <f t="shared" si="19"/>
        <v>-9167598</v>
      </c>
    </row>
    <row r="129" spans="1:24" x14ac:dyDescent="0.25">
      <c r="A129" s="2">
        <v>6</v>
      </c>
      <c r="B129" s="2">
        <v>0</v>
      </c>
      <c r="C129" s="2">
        <v>-826</v>
      </c>
      <c r="D129" s="2">
        <v>-930</v>
      </c>
      <c r="E129" s="2">
        <v>3608</v>
      </c>
      <c r="F129" s="2">
        <v>-2328</v>
      </c>
      <c r="G129" s="2">
        <v>675</v>
      </c>
      <c r="H129" s="2">
        <v>-2843</v>
      </c>
      <c r="I129" s="2">
        <v>-2655</v>
      </c>
      <c r="T129">
        <f t="shared" si="19"/>
        <v>-8039909</v>
      </c>
    </row>
    <row r="130" spans="1:24" x14ac:dyDescent="0.25">
      <c r="A130" s="2">
        <v>5</v>
      </c>
      <c r="B130" s="2">
        <v>0</v>
      </c>
      <c r="C130" s="2">
        <v>-994</v>
      </c>
      <c r="D130" s="2">
        <v>-720</v>
      </c>
      <c r="E130" s="2">
        <v>1297</v>
      </c>
      <c r="F130" s="2">
        <v>-1596</v>
      </c>
      <c r="G130" s="2">
        <v>230</v>
      </c>
      <c r="H130" s="2">
        <v>-1808</v>
      </c>
      <c r="I130" s="2">
        <v>-1470</v>
      </c>
      <c r="T130">
        <f t="shared" si="19"/>
        <v>-8339913.0000000009</v>
      </c>
    </row>
    <row r="131" spans="1:24" x14ac:dyDescent="0.25">
      <c r="A131" s="2">
        <v>4</v>
      </c>
      <c r="B131" s="2">
        <v>0</v>
      </c>
      <c r="C131" s="2">
        <v>-266</v>
      </c>
      <c r="D131" s="2">
        <v>45</v>
      </c>
      <c r="E131" s="2">
        <v>1311</v>
      </c>
      <c r="F131" s="2">
        <v>360</v>
      </c>
      <c r="G131" s="2">
        <v>325</v>
      </c>
      <c r="H131" s="2">
        <v>101</v>
      </c>
      <c r="I131" s="2">
        <v>-18</v>
      </c>
      <c r="T131">
        <f t="shared" si="19"/>
        <v>1325161</v>
      </c>
    </row>
    <row r="132" spans="1:24" x14ac:dyDescent="0.25">
      <c r="A132">
        <v>3</v>
      </c>
      <c r="B132">
        <v>0</v>
      </c>
      <c r="C132">
        <v>-1085</v>
      </c>
      <c r="D132">
        <v>-825</v>
      </c>
      <c r="E132">
        <v>1386</v>
      </c>
      <c r="F132">
        <v>-1132</v>
      </c>
      <c r="G132">
        <v>-660</v>
      </c>
      <c r="H132">
        <v>-1282</v>
      </c>
      <c r="I132">
        <v>-930</v>
      </c>
      <c r="T132">
        <f t="shared" si="19"/>
        <v>-9884384.2857142854</v>
      </c>
    </row>
    <row r="133" spans="1:24" x14ac:dyDescent="0.25">
      <c r="A133" s="2">
        <v>2</v>
      </c>
      <c r="B133" s="2">
        <v>0</v>
      </c>
      <c r="C133" s="2">
        <v>-581</v>
      </c>
      <c r="D133" s="2">
        <v>-225</v>
      </c>
      <c r="E133" s="2">
        <v>1028</v>
      </c>
      <c r="F133" s="2">
        <v>-300</v>
      </c>
      <c r="G133" s="2">
        <v>-15</v>
      </c>
      <c r="H133" s="2">
        <v>-2481</v>
      </c>
      <c r="I133" s="2">
        <v>-522</v>
      </c>
      <c r="T133">
        <f t="shared" si="19"/>
        <v>-575932</v>
      </c>
    </row>
    <row r="134" spans="1:24" x14ac:dyDescent="0.25">
      <c r="A134" s="2">
        <v>1</v>
      </c>
      <c r="B134" s="2">
        <v>0</v>
      </c>
      <c r="C134" s="2">
        <v>-1701</v>
      </c>
      <c r="D134" s="2">
        <v>-1215</v>
      </c>
      <c r="E134" s="2">
        <v>-179</v>
      </c>
      <c r="F134" s="2">
        <v>-1084</v>
      </c>
      <c r="G134" s="2">
        <v>-1330</v>
      </c>
      <c r="H134" s="2">
        <v>-1079</v>
      </c>
      <c r="I134" s="2">
        <v>-1311</v>
      </c>
      <c r="T134">
        <f t="shared" ref="T134:T196" si="22">C134*K$2+D134*L$2+E134*M$2+F134*N$2+G134*O$2+H134*P$2+I134*Q$2+R$2</f>
        <v>-17039737.142857142</v>
      </c>
    </row>
    <row r="135" spans="1:24" ht="15.75" thickBot="1" x14ac:dyDescent="0.3">
      <c r="A135" s="3">
        <v>0</v>
      </c>
      <c r="B135" s="3">
        <v>0</v>
      </c>
      <c r="C135" s="3">
        <v>-2205</v>
      </c>
      <c r="D135" s="3">
        <v>-1620</v>
      </c>
      <c r="E135" s="3">
        <v>-1186</v>
      </c>
      <c r="F135" s="3">
        <v>-1500</v>
      </c>
      <c r="G135" s="3">
        <v>-2245</v>
      </c>
      <c r="H135" s="3">
        <v>-1077</v>
      </c>
      <c r="I135" s="3">
        <v>-1401</v>
      </c>
      <c r="J135" s="3"/>
      <c r="T135">
        <f t="shared" si="22"/>
        <v>-24220865.285714287</v>
      </c>
      <c r="W135">
        <f>SUM(W136:W196)</f>
        <v>23</v>
      </c>
      <c r="X135">
        <f>MIN(X136:X196)</f>
        <v>998028.57142856717</v>
      </c>
    </row>
    <row r="136" spans="1:24" x14ac:dyDescent="0.25">
      <c r="A136">
        <v>144</v>
      </c>
      <c r="B136">
        <v>2</v>
      </c>
      <c r="C136">
        <v>-2842</v>
      </c>
      <c r="D136">
        <v>-2145</v>
      </c>
      <c r="E136">
        <v>-2456</v>
      </c>
      <c r="F136">
        <v>-1892</v>
      </c>
      <c r="G136">
        <v>-2770</v>
      </c>
      <c r="H136">
        <v>-139</v>
      </c>
      <c r="I136">
        <v>-1068</v>
      </c>
      <c r="T136">
        <f t="shared" si="22"/>
        <v>-31910945.428571429</v>
      </c>
      <c r="W136">
        <f>IF(T136&lt;X$2,1,0)</f>
        <v>0</v>
      </c>
      <c r="X136">
        <f>IF(W136=0,T136-X$2,-X$2)</f>
        <v>4370057.1428571381</v>
      </c>
    </row>
    <row r="137" spans="1:24" x14ac:dyDescent="0.25">
      <c r="A137">
        <v>146</v>
      </c>
      <c r="B137">
        <v>2</v>
      </c>
      <c r="C137">
        <v>-3115</v>
      </c>
      <c r="D137">
        <v>-2550</v>
      </c>
      <c r="E137">
        <v>-2035</v>
      </c>
      <c r="F137">
        <v>-2444</v>
      </c>
      <c r="G137">
        <v>-3060</v>
      </c>
      <c r="H137">
        <v>-2389</v>
      </c>
      <c r="I137">
        <v>-1206</v>
      </c>
      <c r="T137">
        <f t="shared" si="22"/>
        <v>-32989850.714285716</v>
      </c>
      <c r="W137">
        <f t="shared" ref="W137:W196" si="23">IF(T137&lt;X$2,1,0)</f>
        <v>0</v>
      </c>
      <c r="X137">
        <f t="shared" ref="X137:X196" si="24">IF(W137=0,T137-X$2,-X$2)</f>
        <v>3291151.8571428508</v>
      </c>
    </row>
    <row r="138" spans="1:24" x14ac:dyDescent="0.25">
      <c r="A138">
        <v>148</v>
      </c>
      <c r="B138">
        <v>2</v>
      </c>
      <c r="C138">
        <v>-2226</v>
      </c>
      <c r="D138">
        <v>-1680</v>
      </c>
      <c r="E138">
        <v>-959</v>
      </c>
      <c r="F138">
        <v>-1604</v>
      </c>
      <c r="G138">
        <v>-2100</v>
      </c>
      <c r="H138">
        <v>-1350</v>
      </c>
      <c r="I138">
        <v>-654</v>
      </c>
      <c r="T138">
        <f t="shared" si="22"/>
        <v>-22423445.571428571</v>
      </c>
      <c r="W138">
        <f t="shared" si="23"/>
        <v>0</v>
      </c>
      <c r="X138">
        <f t="shared" si="24"/>
        <v>13857556.999999996</v>
      </c>
    </row>
    <row r="139" spans="1:24" x14ac:dyDescent="0.25">
      <c r="A139">
        <v>153</v>
      </c>
      <c r="B139">
        <v>2</v>
      </c>
      <c r="C139">
        <v>-3290</v>
      </c>
      <c r="D139">
        <v>-2685</v>
      </c>
      <c r="E139">
        <v>-2511</v>
      </c>
      <c r="F139">
        <v>-2268</v>
      </c>
      <c r="G139">
        <v>-3190</v>
      </c>
      <c r="H139">
        <v>-1278</v>
      </c>
      <c r="I139">
        <v>-1599</v>
      </c>
      <c r="T139">
        <f t="shared" si="22"/>
        <v>-36583506.857142858</v>
      </c>
      <c r="W139">
        <f t="shared" si="23"/>
        <v>1</v>
      </c>
      <c r="X139">
        <f t="shared" si="24"/>
        <v>36281002.571428567</v>
      </c>
    </row>
    <row r="140" spans="1:24" x14ac:dyDescent="0.25">
      <c r="A140">
        <v>154</v>
      </c>
      <c r="B140">
        <v>2</v>
      </c>
      <c r="C140">
        <v>-3164</v>
      </c>
      <c r="D140">
        <v>-2670</v>
      </c>
      <c r="E140">
        <v>-1711</v>
      </c>
      <c r="F140">
        <v>-2448</v>
      </c>
      <c r="G140">
        <v>-2880</v>
      </c>
      <c r="H140">
        <v>-562</v>
      </c>
      <c r="I140">
        <v>-813</v>
      </c>
      <c r="T140">
        <f t="shared" si="22"/>
        <v>-34641710.571428575</v>
      </c>
      <c r="W140">
        <f t="shared" si="23"/>
        <v>0</v>
      </c>
      <c r="X140">
        <f t="shared" si="24"/>
        <v>1639291.9999999925</v>
      </c>
    </row>
    <row r="141" spans="1:24" x14ac:dyDescent="0.25">
      <c r="A141">
        <v>156</v>
      </c>
      <c r="B141">
        <v>2</v>
      </c>
      <c r="C141">
        <v>-3178</v>
      </c>
      <c r="D141">
        <v>-2940</v>
      </c>
      <c r="E141">
        <v>-234</v>
      </c>
      <c r="F141">
        <v>-2936</v>
      </c>
      <c r="G141">
        <v>-2410</v>
      </c>
      <c r="H141">
        <v>-1263</v>
      </c>
      <c r="I141">
        <v>-1593</v>
      </c>
      <c r="T141">
        <f t="shared" si="22"/>
        <v>-34893553.857142858</v>
      </c>
      <c r="W141">
        <f t="shared" si="23"/>
        <v>0</v>
      </c>
      <c r="X141">
        <f t="shared" si="24"/>
        <v>1387448.714285709</v>
      </c>
    </row>
    <row r="142" spans="1:24" x14ac:dyDescent="0.25">
      <c r="A142">
        <v>160</v>
      </c>
      <c r="B142">
        <v>2</v>
      </c>
      <c r="C142">
        <v>-2338</v>
      </c>
      <c r="D142">
        <v>-1740</v>
      </c>
      <c r="E142">
        <v>-1414</v>
      </c>
      <c r="F142">
        <v>-1344</v>
      </c>
      <c r="G142">
        <v>-2260</v>
      </c>
      <c r="H142">
        <v>-1528</v>
      </c>
      <c r="I142">
        <v>-129</v>
      </c>
      <c r="T142">
        <f t="shared" si="22"/>
        <v>-21954761.571428575</v>
      </c>
      <c r="W142">
        <f t="shared" si="23"/>
        <v>0</v>
      </c>
      <c r="X142">
        <f t="shared" si="24"/>
        <v>14326240.999999993</v>
      </c>
    </row>
    <row r="143" spans="1:24" x14ac:dyDescent="0.25">
      <c r="A143">
        <v>163</v>
      </c>
      <c r="B143">
        <v>2</v>
      </c>
      <c r="C143">
        <v>-2331</v>
      </c>
      <c r="D143">
        <v>-1890</v>
      </c>
      <c r="E143">
        <v>-496</v>
      </c>
      <c r="F143">
        <v>-1816</v>
      </c>
      <c r="G143">
        <v>-1815</v>
      </c>
      <c r="H143">
        <v>-191</v>
      </c>
      <c r="I143">
        <v>-1074</v>
      </c>
      <c r="T143">
        <f t="shared" si="22"/>
        <v>-25259095.428571429</v>
      </c>
      <c r="W143">
        <f t="shared" si="23"/>
        <v>0</v>
      </c>
      <c r="X143">
        <f t="shared" si="24"/>
        <v>11021907.142857138</v>
      </c>
    </row>
    <row r="144" spans="1:24" x14ac:dyDescent="0.25">
      <c r="A144">
        <v>167</v>
      </c>
      <c r="B144">
        <v>2</v>
      </c>
      <c r="C144">
        <v>-2611</v>
      </c>
      <c r="D144">
        <v>-2070</v>
      </c>
      <c r="E144">
        <v>-1290</v>
      </c>
      <c r="F144">
        <v>-1480</v>
      </c>
      <c r="G144">
        <v>-2470</v>
      </c>
      <c r="H144">
        <v>-972</v>
      </c>
      <c r="I144">
        <v>-588</v>
      </c>
      <c r="T144">
        <f t="shared" si="22"/>
        <v>-26348785.142857142</v>
      </c>
      <c r="W144">
        <f t="shared" si="23"/>
        <v>0</v>
      </c>
      <c r="X144">
        <f t="shared" si="24"/>
        <v>9932217.4285714254</v>
      </c>
    </row>
    <row r="145" spans="1:24" x14ac:dyDescent="0.25">
      <c r="A145">
        <v>168</v>
      </c>
      <c r="B145">
        <v>2</v>
      </c>
      <c r="C145">
        <v>-3171</v>
      </c>
      <c r="D145">
        <v>-2565</v>
      </c>
      <c r="E145">
        <v>-2339</v>
      </c>
      <c r="F145">
        <v>-2444</v>
      </c>
      <c r="G145">
        <v>-3315</v>
      </c>
      <c r="H145">
        <v>-273</v>
      </c>
      <c r="I145">
        <v>-1206</v>
      </c>
      <c r="T145">
        <f t="shared" si="22"/>
        <v>-36980879.571428567</v>
      </c>
      <c r="W145">
        <f t="shared" si="23"/>
        <v>1</v>
      </c>
      <c r="X145">
        <f t="shared" si="24"/>
        <v>36281002.571428567</v>
      </c>
    </row>
    <row r="146" spans="1:24" x14ac:dyDescent="0.25">
      <c r="A146">
        <v>172</v>
      </c>
      <c r="B146">
        <v>2</v>
      </c>
      <c r="C146">
        <v>-3227</v>
      </c>
      <c r="D146">
        <v>-2790</v>
      </c>
      <c r="E146">
        <v>-1455</v>
      </c>
      <c r="F146">
        <v>-2796</v>
      </c>
      <c r="G146">
        <v>-2840</v>
      </c>
      <c r="H146">
        <v>-301</v>
      </c>
      <c r="I146">
        <v>-1602</v>
      </c>
      <c r="T146">
        <f t="shared" si="22"/>
        <v>-37551591.285714291</v>
      </c>
      <c r="W146">
        <f t="shared" si="23"/>
        <v>1</v>
      </c>
      <c r="X146">
        <f t="shared" si="24"/>
        <v>36281002.571428567</v>
      </c>
    </row>
    <row r="147" spans="1:24" x14ac:dyDescent="0.25">
      <c r="A147">
        <v>179</v>
      </c>
      <c r="B147">
        <v>2</v>
      </c>
      <c r="C147">
        <v>-2569</v>
      </c>
      <c r="D147">
        <v>-2040</v>
      </c>
      <c r="E147">
        <v>-1221</v>
      </c>
      <c r="F147">
        <v>-1720</v>
      </c>
      <c r="G147">
        <v>-2190</v>
      </c>
      <c r="H147">
        <v>-2949</v>
      </c>
      <c r="I147">
        <v>-1068</v>
      </c>
      <c r="T147">
        <f t="shared" si="22"/>
        <v>-24062334.714285716</v>
      </c>
      <c r="W147">
        <f t="shared" si="23"/>
        <v>0</v>
      </c>
      <c r="X147">
        <f t="shared" si="24"/>
        <v>12218667.857142851</v>
      </c>
    </row>
    <row r="148" spans="1:24" x14ac:dyDescent="0.25">
      <c r="A148">
        <v>185</v>
      </c>
      <c r="B148">
        <v>2</v>
      </c>
      <c r="C148">
        <v>-3024</v>
      </c>
      <c r="D148">
        <v>-2280</v>
      </c>
      <c r="E148">
        <v>-2980</v>
      </c>
      <c r="F148">
        <v>-1696</v>
      </c>
      <c r="G148">
        <v>-3240</v>
      </c>
      <c r="H148">
        <v>-547</v>
      </c>
      <c r="I148">
        <v>-1056</v>
      </c>
      <c r="T148">
        <f t="shared" si="22"/>
        <v>-33538582.571428575</v>
      </c>
      <c r="W148">
        <f t="shared" si="23"/>
        <v>0</v>
      </c>
      <c r="X148">
        <f t="shared" si="24"/>
        <v>2742419.9999999925</v>
      </c>
    </row>
    <row r="149" spans="1:24" x14ac:dyDescent="0.25">
      <c r="A149">
        <v>187</v>
      </c>
      <c r="B149">
        <v>2</v>
      </c>
      <c r="C149">
        <v>-3479</v>
      </c>
      <c r="D149">
        <v>-3045</v>
      </c>
      <c r="E149">
        <v>-1780</v>
      </c>
      <c r="F149">
        <v>-2796</v>
      </c>
      <c r="G149">
        <v>-3280</v>
      </c>
      <c r="H149">
        <v>-431</v>
      </c>
      <c r="I149">
        <v>-1734</v>
      </c>
      <c r="T149">
        <f t="shared" si="22"/>
        <v>-40670506.571428575</v>
      </c>
      <c r="W149">
        <f t="shared" si="23"/>
        <v>1</v>
      </c>
      <c r="X149">
        <f t="shared" si="24"/>
        <v>36281002.571428567</v>
      </c>
    </row>
    <row r="150" spans="1:24" x14ac:dyDescent="0.25">
      <c r="A150">
        <v>191</v>
      </c>
      <c r="B150">
        <v>2</v>
      </c>
      <c r="C150">
        <v>-3227</v>
      </c>
      <c r="D150">
        <v>-2955</v>
      </c>
      <c r="E150">
        <v>-462</v>
      </c>
      <c r="F150">
        <v>-2784</v>
      </c>
      <c r="G150">
        <v>-2635</v>
      </c>
      <c r="H150">
        <v>-625</v>
      </c>
      <c r="I150">
        <v>-1599</v>
      </c>
      <c r="T150">
        <f t="shared" si="22"/>
        <v>-36398139.285714284</v>
      </c>
      <c r="W150">
        <f t="shared" si="23"/>
        <v>1</v>
      </c>
      <c r="X150">
        <f t="shared" si="24"/>
        <v>36281002.571428567</v>
      </c>
    </row>
    <row r="151" spans="1:24" x14ac:dyDescent="0.25">
      <c r="A151">
        <v>198</v>
      </c>
      <c r="B151">
        <v>2</v>
      </c>
      <c r="C151">
        <v>-2282</v>
      </c>
      <c r="D151">
        <v>-1740</v>
      </c>
      <c r="E151">
        <v>-1028</v>
      </c>
      <c r="F151">
        <v>-1508</v>
      </c>
      <c r="G151">
        <v>-2100</v>
      </c>
      <c r="H151">
        <v>-1304</v>
      </c>
      <c r="I151">
        <v>-909</v>
      </c>
      <c r="T151">
        <f t="shared" si="22"/>
        <v>-23197282.428571429</v>
      </c>
      <c r="W151">
        <f t="shared" si="23"/>
        <v>0</v>
      </c>
      <c r="X151">
        <f t="shared" si="24"/>
        <v>13083720.142857138</v>
      </c>
    </row>
    <row r="152" spans="1:24" x14ac:dyDescent="0.25">
      <c r="A152">
        <v>204</v>
      </c>
      <c r="B152">
        <v>2</v>
      </c>
      <c r="C152">
        <v>-2457</v>
      </c>
      <c r="D152">
        <v>-2040</v>
      </c>
      <c r="E152">
        <v>-434</v>
      </c>
      <c r="F152">
        <v>-2332</v>
      </c>
      <c r="G152">
        <v>-1855</v>
      </c>
      <c r="H152">
        <v>-691</v>
      </c>
      <c r="I152">
        <v>-1599</v>
      </c>
      <c r="T152">
        <f t="shared" si="22"/>
        <v>-27660711.857142862</v>
      </c>
      <c r="W152">
        <f t="shared" si="23"/>
        <v>0</v>
      </c>
      <c r="X152">
        <f t="shared" si="24"/>
        <v>8620290.7142857052</v>
      </c>
    </row>
    <row r="153" spans="1:24" x14ac:dyDescent="0.25">
      <c r="A153">
        <v>206</v>
      </c>
      <c r="B153">
        <v>2</v>
      </c>
      <c r="C153">
        <v>-3255</v>
      </c>
      <c r="D153">
        <v>-2925</v>
      </c>
      <c r="E153">
        <v>-821</v>
      </c>
      <c r="F153">
        <v>-2588</v>
      </c>
      <c r="G153">
        <v>-2680</v>
      </c>
      <c r="H153">
        <v>-285</v>
      </c>
      <c r="I153">
        <v>-1593</v>
      </c>
      <c r="T153">
        <f t="shared" si="22"/>
        <v>-36800247.428571425</v>
      </c>
      <c r="W153">
        <f t="shared" si="23"/>
        <v>1</v>
      </c>
      <c r="X153">
        <f t="shared" si="24"/>
        <v>36281002.571428567</v>
      </c>
    </row>
    <row r="154" spans="1:24" x14ac:dyDescent="0.25">
      <c r="A154" s="1">
        <v>208</v>
      </c>
      <c r="B154" s="1">
        <v>2</v>
      </c>
      <c r="C154" s="1">
        <v>-2828</v>
      </c>
      <c r="D154" s="1">
        <v>-2430</v>
      </c>
      <c r="E154" s="1">
        <v>-752</v>
      </c>
      <c r="F154" s="1">
        <v>-2448</v>
      </c>
      <c r="G154" s="1">
        <v>-2475</v>
      </c>
      <c r="H154" s="1">
        <v>-1012</v>
      </c>
      <c r="I154" s="1">
        <v>-1470</v>
      </c>
      <c r="J154" s="1">
        <v>19</v>
      </c>
      <c r="T154">
        <f t="shared" si="22"/>
        <v>-31589541.142857142</v>
      </c>
      <c r="W154">
        <f t="shared" si="23"/>
        <v>0</v>
      </c>
      <c r="X154">
        <f t="shared" si="24"/>
        <v>4691461.4285714254</v>
      </c>
    </row>
    <row r="155" spans="1:24" x14ac:dyDescent="0.25">
      <c r="A155">
        <v>141</v>
      </c>
      <c r="B155">
        <v>2</v>
      </c>
      <c r="C155">
        <v>-1792</v>
      </c>
      <c r="D155">
        <v>-1335</v>
      </c>
      <c r="E155">
        <v>-117</v>
      </c>
      <c r="F155">
        <v>-984</v>
      </c>
      <c r="G155">
        <v>-1290</v>
      </c>
      <c r="H155">
        <v>2425</v>
      </c>
      <c r="I155">
        <v>-282</v>
      </c>
      <c r="T155">
        <f t="shared" si="22"/>
        <v>-20257753</v>
      </c>
      <c r="W155">
        <f t="shared" si="23"/>
        <v>0</v>
      </c>
      <c r="X155">
        <f t="shared" si="24"/>
        <v>16023249.571428567</v>
      </c>
    </row>
    <row r="156" spans="1:24" x14ac:dyDescent="0.25">
      <c r="A156">
        <v>142</v>
      </c>
      <c r="B156">
        <v>2</v>
      </c>
      <c r="C156">
        <v>-1778</v>
      </c>
      <c r="D156">
        <v>-1320</v>
      </c>
      <c r="E156">
        <v>-69</v>
      </c>
      <c r="F156">
        <v>-1592</v>
      </c>
      <c r="G156">
        <v>-1285</v>
      </c>
      <c r="H156">
        <v>1385</v>
      </c>
      <c r="I156">
        <v>-681</v>
      </c>
      <c r="T156">
        <f t="shared" si="22"/>
        <v>-20746601.142857146</v>
      </c>
      <c r="W156">
        <f t="shared" si="23"/>
        <v>0</v>
      </c>
      <c r="X156">
        <f t="shared" si="24"/>
        <v>15534401.428571422</v>
      </c>
    </row>
    <row r="157" spans="1:24" x14ac:dyDescent="0.25">
      <c r="A157">
        <v>145</v>
      </c>
      <c r="B157">
        <v>2</v>
      </c>
      <c r="C157">
        <v>-3269</v>
      </c>
      <c r="D157">
        <v>-2550</v>
      </c>
      <c r="E157">
        <v>-3194</v>
      </c>
      <c r="F157">
        <v>-2032</v>
      </c>
      <c r="G157">
        <v>-3220</v>
      </c>
      <c r="H157">
        <v>1559</v>
      </c>
      <c r="I157">
        <v>-777</v>
      </c>
      <c r="T157">
        <f t="shared" si="22"/>
        <v>-38460235.285714284</v>
      </c>
      <c r="W157">
        <f t="shared" si="23"/>
        <v>1</v>
      </c>
      <c r="X157">
        <f t="shared" si="24"/>
        <v>36281002.571428567</v>
      </c>
    </row>
    <row r="158" spans="1:24" x14ac:dyDescent="0.25">
      <c r="A158">
        <v>149</v>
      </c>
      <c r="B158">
        <v>2</v>
      </c>
      <c r="C158">
        <v>-3563</v>
      </c>
      <c r="D158">
        <v>-2850</v>
      </c>
      <c r="E158">
        <v>-3608</v>
      </c>
      <c r="F158">
        <v>-1880</v>
      </c>
      <c r="G158">
        <v>-3415</v>
      </c>
      <c r="H158">
        <v>852</v>
      </c>
      <c r="I158">
        <v>-1020</v>
      </c>
      <c r="T158">
        <f t="shared" si="22"/>
        <v>-40414266.857142858</v>
      </c>
      <c r="W158">
        <f t="shared" si="23"/>
        <v>1</v>
      </c>
      <c r="X158">
        <f t="shared" si="24"/>
        <v>36281002.571428567</v>
      </c>
    </row>
    <row r="159" spans="1:24" x14ac:dyDescent="0.25">
      <c r="A159">
        <v>150</v>
      </c>
      <c r="B159">
        <v>2</v>
      </c>
      <c r="C159">
        <v>-2835</v>
      </c>
      <c r="D159">
        <v>-2400</v>
      </c>
      <c r="E159">
        <v>-924</v>
      </c>
      <c r="F159">
        <v>-2096</v>
      </c>
      <c r="G159">
        <v>-2455</v>
      </c>
      <c r="H159">
        <v>585</v>
      </c>
      <c r="I159">
        <v>-681</v>
      </c>
      <c r="T159">
        <f t="shared" si="22"/>
        <v>-31543518.142857146</v>
      </c>
      <c r="W159">
        <f t="shared" si="23"/>
        <v>0</v>
      </c>
      <c r="X159">
        <f t="shared" si="24"/>
        <v>4737484.4285714217</v>
      </c>
    </row>
    <row r="160" spans="1:24" x14ac:dyDescent="0.25">
      <c r="A160">
        <v>151</v>
      </c>
      <c r="B160">
        <v>2</v>
      </c>
      <c r="C160">
        <v>-2709</v>
      </c>
      <c r="D160">
        <v>-1965</v>
      </c>
      <c r="E160">
        <v>-2628</v>
      </c>
      <c r="F160">
        <v>-1528</v>
      </c>
      <c r="G160">
        <v>-2775</v>
      </c>
      <c r="H160">
        <v>2382</v>
      </c>
      <c r="I160">
        <v>-792</v>
      </c>
      <c r="T160">
        <f t="shared" si="22"/>
        <v>-33131143.999999996</v>
      </c>
      <c r="W160">
        <f t="shared" si="23"/>
        <v>0</v>
      </c>
      <c r="X160">
        <f t="shared" si="24"/>
        <v>3149858.5714285709</v>
      </c>
    </row>
    <row r="161" spans="1:24" x14ac:dyDescent="0.25">
      <c r="A161">
        <v>152</v>
      </c>
      <c r="B161">
        <v>2</v>
      </c>
      <c r="C161">
        <v>-2534</v>
      </c>
      <c r="D161">
        <v>-1845</v>
      </c>
      <c r="E161">
        <v>-2049</v>
      </c>
      <c r="F161">
        <v>-1516</v>
      </c>
      <c r="G161">
        <v>-2490</v>
      </c>
      <c r="H161">
        <v>146</v>
      </c>
      <c r="I161">
        <v>-522</v>
      </c>
      <c r="T161">
        <f t="shared" si="22"/>
        <v>-27415779.571428571</v>
      </c>
      <c r="W161">
        <f t="shared" si="23"/>
        <v>0</v>
      </c>
      <c r="X161">
        <f t="shared" si="24"/>
        <v>8865222.9999999963</v>
      </c>
    </row>
    <row r="162" spans="1:24" x14ac:dyDescent="0.25">
      <c r="A162">
        <v>155</v>
      </c>
      <c r="B162">
        <v>2</v>
      </c>
      <c r="C162">
        <v>-3283</v>
      </c>
      <c r="D162">
        <v>-2670</v>
      </c>
      <c r="E162">
        <v>-2601</v>
      </c>
      <c r="F162">
        <v>-2148</v>
      </c>
      <c r="G162">
        <v>-3280</v>
      </c>
      <c r="H162">
        <v>1203</v>
      </c>
      <c r="I162">
        <v>-945</v>
      </c>
      <c r="T162">
        <f t="shared" si="22"/>
        <v>-38704777.714285716</v>
      </c>
      <c r="W162">
        <f t="shared" si="23"/>
        <v>1</v>
      </c>
      <c r="X162">
        <f t="shared" si="24"/>
        <v>36281002.571428567</v>
      </c>
    </row>
    <row r="163" spans="1:24" x14ac:dyDescent="0.25">
      <c r="A163">
        <v>157</v>
      </c>
      <c r="B163">
        <v>2</v>
      </c>
      <c r="C163">
        <v>-2625</v>
      </c>
      <c r="D163">
        <v>-1650</v>
      </c>
      <c r="E163">
        <v>-3788</v>
      </c>
      <c r="F163">
        <v>-1572</v>
      </c>
      <c r="G163">
        <v>-2930</v>
      </c>
      <c r="H163">
        <v>215</v>
      </c>
      <c r="I163">
        <v>-942</v>
      </c>
      <c r="T163">
        <f t="shared" si="22"/>
        <v>-30441279.142857138</v>
      </c>
      <c r="W163">
        <f t="shared" si="23"/>
        <v>0</v>
      </c>
      <c r="X163">
        <f t="shared" si="24"/>
        <v>5839723.4285714291</v>
      </c>
    </row>
    <row r="164" spans="1:24" x14ac:dyDescent="0.25">
      <c r="A164">
        <v>159</v>
      </c>
      <c r="B164">
        <v>2</v>
      </c>
      <c r="C164">
        <v>-3073</v>
      </c>
      <c r="D164">
        <v>-2415</v>
      </c>
      <c r="E164">
        <v>-2532</v>
      </c>
      <c r="F164">
        <v>-1932</v>
      </c>
      <c r="G164">
        <v>-3180</v>
      </c>
      <c r="H164">
        <v>778</v>
      </c>
      <c r="I164">
        <v>-672</v>
      </c>
      <c r="T164">
        <f t="shared" si="22"/>
        <v>-35282974</v>
      </c>
      <c r="W164">
        <f t="shared" si="23"/>
        <v>0</v>
      </c>
      <c r="X164">
        <f t="shared" si="24"/>
        <v>998028.57142856717</v>
      </c>
    </row>
    <row r="165" spans="1:24" x14ac:dyDescent="0.25">
      <c r="A165">
        <v>162</v>
      </c>
      <c r="B165">
        <v>2</v>
      </c>
      <c r="C165">
        <v>-2681</v>
      </c>
      <c r="D165">
        <v>-2130</v>
      </c>
      <c r="E165">
        <v>-1476</v>
      </c>
      <c r="F165">
        <v>-2080</v>
      </c>
      <c r="G165">
        <v>-2420</v>
      </c>
      <c r="H165">
        <v>378</v>
      </c>
      <c r="I165">
        <v>-1464</v>
      </c>
      <c r="T165">
        <f t="shared" si="22"/>
        <v>-31566437.428571433</v>
      </c>
      <c r="W165">
        <f t="shared" si="23"/>
        <v>0</v>
      </c>
      <c r="X165">
        <f t="shared" si="24"/>
        <v>4714565.1428571343</v>
      </c>
    </row>
    <row r="166" spans="1:24" x14ac:dyDescent="0.25">
      <c r="A166">
        <v>164</v>
      </c>
      <c r="B166">
        <v>2</v>
      </c>
      <c r="C166">
        <v>-3318</v>
      </c>
      <c r="D166">
        <v>-3060</v>
      </c>
      <c r="E166">
        <v>-496</v>
      </c>
      <c r="F166">
        <v>-3104</v>
      </c>
      <c r="G166">
        <v>-2685</v>
      </c>
      <c r="H166">
        <v>1778</v>
      </c>
      <c r="I166">
        <v>-1455</v>
      </c>
      <c r="T166">
        <f t="shared" si="22"/>
        <v>-40911910.428571433</v>
      </c>
      <c r="W166">
        <f t="shared" si="23"/>
        <v>1</v>
      </c>
      <c r="X166">
        <f t="shared" si="24"/>
        <v>36281002.571428567</v>
      </c>
    </row>
    <row r="167" spans="1:24" x14ac:dyDescent="0.25">
      <c r="A167">
        <v>166</v>
      </c>
      <c r="B167">
        <v>2</v>
      </c>
      <c r="C167">
        <v>-2408</v>
      </c>
      <c r="D167">
        <v>-1860</v>
      </c>
      <c r="E167">
        <v>-1159</v>
      </c>
      <c r="F167">
        <v>-1872</v>
      </c>
      <c r="G167">
        <v>-2170</v>
      </c>
      <c r="H167">
        <v>314</v>
      </c>
      <c r="I167">
        <v>-792</v>
      </c>
      <c r="T167">
        <f t="shared" si="22"/>
        <v>-27079479</v>
      </c>
      <c r="W167">
        <f t="shared" si="23"/>
        <v>0</v>
      </c>
      <c r="X167">
        <f t="shared" si="24"/>
        <v>9201523.5714285672</v>
      </c>
    </row>
    <row r="168" spans="1:24" x14ac:dyDescent="0.25">
      <c r="A168">
        <v>170</v>
      </c>
      <c r="B168">
        <v>2</v>
      </c>
      <c r="C168">
        <v>-3402</v>
      </c>
      <c r="D168">
        <v>-2745</v>
      </c>
      <c r="E168">
        <v>-3042</v>
      </c>
      <c r="F168">
        <v>-1848</v>
      </c>
      <c r="G168">
        <v>-3150</v>
      </c>
      <c r="H168">
        <v>2125</v>
      </c>
      <c r="I168">
        <v>-1113</v>
      </c>
      <c r="T168">
        <f t="shared" si="22"/>
        <v>-40284812.714285716</v>
      </c>
      <c r="W168">
        <f t="shared" si="23"/>
        <v>1</v>
      </c>
      <c r="X168">
        <f t="shared" si="24"/>
        <v>36281002.571428567</v>
      </c>
    </row>
    <row r="169" spans="1:24" x14ac:dyDescent="0.25">
      <c r="A169">
        <v>171</v>
      </c>
      <c r="B169">
        <v>2</v>
      </c>
      <c r="C169">
        <v>-3031</v>
      </c>
      <c r="D169">
        <v>-2595</v>
      </c>
      <c r="E169">
        <v>-1207</v>
      </c>
      <c r="F169">
        <v>-2480</v>
      </c>
      <c r="G169">
        <v>-2430</v>
      </c>
      <c r="H169">
        <v>2105</v>
      </c>
      <c r="I169">
        <v>-1734</v>
      </c>
      <c r="T169">
        <f t="shared" si="22"/>
        <v>-37876816.428571433</v>
      </c>
      <c r="W169">
        <f t="shared" si="23"/>
        <v>1</v>
      </c>
      <c r="X169">
        <f t="shared" si="24"/>
        <v>36281002.571428567</v>
      </c>
    </row>
    <row r="170" spans="1:24" x14ac:dyDescent="0.25">
      <c r="A170">
        <v>173</v>
      </c>
      <c r="B170">
        <v>2</v>
      </c>
      <c r="C170">
        <v>-3136</v>
      </c>
      <c r="D170">
        <v>-2625</v>
      </c>
      <c r="E170">
        <v>-1759</v>
      </c>
      <c r="F170">
        <v>-2604</v>
      </c>
      <c r="G170">
        <v>-2840</v>
      </c>
      <c r="H170">
        <v>978</v>
      </c>
      <c r="I170">
        <v>-1335</v>
      </c>
      <c r="T170">
        <f t="shared" si="22"/>
        <v>-37745561.714285716</v>
      </c>
      <c r="W170">
        <f t="shared" si="23"/>
        <v>1</v>
      </c>
      <c r="X170">
        <f t="shared" si="24"/>
        <v>36281002.571428567</v>
      </c>
    </row>
    <row r="171" spans="1:24" x14ac:dyDescent="0.25">
      <c r="A171">
        <v>174</v>
      </c>
      <c r="B171">
        <v>2</v>
      </c>
      <c r="C171">
        <v>-3535</v>
      </c>
      <c r="D171">
        <v>-2805</v>
      </c>
      <c r="E171">
        <v>-3663</v>
      </c>
      <c r="F171">
        <v>-2036</v>
      </c>
      <c r="G171">
        <v>-3450</v>
      </c>
      <c r="H171">
        <v>572</v>
      </c>
      <c r="I171">
        <v>-1047</v>
      </c>
      <c r="T171">
        <f t="shared" si="22"/>
        <v>-40299179.142857142</v>
      </c>
      <c r="W171">
        <f t="shared" si="23"/>
        <v>1</v>
      </c>
      <c r="X171">
        <f t="shared" si="24"/>
        <v>36281002.571428567</v>
      </c>
    </row>
    <row r="172" spans="1:24" x14ac:dyDescent="0.25">
      <c r="A172">
        <v>175</v>
      </c>
      <c r="B172">
        <v>2</v>
      </c>
      <c r="C172">
        <v>-3556</v>
      </c>
      <c r="D172">
        <v>-3390</v>
      </c>
      <c r="E172">
        <v>-276</v>
      </c>
      <c r="F172">
        <v>-3224</v>
      </c>
      <c r="G172">
        <v>-2550</v>
      </c>
      <c r="H172">
        <v>163</v>
      </c>
      <c r="I172">
        <v>-1413</v>
      </c>
      <c r="T172">
        <f t="shared" si="22"/>
        <v>-40305970.142857142</v>
      </c>
      <c r="W172">
        <f t="shared" si="23"/>
        <v>1</v>
      </c>
      <c r="X172">
        <f t="shared" si="24"/>
        <v>36281002.571428567</v>
      </c>
    </row>
    <row r="173" spans="1:24" x14ac:dyDescent="0.25">
      <c r="A173">
        <v>176</v>
      </c>
      <c r="B173">
        <v>2</v>
      </c>
      <c r="C173">
        <v>-3234</v>
      </c>
      <c r="D173">
        <v>-2730</v>
      </c>
      <c r="E173">
        <v>-1897</v>
      </c>
      <c r="F173">
        <v>-2404</v>
      </c>
      <c r="G173">
        <v>-3105</v>
      </c>
      <c r="H173">
        <v>725</v>
      </c>
      <c r="I173">
        <v>-1326</v>
      </c>
      <c r="T173">
        <f t="shared" si="22"/>
        <v>-38398228.142857142</v>
      </c>
      <c r="W173">
        <f t="shared" si="23"/>
        <v>1</v>
      </c>
      <c r="X173">
        <f t="shared" si="24"/>
        <v>36281002.571428567</v>
      </c>
    </row>
    <row r="174" spans="1:24" x14ac:dyDescent="0.25">
      <c r="A174">
        <v>177</v>
      </c>
      <c r="B174">
        <v>2</v>
      </c>
      <c r="C174">
        <v>-3598</v>
      </c>
      <c r="D174">
        <v>-3150</v>
      </c>
      <c r="E174">
        <v>-2076</v>
      </c>
      <c r="F174">
        <v>-2568</v>
      </c>
      <c r="G174">
        <v>-3445</v>
      </c>
      <c r="H174">
        <v>92</v>
      </c>
      <c r="I174">
        <v>-1713</v>
      </c>
      <c r="T174">
        <f t="shared" si="22"/>
        <v>-42236780.428571433</v>
      </c>
      <c r="W174">
        <f t="shared" si="23"/>
        <v>1</v>
      </c>
      <c r="X174">
        <f t="shared" si="24"/>
        <v>36281002.571428567</v>
      </c>
    </row>
    <row r="175" spans="1:24" x14ac:dyDescent="0.25">
      <c r="A175">
        <v>178</v>
      </c>
      <c r="B175">
        <v>2</v>
      </c>
      <c r="C175">
        <v>-3080</v>
      </c>
      <c r="D175">
        <v>-2670</v>
      </c>
      <c r="E175">
        <v>-1083</v>
      </c>
      <c r="F175">
        <v>-2428</v>
      </c>
      <c r="G175">
        <v>-2865</v>
      </c>
      <c r="H175">
        <v>1266</v>
      </c>
      <c r="I175">
        <v>-1596</v>
      </c>
      <c r="T175">
        <f t="shared" si="22"/>
        <v>-37779466.142857149</v>
      </c>
      <c r="W175">
        <f t="shared" si="23"/>
        <v>1</v>
      </c>
      <c r="X175">
        <f t="shared" si="24"/>
        <v>36281002.571428567</v>
      </c>
    </row>
    <row r="176" spans="1:24" x14ac:dyDescent="0.25">
      <c r="A176">
        <v>180</v>
      </c>
      <c r="B176">
        <v>2</v>
      </c>
      <c r="C176">
        <v>-3129</v>
      </c>
      <c r="D176">
        <v>-2820</v>
      </c>
      <c r="E176">
        <v>-483</v>
      </c>
      <c r="F176">
        <v>-2788</v>
      </c>
      <c r="G176">
        <v>-2780</v>
      </c>
      <c r="H176">
        <v>347</v>
      </c>
      <c r="I176">
        <v>-2127</v>
      </c>
      <c r="T176">
        <f t="shared" si="22"/>
        <v>-38316878.285714291</v>
      </c>
      <c r="W176">
        <f t="shared" si="23"/>
        <v>1</v>
      </c>
      <c r="X176">
        <f t="shared" si="24"/>
        <v>36281002.571428567</v>
      </c>
    </row>
    <row r="177" spans="1:24" x14ac:dyDescent="0.25">
      <c r="A177">
        <v>183</v>
      </c>
      <c r="B177">
        <v>2</v>
      </c>
      <c r="C177">
        <v>-2961</v>
      </c>
      <c r="D177">
        <v>-2640</v>
      </c>
      <c r="E177">
        <v>-379</v>
      </c>
      <c r="F177">
        <v>-2716</v>
      </c>
      <c r="G177">
        <v>-2405</v>
      </c>
      <c r="H177">
        <v>599</v>
      </c>
      <c r="I177">
        <v>-1197</v>
      </c>
      <c r="T177">
        <f t="shared" si="22"/>
        <v>-34575702.285714284</v>
      </c>
      <c r="W177">
        <f t="shared" si="23"/>
        <v>0</v>
      </c>
      <c r="X177">
        <f t="shared" si="24"/>
        <v>1705300.2857142836</v>
      </c>
    </row>
    <row r="178" spans="1:24" x14ac:dyDescent="0.25">
      <c r="A178">
        <v>184</v>
      </c>
      <c r="B178">
        <v>2</v>
      </c>
      <c r="C178">
        <v>-2093</v>
      </c>
      <c r="D178">
        <v>-1590</v>
      </c>
      <c r="E178">
        <v>-614</v>
      </c>
      <c r="F178">
        <v>-1168</v>
      </c>
      <c r="G178">
        <v>-1525</v>
      </c>
      <c r="H178">
        <v>1575</v>
      </c>
      <c r="I178">
        <v>-654</v>
      </c>
      <c r="T178">
        <f t="shared" si="22"/>
        <v>-23031874</v>
      </c>
      <c r="W178">
        <f t="shared" si="23"/>
        <v>0</v>
      </c>
      <c r="X178">
        <f t="shared" si="24"/>
        <v>13249128.571428567</v>
      </c>
    </row>
    <row r="179" spans="1:24" x14ac:dyDescent="0.25">
      <c r="A179">
        <v>186</v>
      </c>
      <c r="B179">
        <v>2</v>
      </c>
      <c r="C179">
        <v>-2849</v>
      </c>
      <c r="D179">
        <v>-2070</v>
      </c>
      <c r="E179">
        <v>-2980</v>
      </c>
      <c r="F179">
        <v>-1496</v>
      </c>
      <c r="G179">
        <v>-3075</v>
      </c>
      <c r="H179">
        <v>288</v>
      </c>
      <c r="I179">
        <v>-546</v>
      </c>
      <c r="T179">
        <f t="shared" si="22"/>
        <v>-31580996.857142858</v>
      </c>
      <c r="W179">
        <f t="shared" si="23"/>
        <v>0</v>
      </c>
      <c r="X179">
        <f t="shared" si="24"/>
        <v>4700005.714285709</v>
      </c>
    </row>
    <row r="180" spans="1:24" x14ac:dyDescent="0.25">
      <c r="A180">
        <v>190</v>
      </c>
      <c r="B180">
        <v>2</v>
      </c>
      <c r="C180">
        <v>-3465</v>
      </c>
      <c r="D180">
        <v>-3045</v>
      </c>
      <c r="E180">
        <v>-1656</v>
      </c>
      <c r="F180">
        <v>-2964</v>
      </c>
      <c r="G180">
        <v>-3070</v>
      </c>
      <c r="H180">
        <v>788</v>
      </c>
      <c r="I180">
        <v>-1467</v>
      </c>
      <c r="T180">
        <f t="shared" si="22"/>
        <v>-41537143.571428575</v>
      </c>
      <c r="W180">
        <f t="shared" si="23"/>
        <v>1</v>
      </c>
      <c r="X180">
        <f t="shared" si="24"/>
        <v>36281002.571428567</v>
      </c>
    </row>
    <row r="181" spans="1:24" x14ac:dyDescent="0.25">
      <c r="A181" s="1">
        <v>193</v>
      </c>
      <c r="B181" s="1">
        <v>2</v>
      </c>
      <c r="C181" s="1">
        <v>-3542</v>
      </c>
      <c r="D181" s="1">
        <v>-3000</v>
      </c>
      <c r="E181" s="1">
        <v>-2580</v>
      </c>
      <c r="F181" s="1">
        <v>-2428</v>
      </c>
      <c r="G181" s="1">
        <v>-3505</v>
      </c>
      <c r="H181" s="1">
        <v>243</v>
      </c>
      <c r="I181" s="1">
        <v>-1335</v>
      </c>
      <c r="J181" s="1">
        <v>27</v>
      </c>
      <c r="T181">
        <f t="shared" si="22"/>
        <v>-41256464.428571433</v>
      </c>
      <c r="W181">
        <f t="shared" si="23"/>
        <v>1</v>
      </c>
      <c r="X181">
        <f t="shared" si="24"/>
        <v>36281002.571428567</v>
      </c>
    </row>
    <row r="182" spans="1:24" x14ac:dyDescent="0.25">
      <c r="A182">
        <v>147</v>
      </c>
      <c r="B182">
        <v>2</v>
      </c>
      <c r="C182">
        <v>-2373</v>
      </c>
      <c r="D182">
        <v>-2055</v>
      </c>
      <c r="E182">
        <v>193</v>
      </c>
      <c r="F182">
        <v>-2080</v>
      </c>
      <c r="G182">
        <v>-1820</v>
      </c>
      <c r="H182">
        <v>-189</v>
      </c>
      <c r="I182">
        <v>-1596</v>
      </c>
      <c r="T182">
        <f t="shared" si="22"/>
        <v>-27013935.571428575</v>
      </c>
      <c r="W182">
        <f t="shared" si="23"/>
        <v>0</v>
      </c>
      <c r="X182">
        <f t="shared" si="24"/>
        <v>9267066.9999999925</v>
      </c>
    </row>
    <row r="183" spans="1:24" x14ac:dyDescent="0.25">
      <c r="A183">
        <v>165</v>
      </c>
      <c r="B183">
        <v>2</v>
      </c>
      <c r="C183">
        <v>-2646</v>
      </c>
      <c r="D183">
        <v>-2520</v>
      </c>
      <c r="E183">
        <v>1124</v>
      </c>
      <c r="F183">
        <v>-2728</v>
      </c>
      <c r="G183">
        <v>-1950</v>
      </c>
      <c r="H183">
        <v>-2409</v>
      </c>
      <c r="I183">
        <v>-1434</v>
      </c>
      <c r="T183">
        <f t="shared" si="22"/>
        <v>-27222968.571428567</v>
      </c>
      <c r="W183">
        <f t="shared" si="23"/>
        <v>0</v>
      </c>
      <c r="X183">
        <f t="shared" si="24"/>
        <v>9058034</v>
      </c>
    </row>
    <row r="184" spans="1:24" x14ac:dyDescent="0.25">
      <c r="A184">
        <v>192</v>
      </c>
      <c r="B184">
        <v>2</v>
      </c>
      <c r="C184">
        <v>-2807</v>
      </c>
      <c r="D184">
        <v>-2715</v>
      </c>
      <c r="E184">
        <v>1138</v>
      </c>
      <c r="F184">
        <v>-2620</v>
      </c>
      <c r="G184">
        <v>-1890</v>
      </c>
      <c r="H184">
        <v>-1013</v>
      </c>
      <c r="I184">
        <v>-1206</v>
      </c>
      <c r="T184">
        <f t="shared" si="22"/>
        <v>-29517158.857142858</v>
      </c>
      <c r="W184">
        <f t="shared" si="23"/>
        <v>0</v>
      </c>
      <c r="X184">
        <f t="shared" si="24"/>
        <v>6763843.714285709</v>
      </c>
    </row>
    <row r="185" spans="1:24" x14ac:dyDescent="0.25">
      <c r="A185">
        <v>194</v>
      </c>
      <c r="B185">
        <v>2</v>
      </c>
      <c r="C185">
        <v>-2639</v>
      </c>
      <c r="D185">
        <v>-2340</v>
      </c>
      <c r="E185">
        <v>62</v>
      </c>
      <c r="F185">
        <v>-2204</v>
      </c>
      <c r="G185">
        <v>-1780</v>
      </c>
      <c r="H185">
        <v>-478</v>
      </c>
      <c r="I185">
        <v>-1566</v>
      </c>
      <c r="T185">
        <f t="shared" si="22"/>
        <v>-28697127.142857142</v>
      </c>
      <c r="W185">
        <f t="shared" si="23"/>
        <v>0</v>
      </c>
      <c r="X185">
        <f t="shared" si="24"/>
        <v>7583875.4285714254</v>
      </c>
    </row>
    <row r="186" spans="1:24" x14ac:dyDescent="0.25">
      <c r="A186">
        <v>199</v>
      </c>
      <c r="B186">
        <v>2</v>
      </c>
      <c r="C186">
        <v>-2184</v>
      </c>
      <c r="D186">
        <v>-2175</v>
      </c>
      <c r="E186">
        <v>2304</v>
      </c>
      <c r="F186">
        <v>-2856</v>
      </c>
      <c r="G186">
        <v>-880</v>
      </c>
      <c r="H186">
        <v>-1782</v>
      </c>
      <c r="I186">
        <v>-2112</v>
      </c>
      <c r="T186">
        <f t="shared" si="22"/>
        <v>-23346329.142857142</v>
      </c>
      <c r="W186">
        <f t="shared" si="23"/>
        <v>0</v>
      </c>
      <c r="X186">
        <f t="shared" si="24"/>
        <v>12934673.428571425</v>
      </c>
    </row>
    <row r="187" spans="1:24" x14ac:dyDescent="0.25">
      <c r="A187">
        <v>201</v>
      </c>
      <c r="B187">
        <v>2</v>
      </c>
      <c r="C187">
        <v>-2247</v>
      </c>
      <c r="D187">
        <v>-2265</v>
      </c>
      <c r="E187">
        <v>2394</v>
      </c>
      <c r="F187">
        <v>-3212</v>
      </c>
      <c r="G187">
        <v>-980</v>
      </c>
      <c r="H187">
        <v>-2310</v>
      </c>
      <c r="I187">
        <v>-2367</v>
      </c>
      <c r="T187">
        <f t="shared" si="22"/>
        <v>-24568862.714285716</v>
      </c>
      <c r="W187">
        <f t="shared" si="23"/>
        <v>0</v>
      </c>
      <c r="X187">
        <f t="shared" si="24"/>
        <v>11712139.857142851</v>
      </c>
    </row>
    <row r="188" spans="1:24" x14ac:dyDescent="0.25">
      <c r="A188">
        <v>202</v>
      </c>
      <c r="B188">
        <v>2</v>
      </c>
      <c r="C188">
        <v>-3290</v>
      </c>
      <c r="D188">
        <v>-3165</v>
      </c>
      <c r="E188">
        <v>345</v>
      </c>
      <c r="F188">
        <v>-3112</v>
      </c>
      <c r="G188">
        <v>-2605</v>
      </c>
      <c r="H188">
        <v>-559</v>
      </c>
      <c r="I188">
        <v>-2118</v>
      </c>
      <c r="T188">
        <f t="shared" si="22"/>
        <v>-38421973.000000007</v>
      </c>
      <c r="W188">
        <f t="shared" si="23"/>
        <v>1</v>
      </c>
      <c r="X188">
        <f t="shared" si="24"/>
        <v>36281002.571428567</v>
      </c>
    </row>
    <row r="189" spans="1:24" x14ac:dyDescent="0.25">
      <c r="A189" s="1">
        <v>205</v>
      </c>
      <c r="B189" s="1">
        <v>2</v>
      </c>
      <c r="C189" s="1">
        <v>-2583</v>
      </c>
      <c r="D189" s="1">
        <v>-2445</v>
      </c>
      <c r="E189" s="1">
        <v>1055</v>
      </c>
      <c r="F189" s="1">
        <v>-2600</v>
      </c>
      <c r="G189" s="1">
        <v>-1750</v>
      </c>
      <c r="H189" s="1">
        <v>-979</v>
      </c>
      <c r="I189" s="1">
        <v>-1992</v>
      </c>
      <c r="J189" s="1">
        <v>8</v>
      </c>
      <c r="T189">
        <f t="shared" si="22"/>
        <v>-29021029.000000004</v>
      </c>
      <c r="W189">
        <f t="shared" si="23"/>
        <v>0</v>
      </c>
      <c r="X189">
        <f t="shared" si="24"/>
        <v>7259973.5714285634</v>
      </c>
    </row>
    <row r="190" spans="1:24" x14ac:dyDescent="0.25">
      <c r="A190">
        <v>181</v>
      </c>
      <c r="B190">
        <v>2</v>
      </c>
      <c r="C190">
        <v>-2394</v>
      </c>
      <c r="D190">
        <v>-2130</v>
      </c>
      <c r="E190">
        <v>524</v>
      </c>
      <c r="F190">
        <v>-2204</v>
      </c>
      <c r="G190">
        <v>-1570</v>
      </c>
      <c r="H190">
        <v>377</v>
      </c>
      <c r="I190">
        <v>-1161</v>
      </c>
      <c r="T190">
        <f t="shared" si="22"/>
        <v>-26702015.285714287</v>
      </c>
      <c r="W190">
        <f t="shared" si="23"/>
        <v>0</v>
      </c>
      <c r="X190">
        <f t="shared" si="24"/>
        <v>9578987.2857142799</v>
      </c>
    </row>
    <row r="191" spans="1:24" x14ac:dyDescent="0.25">
      <c r="A191">
        <v>189</v>
      </c>
      <c r="B191">
        <v>2</v>
      </c>
      <c r="C191">
        <v>-3703</v>
      </c>
      <c r="D191">
        <v>-3630</v>
      </c>
      <c r="E191">
        <v>124</v>
      </c>
      <c r="F191">
        <v>-3552</v>
      </c>
      <c r="G191">
        <v>-2720</v>
      </c>
      <c r="H191">
        <v>365</v>
      </c>
      <c r="I191">
        <v>-2220</v>
      </c>
      <c r="T191">
        <f t="shared" si="22"/>
        <v>-44238377.714285716</v>
      </c>
      <c r="W191">
        <f t="shared" si="23"/>
        <v>1</v>
      </c>
      <c r="X191">
        <f t="shared" si="24"/>
        <v>36281002.571428567</v>
      </c>
    </row>
    <row r="192" spans="1:24" x14ac:dyDescent="0.25">
      <c r="A192">
        <v>195</v>
      </c>
      <c r="B192">
        <v>2</v>
      </c>
      <c r="C192">
        <v>-2156</v>
      </c>
      <c r="D192">
        <v>-2040</v>
      </c>
      <c r="E192">
        <v>1587</v>
      </c>
      <c r="F192">
        <v>-2508</v>
      </c>
      <c r="G192">
        <v>-1025</v>
      </c>
      <c r="H192">
        <v>263</v>
      </c>
      <c r="I192">
        <v>-1860</v>
      </c>
      <c r="T192">
        <f t="shared" si="22"/>
        <v>-25246594.142857142</v>
      </c>
      <c r="W192">
        <f t="shared" si="23"/>
        <v>0</v>
      </c>
      <c r="X192">
        <f t="shared" si="24"/>
        <v>11034408.428571425</v>
      </c>
    </row>
    <row r="193" spans="1:24" x14ac:dyDescent="0.25">
      <c r="A193">
        <v>196</v>
      </c>
      <c r="B193">
        <v>2</v>
      </c>
      <c r="C193">
        <v>-2163</v>
      </c>
      <c r="D193">
        <v>-1950</v>
      </c>
      <c r="E193">
        <v>1076</v>
      </c>
      <c r="F193">
        <v>-2252</v>
      </c>
      <c r="G193">
        <v>-1385</v>
      </c>
      <c r="H193">
        <v>873</v>
      </c>
      <c r="I193">
        <v>-1728</v>
      </c>
      <c r="T193">
        <f t="shared" si="22"/>
        <v>-26282036.857142862</v>
      </c>
      <c r="W193">
        <f t="shared" si="23"/>
        <v>0</v>
      </c>
      <c r="X193">
        <f t="shared" si="24"/>
        <v>9998965.7142857052</v>
      </c>
    </row>
    <row r="194" spans="1:24" x14ac:dyDescent="0.25">
      <c r="A194">
        <v>197</v>
      </c>
      <c r="B194">
        <v>2</v>
      </c>
      <c r="C194">
        <v>-1757</v>
      </c>
      <c r="D194">
        <v>-1575</v>
      </c>
      <c r="E194">
        <v>1511</v>
      </c>
      <c r="F194">
        <v>-1868</v>
      </c>
      <c r="G194">
        <v>-1015</v>
      </c>
      <c r="H194">
        <v>60</v>
      </c>
      <c r="I194">
        <v>-1329</v>
      </c>
      <c r="T194">
        <f t="shared" si="22"/>
        <v>-19693926.285714287</v>
      </c>
      <c r="W194">
        <f t="shared" si="23"/>
        <v>0</v>
      </c>
      <c r="X194">
        <f t="shared" si="24"/>
        <v>16587076.28571428</v>
      </c>
    </row>
    <row r="195" spans="1:24" x14ac:dyDescent="0.25">
      <c r="A195">
        <v>203</v>
      </c>
      <c r="B195">
        <v>2</v>
      </c>
      <c r="C195">
        <v>-2226</v>
      </c>
      <c r="D195">
        <v>-2130</v>
      </c>
      <c r="E195">
        <v>1683</v>
      </c>
      <c r="F195">
        <v>-2416</v>
      </c>
      <c r="G195">
        <v>-1200</v>
      </c>
      <c r="H195">
        <v>3846</v>
      </c>
      <c r="I195">
        <v>-1602</v>
      </c>
      <c r="T195">
        <f t="shared" si="22"/>
        <v>-30375113.857142858</v>
      </c>
      <c r="W195">
        <f t="shared" si="23"/>
        <v>0</v>
      </c>
      <c r="X195">
        <f t="shared" si="24"/>
        <v>5905888.714285709</v>
      </c>
    </row>
    <row r="196" spans="1:24" x14ac:dyDescent="0.25">
      <c r="A196" s="1">
        <v>209</v>
      </c>
      <c r="B196" s="1">
        <v>2</v>
      </c>
      <c r="C196" s="1">
        <v>-2506</v>
      </c>
      <c r="D196" s="1">
        <v>-2235</v>
      </c>
      <c r="E196" s="1">
        <v>372</v>
      </c>
      <c r="F196" s="1">
        <v>-2176</v>
      </c>
      <c r="G196" s="1">
        <v>-1785</v>
      </c>
      <c r="H196" s="1">
        <v>1027</v>
      </c>
      <c r="I196" s="1">
        <v>-1413</v>
      </c>
      <c r="J196" s="1">
        <v>7</v>
      </c>
      <c r="T196">
        <f t="shared" si="22"/>
        <v>-29385555.000000004</v>
      </c>
      <c r="W196">
        <f t="shared" si="23"/>
        <v>0</v>
      </c>
      <c r="X196">
        <f t="shared" si="24"/>
        <v>6895447.5714285634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6"/>
  <sheetViews>
    <sheetView topLeftCell="G1" zoomScaleNormal="100" workbookViewId="0">
      <selection activeCell="Q11" sqref="Q11"/>
    </sheetView>
  </sheetViews>
  <sheetFormatPr defaultRowHeight="15" x14ac:dyDescent="0.25"/>
  <cols>
    <col min="1" max="1" width="4.42578125" bestFit="1" customWidth="1"/>
    <col min="2" max="9" width="6.7109375" customWidth="1"/>
    <col min="10" max="10" width="3.7109375" customWidth="1"/>
    <col min="19" max="19" width="3.7109375" customWidth="1"/>
    <col min="20" max="20" width="9.85546875" bestFit="1" customWidth="1"/>
    <col min="22" max="22" width="3.7109375" customWidth="1"/>
    <col min="26" max="26" width="21.85546875" bestFit="1" customWidth="1"/>
    <col min="27" max="32" width="8.7109375" style="12" customWidth="1"/>
    <col min="33" max="34" width="8.7109375" customWidth="1"/>
  </cols>
  <sheetData>
    <row r="1" spans="1:36" x14ac:dyDescent="0.25"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W1" t="s">
        <v>18</v>
      </c>
      <c r="X1" t="s">
        <v>19</v>
      </c>
    </row>
    <row r="2" spans="1:36" x14ac:dyDescent="0.25">
      <c r="K2" s="12">
        <v>6408</v>
      </c>
      <c r="L2" s="12">
        <f t="shared" ref="L2:P2" si="0">L42-L53</f>
        <v>4399.6331168831166</v>
      </c>
      <c r="M2" s="12">
        <f t="shared" si="0"/>
        <v>560.07142857142856</v>
      </c>
      <c r="N2" s="12">
        <f t="shared" si="0"/>
        <v>4070.5974025974028</v>
      </c>
      <c r="O2" s="12">
        <v>7283</v>
      </c>
      <c r="P2" s="12">
        <f t="shared" si="0"/>
        <v>-2516.386363636364</v>
      </c>
      <c r="Q2" s="12">
        <v>4235</v>
      </c>
      <c r="R2">
        <f>X3</f>
        <v>0</v>
      </c>
      <c r="W2">
        <f>MAX(T73:T196)</f>
        <v>28009484.529220782</v>
      </c>
      <c r="X2">
        <f>MIN(T6:T135)</f>
        <v>-70101775.113636374</v>
      </c>
    </row>
    <row r="3" spans="1:36" x14ac:dyDescent="0.25">
      <c r="W3">
        <f>(MAX(ABS(W2),ABS(X2))-MIN(ABS(W2),ABS(X2)))/2</f>
        <v>21046145.292207796</v>
      </c>
    </row>
    <row r="4" spans="1:36" x14ac:dyDescent="0.25">
      <c r="U4">
        <f>W4+X4</f>
        <v>75</v>
      </c>
      <c r="W4">
        <f>SUM(W6:W72)</f>
        <v>53</v>
      </c>
      <c r="X4">
        <f>W135</f>
        <v>22</v>
      </c>
    </row>
    <row r="5" spans="1:36" x14ac:dyDescent="0.25"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T5" t="s">
        <v>9</v>
      </c>
      <c r="U5">
        <f>MIN(X5,X135)</f>
        <v>441218.56168833375</v>
      </c>
      <c r="X5">
        <f>MIN(X6:X72)</f>
        <v>502588.4902597405</v>
      </c>
      <c r="AC5" s="13" t="s">
        <v>73</v>
      </c>
      <c r="AD5" s="19"/>
      <c r="AE5" s="13" t="s">
        <v>72</v>
      </c>
      <c r="AF5" s="19"/>
      <c r="AG5" s="13" t="s">
        <v>71</v>
      </c>
      <c r="AH5" s="14"/>
      <c r="AI5" s="13" t="s">
        <v>70</v>
      </c>
      <c r="AJ5" s="14"/>
    </row>
    <row r="6" spans="1:36" x14ac:dyDescent="0.25">
      <c r="A6" s="1">
        <v>70</v>
      </c>
      <c r="B6" s="1">
        <v>1</v>
      </c>
      <c r="C6" s="1">
        <v>-350</v>
      </c>
      <c r="D6" s="1">
        <v>-255</v>
      </c>
      <c r="E6" s="1">
        <v>2484</v>
      </c>
      <c r="F6" s="1">
        <v>-1240</v>
      </c>
      <c r="G6" s="1">
        <v>670</v>
      </c>
      <c r="H6" s="1">
        <v>-1010</v>
      </c>
      <c r="I6" s="1">
        <v>-285</v>
      </c>
      <c r="J6" s="9">
        <v>1</v>
      </c>
      <c r="K6" t="s">
        <v>70</v>
      </c>
      <c r="N6">
        <v>76</v>
      </c>
      <c r="P6">
        <v>51</v>
      </c>
      <c r="Q6">
        <v>25</v>
      </c>
      <c r="T6">
        <f t="shared" ref="T6:T69" si="1">C6*K$2+D6*L$2+E6*M$2+F6*N$2+G6*O$2+H6*P$2+I6*Q$2+R$2</f>
        <v>-806844.56818181742</v>
      </c>
      <c r="W6">
        <f>IF(T6&gt;W$2,1,0)</f>
        <v>0</v>
      </c>
      <c r="X6">
        <f>IF(W6=0,W$2-T6,W$2)</f>
        <v>28816329.097402599</v>
      </c>
      <c r="Z6" t="s">
        <v>20</v>
      </c>
      <c r="AC6" s="15">
        <v>4360.363636363636</v>
      </c>
      <c r="AD6" s="20">
        <v>6408</v>
      </c>
      <c r="AE6" s="15">
        <v>4541.488636363636</v>
      </c>
      <c r="AF6" s="20"/>
      <c r="AG6" s="15">
        <v>4926.0673400673404</v>
      </c>
      <c r="AH6" s="20"/>
      <c r="AI6" s="15">
        <v>4819.7846889952152</v>
      </c>
      <c r="AJ6" s="20"/>
    </row>
    <row r="7" spans="1:36" x14ac:dyDescent="0.25">
      <c r="A7">
        <v>75</v>
      </c>
      <c r="B7">
        <v>1</v>
      </c>
      <c r="C7" s="2">
        <v>-196</v>
      </c>
      <c r="D7" s="2">
        <v>420</v>
      </c>
      <c r="E7" s="2">
        <v>-345</v>
      </c>
      <c r="F7" s="2">
        <v>180</v>
      </c>
      <c r="G7" s="2">
        <v>-225</v>
      </c>
      <c r="H7" s="2">
        <v>-1885</v>
      </c>
      <c r="I7" s="2">
        <v>654</v>
      </c>
      <c r="N7">
        <v>82</v>
      </c>
      <c r="P7">
        <v>51</v>
      </c>
      <c r="Q7">
        <v>31</v>
      </c>
      <c r="T7">
        <f t="shared" si="1"/>
        <v>7005764.0941558443</v>
      </c>
      <c r="W7">
        <f t="shared" ref="W7:W70" si="2">IF(T7&gt;W$2,1,0)</f>
        <v>0</v>
      </c>
      <c r="X7">
        <f t="shared" ref="X7:X70" si="3">IF(W7=0,W$2-T7,W$2)</f>
        <v>21003720.435064938</v>
      </c>
      <c r="Z7" t="s">
        <v>21</v>
      </c>
      <c r="AC7" s="15">
        <v>4399.6331168831166</v>
      </c>
      <c r="AD7" s="20"/>
      <c r="AE7" s="15">
        <v>4618.204545454546</v>
      </c>
      <c r="AF7" s="20"/>
      <c r="AG7" s="15">
        <v>4599.871212121212</v>
      </c>
      <c r="AH7" s="20"/>
      <c r="AI7" s="15">
        <v>4536.0992822966509</v>
      </c>
      <c r="AJ7" s="20"/>
    </row>
    <row r="8" spans="1:36" x14ac:dyDescent="0.25">
      <c r="A8" s="1">
        <v>73</v>
      </c>
      <c r="B8" s="1">
        <v>1</v>
      </c>
      <c r="C8" s="1">
        <v>-217</v>
      </c>
      <c r="D8" s="1">
        <v>480</v>
      </c>
      <c r="E8" s="1">
        <v>-710</v>
      </c>
      <c r="F8" s="1">
        <v>532</v>
      </c>
      <c r="G8" s="1">
        <v>-500</v>
      </c>
      <c r="H8" s="1">
        <v>-1970</v>
      </c>
      <c r="I8" s="1">
        <v>1035</v>
      </c>
      <c r="J8" s="9">
        <v>2</v>
      </c>
      <c r="K8" s="12">
        <v>4819.7846889952152</v>
      </c>
      <c r="L8" s="12">
        <v>4536.0992822966509</v>
      </c>
      <c r="M8" s="12">
        <v>2930.8157894736842</v>
      </c>
      <c r="N8" s="12">
        <v>3821.4545454545455</v>
      </c>
      <c r="O8" s="12">
        <v>4523.4569377990429</v>
      </c>
      <c r="P8" s="12">
        <v>-591.28110047846906</v>
      </c>
      <c r="Q8" s="12">
        <v>2781.8684210526317</v>
      </c>
      <c r="T8">
        <f t="shared" si="1"/>
        <v>8188201.1363636367</v>
      </c>
      <c r="W8">
        <f t="shared" si="2"/>
        <v>0</v>
      </c>
      <c r="X8">
        <f t="shared" si="3"/>
        <v>19821283.392857146</v>
      </c>
      <c r="Z8" t="s">
        <v>22</v>
      </c>
      <c r="AC8" s="15">
        <v>560.07142857142856</v>
      </c>
      <c r="AD8" s="20"/>
      <c r="AE8" s="15">
        <v>465.625</v>
      </c>
      <c r="AF8" s="20"/>
      <c r="AG8" s="15">
        <v>3332.7222222222222</v>
      </c>
      <c r="AH8" s="20"/>
      <c r="AI8" s="15">
        <v>2930.8157894736842</v>
      </c>
      <c r="AJ8" s="20"/>
    </row>
    <row r="9" spans="1:36" x14ac:dyDescent="0.25">
      <c r="A9" s="6">
        <v>78</v>
      </c>
      <c r="B9" s="6">
        <v>1</v>
      </c>
      <c r="C9" s="6">
        <v>-224</v>
      </c>
      <c r="D9" s="6">
        <v>90</v>
      </c>
      <c r="E9" s="6">
        <v>1331</v>
      </c>
      <c r="F9" s="6">
        <v>-44</v>
      </c>
      <c r="G9" s="6">
        <v>385</v>
      </c>
      <c r="H9" s="6">
        <v>362</v>
      </c>
      <c r="I9" s="6">
        <v>939</v>
      </c>
      <c r="J9" s="10">
        <v>1</v>
      </c>
      <c r="T9">
        <f t="shared" si="1"/>
        <v>5396611.9025974022</v>
      </c>
      <c r="W9">
        <f t="shared" si="2"/>
        <v>0</v>
      </c>
      <c r="X9">
        <f t="shared" si="3"/>
        <v>22612872.626623381</v>
      </c>
      <c r="Z9" t="s">
        <v>23</v>
      </c>
      <c r="AC9" s="15">
        <v>4070.5974025974028</v>
      </c>
      <c r="AD9" s="20"/>
      <c r="AE9" s="15">
        <v>4321.954545454546</v>
      </c>
      <c r="AF9" s="20">
        <v>-174</v>
      </c>
      <c r="AG9" s="15">
        <v>3774.6397306397307</v>
      </c>
      <c r="AH9" s="20"/>
      <c r="AI9" s="15">
        <v>3821.4545454545455</v>
      </c>
      <c r="AJ9" s="20"/>
    </row>
    <row r="10" spans="1:36" x14ac:dyDescent="0.25">
      <c r="A10" s="6">
        <v>74</v>
      </c>
      <c r="B10" s="6">
        <v>1</v>
      </c>
      <c r="C10" s="6">
        <v>-350</v>
      </c>
      <c r="D10" s="6">
        <v>105</v>
      </c>
      <c r="E10" s="6">
        <v>524</v>
      </c>
      <c r="F10" s="6">
        <v>388</v>
      </c>
      <c r="G10" s="6">
        <v>-315</v>
      </c>
      <c r="H10" s="6">
        <v>-148</v>
      </c>
      <c r="I10" s="6">
        <v>783</v>
      </c>
      <c r="J10" s="10">
        <v>1</v>
      </c>
      <c r="K10" s="11" t="s">
        <v>71</v>
      </c>
      <c r="N10">
        <v>82</v>
      </c>
      <c r="P10">
        <v>50</v>
      </c>
      <c r="Q10" s="11">
        <v>32</v>
      </c>
      <c r="T10">
        <f t="shared" si="1"/>
        <v>1486315.87987013</v>
      </c>
      <c r="W10">
        <f t="shared" si="2"/>
        <v>0</v>
      </c>
      <c r="X10">
        <f t="shared" si="3"/>
        <v>26523168.649350651</v>
      </c>
      <c r="Z10" t="s">
        <v>24</v>
      </c>
      <c r="AC10" s="15">
        <v>3443.3441558441559</v>
      </c>
      <c r="AD10" s="20">
        <v>7283</v>
      </c>
      <c r="AE10" s="15">
        <v>3621.647727272727</v>
      </c>
      <c r="AF10" s="20"/>
      <c r="AG10" s="15">
        <v>4647.7356902356905</v>
      </c>
      <c r="AH10" s="20"/>
      <c r="AI10" s="15">
        <v>4523.4569377990429</v>
      </c>
      <c r="AJ10" s="20"/>
    </row>
    <row r="11" spans="1:36" x14ac:dyDescent="0.25">
      <c r="A11" s="6">
        <v>77</v>
      </c>
      <c r="B11" s="6">
        <v>1</v>
      </c>
      <c r="C11" s="6">
        <v>203</v>
      </c>
      <c r="D11" s="6">
        <v>825</v>
      </c>
      <c r="E11" s="6">
        <v>-289</v>
      </c>
      <c r="F11" s="6">
        <v>-100</v>
      </c>
      <c r="G11" s="6">
        <v>280</v>
      </c>
      <c r="H11" s="6">
        <v>-324</v>
      </c>
      <c r="I11" s="6">
        <v>507</v>
      </c>
      <c r="J11" s="10">
        <v>1</v>
      </c>
      <c r="N11" s="8">
        <v>84</v>
      </c>
      <c r="P11">
        <v>49</v>
      </c>
      <c r="Q11" s="8">
        <v>35</v>
      </c>
      <c r="T11">
        <f t="shared" si="1"/>
        <v>9363295.1201298684</v>
      </c>
      <c r="W11">
        <f t="shared" si="2"/>
        <v>0</v>
      </c>
      <c r="X11">
        <f t="shared" si="3"/>
        <v>18646189.409090914</v>
      </c>
      <c r="Z11" t="s">
        <v>25</v>
      </c>
      <c r="AC11" s="15">
        <v>-2516.386363636364</v>
      </c>
      <c r="AD11" s="20"/>
      <c r="AE11" s="15">
        <v>-328.51136363636374</v>
      </c>
      <c r="AF11" s="20">
        <v>-721</v>
      </c>
      <c r="AG11" s="15">
        <v>-2501.386363636364</v>
      </c>
      <c r="AH11" s="20">
        <v>-3589</v>
      </c>
      <c r="AI11" s="15">
        <v>-591.28110047846906</v>
      </c>
      <c r="AJ11" s="20"/>
    </row>
    <row r="12" spans="1:36" x14ac:dyDescent="0.25">
      <c r="A12">
        <v>81</v>
      </c>
      <c r="B12">
        <v>1</v>
      </c>
      <c r="C12" s="2">
        <v>1008</v>
      </c>
      <c r="D12" s="2">
        <v>1620</v>
      </c>
      <c r="E12" s="2">
        <v>-213</v>
      </c>
      <c r="F12" s="2">
        <v>1108</v>
      </c>
      <c r="G12" s="2">
        <v>360</v>
      </c>
      <c r="H12" s="2">
        <v>-786</v>
      </c>
      <c r="I12" s="2">
        <v>1164</v>
      </c>
      <c r="K12" s="12">
        <v>4926.0673400673404</v>
      </c>
      <c r="L12" s="12">
        <v>4599.871212121212</v>
      </c>
      <c r="M12" s="12">
        <v>3332.7222222222222</v>
      </c>
      <c r="N12" s="12">
        <v>3774.6397306397307</v>
      </c>
      <c r="O12" s="12">
        <v>4647.7356902356905</v>
      </c>
      <c r="P12" s="12">
        <v>-2501.386363636364</v>
      </c>
      <c r="Q12" s="12">
        <v>2691.833333333333</v>
      </c>
      <c r="T12">
        <f t="shared" si="1"/>
        <v>27506896.038961042</v>
      </c>
      <c r="W12">
        <f t="shared" si="2"/>
        <v>0</v>
      </c>
      <c r="X12">
        <f t="shared" si="3"/>
        <v>502588.4902597405</v>
      </c>
      <c r="Z12" t="s">
        <v>26</v>
      </c>
      <c r="AC12" s="17">
        <v>3210.6428571428569</v>
      </c>
      <c r="AD12" s="21">
        <v>4235</v>
      </c>
      <c r="AE12" s="17">
        <v>3393.375</v>
      </c>
      <c r="AF12" s="21"/>
      <c r="AG12" s="17">
        <v>2691.833333333333</v>
      </c>
      <c r="AH12" s="21"/>
      <c r="AI12" s="17">
        <v>2781.8684210526317</v>
      </c>
      <c r="AJ12" s="21">
        <v>414</v>
      </c>
    </row>
    <row r="13" spans="1:36" x14ac:dyDescent="0.25">
      <c r="A13" s="1">
        <v>80</v>
      </c>
      <c r="B13" s="1">
        <v>1</v>
      </c>
      <c r="C13" s="1">
        <v>2170</v>
      </c>
      <c r="D13" s="1">
        <v>2745</v>
      </c>
      <c r="E13" s="1">
        <v>-276</v>
      </c>
      <c r="F13" s="1">
        <v>3048</v>
      </c>
      <c r="G13" s="1">
        <v>1695</v>
      </c>
      <c r="H13" s="1">
        <v>-919</v>
      </c>
      <c r="I13" s="1">
        <v>2892</v>
      </c>
      <c r="J13" s="9">
        <v>2</v>
      </c>
      <c r="T13">
        <f t="shared" si="1"/>
        <v>65139818.142857149</v>
      </c>
      <c r="W13">
        <f t="shared" si="2"/>
        <v>1</v>
      </c>
      <c r="X13">
        <f t="shared" si="3"/>
        <v>28009484.529220782</v>
      </c>
    </row>
    <row r="14" spans="1:36" x14ac:dyDescent="0.25">
      <c r="A14" s="6">
        <v>79</v>
      </c>
      <c r="B14" s="6">
        <v>1</v>
      </c>
      <c r="C14" s="6">
        <v>1736</v>
      </c>
      <c r="D14" s="6">
        <v>2535</v>
      </c>
      <c r="E14" s="6">
        <v>-1228</v>
      </c>
      <c r="F14" s="6">
        <v>3516</v>
      </c>
      <c r="G14" s="6">
        <v>770</v>
      </c>
      <c r="H14" s="6">
        <v>323</v>
      </c>
      <c r="I14" s="6">
        <v>2742</v>
      </c>
      <c r="J14" s="10">
        <v>1</v>
      </c>
      <c r="K14" t="s">
        <v>72</v>
      </c>
      <c r="N14">
        <v>56</v>
      </c>
      <c r="P14">
        <v>54</v>
      </c>
      <c r="Q14">
        <v>2</v>
      </c>
      <c r="T14">
        <f t="shared" si="1"/>
        <v>52309297.909090906</v>
      </c>
      <c r="W14">
        <f t="shared" si="2"/>
        <v>1</v>
      </c>
      <c r="X14">
        <f t="shared" si="3"/>
        <v>28009484.529220782</v>
      </c>
    </row>
    <row r="15" spans="1:36" x14ac:dyDescent="0.25">
      <c r="A15" s="6">
        <v>72</v>
      </c>
      <c r="B15" s="6">
        <v>1</v>
      </c>
      <c r="C15" s="6">
        <v>77</v>
      </c>
      <c r="D15" s="6">
        <v>90</v>
      </c>
      <c r="E15" s="6">
        <v>2994</v>
      </c>
      <c r="F15" s="6">
        <v>-1696</v>
      </c>
      <c r="G15" s="6">
        <v>1255</v>
      </c>
      <c r="H15" s="6">
        <v>-1274</v>
      </c>
      <c r="I15" s="6">
        <v>-1170</v>
      </c>
      <c r="J15" s="10">
        <v>1</v>
      </c>
      <c r="N15">
        <v>70</v>
      </c>
      <c r="P15" s="8">
        <v>55</v>
      </c>
      <c r="Q15">
        <v>15</v>
      </c>
      <c r="T15">
        <f t="shared" si="1"/>
        <v>3053594.8701298693</v>
      </c>
      <c r="W15">
        <f t="shared" si="2"/>
        <v>0</v>
      </c>
      <c r="X15">
        <f t="shared" si="3"/>
        <v>24955889.659090914</v>
      </c>
    </row>
    <row r="16" spans="1:36" x14ac:dyDescent="0.25">
      <c r="A16" s="6">
        <v>76</v>
      </c>
      <c r="B16" s="6">
        <v>1</v>
      </c>
      <c r="C16" s="6">
        <v>371</v>
      </c>
      <c r="D16" s="6">
        <v>630</v>
      </c>
      <c r="E16" s="6">
        <v>1628</v>
      </c>
      <c r="F16" s="6">
        <v>-276</v>
      </c>
      <c r="G16" s="6">
        <v>970</v>
      </c>
      <c r="H16" s="6">
        <v>-393</v>
      </c>
      <c r="I16" s="6">
        <v>252</v>
      </c>
      <c r="J16" s="10">
        <v>1</v>
      </c>
      <c r="K16" s="12">
        <v>4541.488636363636</v>
      </c>
      <c r="L16" s="12">
        <v>4618.204545454546</v>
      </c>
      <c r="M16" s="12">
        <v>465.625</v>
      </c>
      <c r="N16" s="12">
        <v>4321.954545454546</v>
      </c>
      <c r="O16" s="12">
        <v>3621.647727272727</v>
      </c>
      <c r="P16" s="12">
        <v>-328.51136363636374</v>
      </c>
      <c r="Q16" s="12">
        <v>3393.375</v>
      </c>
      <c r="T16">
        <f t="shared" si="1"/>
        <v>14058118.107142856</v>
      </c>
      <c r="W16">
        <f t="shared" si="2"/>
        <v>0</v>
      </c>
      <c r="X16">
        <f t="shared" si="3"/>
        <v>13951366.422077926</v>
      </c>
    </row>
    <row r="17" spans="1:24" x14ac:dyDescent="0.25">
      <c r="A17">
        <v>138</v>
      </c>
      <c r="B17">
        <v>1</v>
      </c>
      <c r="C17">
        <v>2583</v>
      </c>
      <c r="D17">
        <v>2864</v>
      </c>
      <c r="E17">
        <v>1028</v>
      </c>
      <c r="F17">
        <v>2388</v>
      </c>
      <c r="G17">
        <v>2205</v>
      </c>
      <c r="H17">
        <v>-3138</v>
      </c>
      <c r="I17">
        <v>2217</v>
      </c>
      <c r="T17">
        <f t="shared" si="1"/>
        <v>72793183.681818187</v>
      </c>
      <c r="W17">
        <f t="shared" si="2"/>
        <v>1</v>
      </c>
      <c r="X17">
        <f t="shared" si="3"/>
        <v>28009484.529220782</v>
      </c>
    </row>
    <row r="18" spans="1:24" x14ac:dyDescent="0.25">
      <c r="A18">
        <v>137</v>
      </c>
      <c r="B18">
        <v>1</v>
      </c>
      <c r="C18">
        <v>2100</v>
      </c>
      <c r="D18">
        <v>2145</v>
      </c>
      <c r="E18">
        <v>2339</v>
      </c>
      <c r="F18">
        <v>1188</v>
      </c>
      <c r="G18">
        <v>2165</v>
      </c>
      <c r="H18">
        <v>-2961</v>
      </c>
      <c r="I18">
        <v>1725</v>
      </c>
      <c r="K18" t="s">
        <v>73</v>
      </c>
      <c r="N18">
        <v>69</v>
      </c>
      <c r="P18">
        <v>50</v>
      </c>
      <c r="Q18">
        <v>19</v>
      </c>
      <c r="T18">
        <f t="shared" si="1"/>
        <v>59563979.844155841</v>
      </c>
      <c r="W18">
        <f t="shared" si="2"/>
        <v>1</v>
      </c>
      <c r="X18">
        <f t="shared" si="3"/>
        <v>28009484.529220782</v>
      </c>
    </row>
    <row r="19" spans="1:24" x14ac:dyDescent="0.25">
      <c r="A19">
        <v>136</v>
      </c>
      <c r="B19">
        <v>1</v>
      </c>
      <c r="C19">
        <v>1869</v>
      </c>
      <c r="D19">
        <v>2085</v>
      </c>
      <c r="E19">
        <v>1621</v>
      </c>
      <c r="F19">
        <v>1464</v>
      </c>
      <c r="G19">
        <v>1715</v>
      </c>
      <c r="H19">
        <v>-2872</v>
      </c>
      <c r="I19">
        <v>1080</v>
      </c>
      <c r="N19">
        <v>75</v>
      </c>
      <c r="P19">
        <v>53</v>
      </c>
      <c r="Q19">
        <v>22</v>
      </c>
      <c r="T19">
        <f t="shared" si="1"/>
        <v>52308224.068181828</v>
      </c>
      <c r="W19">
        <f t="shared" si="2"/>
        <v>1</v>
      </c>
      <c r="X19">
        <f t="shared" si="3"/>
        <v>28009484.529220782</v>
      </c>
    </row>
    <row r="20" spans="1:24" x14ac:dyDescent="0.25">
      <c r="A20">
        <v>135</v>
      </c>
      <c r="B20">
        <v>1</v>
      </c>
      <c r="C20">
        <v>2996</v>
      </c>
      <c r="D20">
        <v>3300</v>
      </c>
      <c r="E20">
        <v>724</v>
      </c>
      <c r="F20">
        <v>2904</v>
      </c>
      <c r="G20">
        <v>2210</v>
      </c>
      <c r="H20">
        <v>-2700</v>
      </c>
      <c r="I20">
        <v>1953</v>
      </c>
      <c r="K20" s="12">
        <v>4360.363636363636</v>
      </c>
      <c r="L20" s="12">
        <v>4399.6331168831166</v>
      </c>
      <c r="M20" s="12">
        <v>560.07142857142856</v>
      </c>
      <c r="N20" s="12">
        <v>4070.5974025974028</v>
      </c>
      <c r="O20" s="12">
        <v>3443.3441558441559</v>
      </c>
      <c r="P20" s="12">
        <v>-2516.386363636364</v>
      </c>
      <c r="Q20" s="12">
        <v>3210.6428571428569</v>
      </c>
      <c r="T20">
        <f t="shared" si="1"/>
        <v>77104292.038961038</v>
      </c>
      <c r="W20">
        <f t="shared" si="2"/>
        <v>1</v>
      </c>
      <c r="X20">
        <f t="shared" si="3"/>
        <v>28009484.529220782</v>
      </c>
    </row>
    <row r="21" spans="1:24" x14ac:dyDescent="0.25">
      <c r="A21">
        <v>134</v>
      </c>
      <c r="B21">
        <v>1</v>
      </c>
      <c r="C21">
        <v>2954</v>
      </c>
      <c r="D21">
        <v>3239</v>
      </c>
      <c r="E21">
        <v>800</v>
      </c>
      <c r="F21">
        <v>3176</v>
      </c>
      <c r="G21">
        <v>2270</v>
      </c>
      <c r="H21">
        <v>-2655</v>
      </c>
      <c r="I21">
        <v>2745</v>
      </c>
      <c r="T21">
        <f t="shared" si="1"/>
        <v>81394408.954545453</v>
      </c>
      <c r="W21">
        <f t="shared" si="2"/>
        <v>1</v>
      </c>
      <c r="X21">
        <f t="shared" si="3"/>
        <v>28009484.529220782</v>
      </c>
    </row>
    <row r="22" spans="1:24" x14ac:dyDescent="0.25">
      <c r="A22">
        <v>133</v>
      </c>
      <c r="B22">
        <v>1</v>
      </c>
      <c r="C22">
        <v>1476</v>
      </c>
      <c r="D22">
        <v>1545</v>
      </c>
      <c r="E22">
        <v>2497</v>
      </c>
      <c r="F22">
        <v>412</v>
      </c>
      <c r="G22">
        <v>1815</v>
      </c>
      <c r="H22">
        <v>-2542</v>
      </c>
      <c r="I22">
        <v>909</v>
      </c>
      <c r="T22">
        <f t="shared" si="1"/>
        <v>42796139.788961045</v>
      </c>
      <c r="W22">
        <f t="shared" si="2"/>
        <v>1</v>
      </c>
      <c r="X22">
        <f t="shared" si="3"/>
        <v>28009484.529220782</v>
      </c>
    </row>
    <row r="23" spans="1:24" x14ac:dyDescent="0.25">
      <c r="A23">
        <v>132</v>
      </c>
      <c r="B23">
        <v>1</v>
      </c>
      <c r="C23">
        <v>2275</v>
      </c>
      <c r="D23">
        <v>2219</v>
      </c>
      <c r="E23">
        <v>2794</v>
      </c>
      <c r="F23">
        <v>1584</v>
      </c>
      <c r="G23">
        <v>2855</v>
      </c>
      <c r="H23">
        <v>-2501</v>
      </c>
      <c r="I23">
        <v>1170</v>
      </c>
      <c r="K23" s="7" t="s">
        <v>32</v>
      </c>
      <c r="T23">
        <f t="shared" si="1"/>
        <v>64395049.038961038</v>
      </c>
      <c r="W23">
        <f t="shared" si="2"/>
        <v>1</v>
      </c>
      <c r="X23">
        <f t="shared" si="3"/>
        <v>28009484.529220782</v>
      </c>
    </row>
    <row r="24" spans="1:24" x14ac:dyDescent="0.25">
      <c r="A24">
        <v>131</v>
      </c>
      <c r="B24">
        <v>1</v>
      </c>
      <c r="C24">
        <v>2170</v>
      </c>
      <c r="D24">
        <v>2610</v>
      </c>
      <c r="E24">
        <v>393</v>
      </c>
      <c r="F24">
        <v>2648</v>
      </c>
      <c r="G24">
        <v>1105</v>
      </c>
      <c r="H24">
        <v>-2466</v>
      </c>
      <c r="I24">
        <v>2757</v>
      </c>
      <c r="K24">
        <f t="shared" ref="K24:Q24" si="4">C6</f>
        <v>-350</v>
      </c>
      <c r="L24">
        <f t="shared" si="4"/>
        <v>-255</v>
      </c>
      <c r="M24">
        <f t="shared" si="4"/>
        <v>2484</v>
      </c>
      <c r="N24">
        <f t="shared" si="4"/>
        <v>-1240</v>
      </c>
      <c r="O24">
        <f t="shared" si="4"/>
        <v>670</v>
      </c>
      <c r="P24">
        <f t="shared" si="4"/>
        <v>-1010</v>
      </c>
      <c r="Q24">
        <f t="shared" si="4"/>
        <v>-285</v>
      </c>
      <c r="T24">
        <f t="shared" si="1"/>
        <v>62316471.201298699</v>
      </c>
      <c r="W24">
        <f t="shared" si="2"/>
        <v>1</v>
      </c>
      <c r="X24">
        <f t="shared" si="3"/>
        <v>28009484.529220782</v>
      </c>
    </row>
    <row r="25" spans="1:24" x14ac:dyDescent="0.25">
      <c r="A25">
        <v>130</v>
      </c>
      <c r="B25">
        <v>1</v>
      </c>
      <c r="C25">
        <v>1988</v>
      </c>
      <c r="D25">
        <v>2265</v>
      </c>
      <c r="E25">
        <v>1242</v>
      </c>
      <c r="F25">
        <v>1728</v>
      </c>
      <c r="G25">
        <v>1765</v>
      </c>
      <c r="H25">
        <v>-2422</v>
      </c>
      <c r="I25">
        <v>1689</v>
      </c>
      <c r="K25" s="7" t="s">
        <v>31</v>
      </c>
      <c r="T25">
        <f t="shared" si="1"/>
        <v>56535971.808441557</v>
      </c>
      <c r="W25">
        <f t="shared" si="2"/>
        <v>1</v>
      </c>
      <c r="X25">
        <f t="shared" si="3"/>
        <v>28009484.529220782</v>
      </c>
    </row>
    <row r="26" spans="1:24" x14ac:dyDescent="0.25">
      <c r="A26">
        <v>129</v>
      </c>
      <c r="B26">
        <v>1</v>
      </c>
      <c r="C26">
        <v>1799</v>
      </c>
      <c r="D26">
        <v>1935</v>
      </c>
      <c r="E26">
        <v>2007</v>
      </c>
      <c r="F26">
        <v>1280</v>
      </c>
      <c r="G26">
        <v>2190</v>
      </c>
      <c r="H26">
        <v>-2375</v>
      </c>
      <c r="I26">
        <v>780</v>
      </c>
      <c r="K26">
        <f t="shared" ref="K26:Q26" si="5">(C7+C8)/2</f>
        <v>-206.5</v>
      </c>
      <c r="L26">
        <f t="shared" si="5"/>
        <v>450</v>
      </c>
      <c r="M26">
        <f t="shared" si="5"/>
        <v>-527.5</v>
      </c>
      <c r="N26">
        <f t="shared" si="5"/>
        <v>356</v>
      </c>
      <c r="O26">
        <f t="shared" si="5"/>
        <v>-362.5</v>
      </c>
      <c r="P26">
        <f t="shared" si="5"/>
        <v>-1927.5</v>
      </c>
      <c r="Q26">
        <f t="shared" si="5"/>
        <v>844.5</v>
      </c>
      <c r="T26">
        <f t="shared" si="1"/>
        <v>51605197.727272727</v>
      </c>
      <c r="W26">
        <f t="shared" si="2"/>
        <v>1</v>
      </c>
      <c r="X26">
        <f t="shared" si="3"/>
        <v>28009484.529220782</v>
      </c>
    </row>
    <row r="27" spans="1:24" x14ac:dyDescent="0.25">
      <c r="A27">
        <v>128</v>
      </c>
      <c r="B27">
        <v>1</v>
      </c>
      <c r="C27">
        <v>2225</v>
      </c>
      <c r="D27">
        <v>2430</v>
      </c>
      <c r="E27">
        <v>1545</v>
      </c>
      <c r="F27">
        <v>2516</v>
      </c>
      <c r="G27">
        <v>1940</v>
      </c>
      <c r="H27">
        <v>-2362</v>
      </c>
      <c r="I27">
        <v>1887</v>
      </c>
      <c r="K27" t="s">
        <v>57</v>
      </c>
      <c r="T27">
        <f t="shared" si="1"/>
        <v>64120011.48701299</v>
      </c>
      <c r="W27">
        <f t="shared" si="2"/>
        <v>1</v>
      </c>
      <c r="X27">
        <f t="shared" si="3"/>
        <v>28009484.529220782</v>
      </c>
    </row>
    <row r="28" spans="1:24" x14ac:dyDescent="0.25">
      <c r="A28">
        <v>127</v>
      </c>
      <c r="B28">
        <v>1</v>
      </c>
      <c r="C28">
        <v>1470</v>
      </c>
      <c r="D28">
        <v>1530</v>
      </c>
      <c r="E28">
        <v>2504</v>
      </c>
      <c r="F28">
        <v>768</v>
      </c>
      <c r="G28">
        <v>1780</v>
      </c>
      <c r="H28">
        <v>-2353</v>
      </c>
      <c r="I28">
        <v>1155</v>
      </c>
      <c r="K28">
        <f>C9</f>
        <v>-224</v>
      </c>
      <c r="L28">
        <f t="shared" ref="L28:Q28" si="6">D9</f>
        <v>90</v>
      </c>
      <c r="M28">
        <f t="shared" si="6"/>
        <v>1331</v>
      </c>
      <c r="N28">
        <f t="shared" si="6"/>
        <v>-44</v>
      </c>
      <c r="O28">
        <f t="shared" si="6"/>
        <v>385</v>
      </c>
      <c r="P28">
        <f t="shared" si="6"/>
        <v>362</v>
      </c>
      <c r="Q28">
        <f t="shared" si="6"/>
        <v>939</v>
      </c>
      <c r="T28">
        <f t="shared" si="1"/>
        <v>44456058.444805197</v>
      </c>
      <c r="W28">
        <f t="shared" si="2"/>
        <v>1</v>
      </c>
      <c r="X28">
        <f t="shared" si="3"/>
        <v>28009484.529220782</v>
      </c>
    </row>
    <row r="29" spans="1:24" x14ac:dyDescent="0.25">
      <c r="A29">
        <v>126</v>
      </c>
      <c r="B29">
        <v>1</v>
      </c>
      <c r="C29">
        <v>1673</v>
      </c>
      <c r="D29">
        <v>1890</v>
      </c>
      <c r="E29">
        <v>1656</v>
      </c>
      <c r="F29">
        <v>1544</v>
      </c>
      <c r="G29">
        <v>1600</v>
      </c>
      <c r="H29">
        <v>-2167</v>
      </c>
      <c r="I29">
        <v>1989</v>
      </c>
      <c r="K29" t="s">
        <v>33</v>
      </c>
      <c r="T29">
        <f t="shared" si="1"/>
        <v>51777595.516233772</v>
      </c>
      <c r="W29">
        <f t="shared" si="2"/>
        <v>1</v>
      </c>
      <c r="X29">
        <f t="shared" si="3"/>
        <v>28009484.529220782</v>
      </c>
    </row>
    <row r="30" spans="1:24" x14ac:dyDescent="0.25">
      <c r="A30">
        <v>125</v>
      </c>
      <c r="B30">
        <v>1</v>
      </c>
      <c r="C30">
        <v>2064</v>
      </c>
      <c r="D30">
        <v>2190</v>
      </c>
      <c r="E30">
        <v>1980</v>
      </c>
      <c r="F30">
        <v>1000</v>
      </c>
      <c r="G30">
        <v>2275</v>
      </c>
      <c r="H30">
        <v>-2057</v>
      </c>
      <c r="I30">
        <v>1035</v>
      </c>
      <c r="K30">
        <f t="shared" ref="K30:Q30" si="7">C10</f>
        <v>-350</v>
      </c>
      <c r="L30">
        <f t="shared" si="7"/>
        <v>105</v>
      </c>
      <c r="M30">
        <f t="shared" si="7"/>
        <v>524</v>
      </c>
      <c r="N30">
        <f t="shared" si="7"/>
        <v>388</v>
      </c>
      <c r="O30">
        <f t="shared" si="7"/>
        <v>-315</v>
      </c>
      <c r="P30">
        <f t="shared" si="7"/>
        <v>-148</v>
      </c>
      <c r="Q30">
        <f t="shared" si="7"/>
        <v>783</v>
      </c>
      <c r="T30">
        <f t="shared" si="1"/>
        <v>54169104.107142858</v>
      </c>
      <c r="W30">
        <f t="shared" si="2"/>
        <v>1</v>
      </c>
      <c r="X30">
        <f t="shared" si="3"/>
        <v>28009484.529220782</v>
      </c>
    </row>
    <row r="31" spans="1:24" x14ac:dyDescent="0.25">
      <c r="A31">
        <v>124</v>
      </c>
      <c r="B31">
        <v>1</v>
      </c>
      <c r="C31">
        <v>1694</v>
      </c>
      <c r="D31">
        <v>1590</v>
      </c>
      <c r="E31">
        <v>3298</v>
      </c>
      <c r="F31">
        <v>768</v>
      </c>
      <c r="G31">
        <v>2120</v>
      </c>
      <c r="H31">
        <v>-1773</v>
      </c>
      <c r="I31">
        <v>1284</v>
      </c>
      <c r="K31" t="s">
        <v>34</v>
      </c>
      <c r="T31">
        <f t="shared" si="1"/>
        <v>48163156.055194803</v>
      </c>
      <c r="W31">
        <f t="shared" si="2"/>
        <v>1</v>
      </c>
      <c r="X31">
        <f t="shared" si="3"/>
        <v>28009484.529220782</v>
      </c>
    </row>
    <row r="32" spans="1:24" x14ac:dyDescent="0.25">
      <c r="A32">
        <v>123</v>
      </c>
      <c r="B32">
        <v>1</v>
      </c>
      <c r="C32">
        <v>2079</v>
      </c>
      <c r="D32">
        <v>2010</v>
      </c>
      <c r="E32">
        <v>2939</v>
      </c>
      <c r="F32">
        <v>1460</v>
      </c>
      <c r="G32">
        <v>2375</v>
      </c>
      <c r="H32">
        <v>-1767</v>
      </c>
      <c r="I32">
        <v>1998</v>
      </c>
      <c r="K32">
        <f t="shared" ref="K32:Q32" si="8">C11</f>
        <v>203</v>
      </c>
      <c r="L32">
        <f t="shared" si="8"/>
        <v>825</v>
      </c>
      <c r="M32">
        <f t="shared" si="8"/>
        <v>-289</v>
      </c>
      <c r="N32">
        <f t="shared" si="8"/>
        <v>-100</v>
      </c>
      <c r="O32">
        <f t="shared" si="8"/>
        <v>280</v>
      </c>
      <c r="P32">
        <f t="shared" si="8"/>
        <v>-324</v>
      </c>
      <c r="Q32">
        <f t="shared" si="8"/>
        <v>507</v>
      </c>
      <c r="T32">
        <f t="shared" si="1"/>
        <v>59959726.405844152</v>
      </c>
      <c r="W32">
        <f t="shared" si="2"/>
        <v>1</v>
      </c>
      <c r="X32">
        <f t="shared" si="3"/>
        <v>28009484.529220782</v>
      </c>
    </row>
    <row r="33" spans="1:24" x14ac:dyDescent="0.25">
      <c r="A33">
        <v>122</v>
      </c>
      <c r="B33">
        <v>1</v>
      </c>
      <c r="C33">
        <v>1603</v>
      </c>
      <c r="D33">
        <v>2145</v>
      </c>
      <c r="E33">
        <v>48</v>
      </c>
      <c r="F33">
        <v>1936</v>
      </c>
      <c r="G33">
        <v>905</v>
      </c>
      <c r="H33">
        <v>-1757</v>
      </c>
      <c r="I33">
        <v>2217</v>
      </c>
      <c r="K33" t="s">
        <v>38</v>
      </c>
      <c r="T33">
        <f t="shared" si="1"/>
        <v>48018197.876623377</v>
      </c>
      <c r="W33">
        <f t="shared" si="2"/>
        <v>1</v>
      </c>
      <c r="X33">
        <f t="shared" si="3"/>
        <v>28009484.529220782</v>
      </c>
    </row>
    <row r="34" spans="1:24" x14ac:dyDescent="0.25">
      <c r="A34">
        <v>121</v>
      </c>
      <c r="B34">
        <v>1</v>
      </c>
      <c r="C34">
        <v>868</v>
      </c>
      <c r="D34">
        <v>1080</v>
      </c>
      <c r="E34">
        <v>1807</v>
      </c>
      <c r="F34">
        <v>252</v>
      </c>
      <c r="G34">
        <v>1175</v>
      </c>
      <c r="H34">
        <v>-1752</v>
      </c>
      <c r="I34">
        <v>636</v>
      </c>
      <c r="K34">
        <f t="shared" ref="K34:Q34" si="9">(C12+C13)/2</f>
        <v>1589</v>
      </c>
      <c r="L34">
        <f t="shared" si="9"/>
        <v>2182.5</v>
      </c>
      <c r="M34">
        <f t="shared" si="9"/>
        <v>-244.5</v>
      </c>
      <c r="N34">
        <f t="shared" si="9"/>
        <v>2078</v>
      </c>
      <c r="O34">
        <f t="shared" si="9"/>
        <v>1027.5</v>
      </c>
      <c r="P34">
        <f t="shared" si="9"/>
        <v>-852.5</v>
      </c>
      <c r="Q34">
        <f t="shared" si="9"/>
        <v>2028</v>
      </c>
      <c r="T34">
        <f t="shared" si="1"/>
        <v>28011281.292207789</v>
      </c>
      <c r="W34">
        <f t="shared" si="2"/>
        <v>1</v>
      </c>
      <c r="X34">
        <f t="shared" si="3"/>
        <v>28009484.529220782</v>
      </c>
    </row>
    <row r="35" spans="1:24" x14ac:dyDescent="0.25">
      <c r="A35">
        <v>120</v>
      </c>
      <c r="B35">
        <v>1</v>
      </c>
      <c r="C35">
        <v>2142</v>
      </c>
      <c r="D35">
        <v>2235</v>
      </c>
      <c r="E35">
        <v>2152</v>
      </c>
      <c r="F35">
        <v>1428</v>
      </c>
      <c r="G35">
        <v>2470</v>
      </c>
      <c r="H35">
        <v>-1702</v>
      </c>
      <c r="I35">
        <v>1245</v>
      </c>
      <c r="K35" t="s">
        <v>35</v>
      </c>
      <c r="T35">
        <f t="shared" si="1"/>
        <v>58121677.412337661</v>
      </c>
      <c r="W35">
        <f t="shared" si="2"/>
        <v>1</v>
      </c>
      <c r="X35">
        <f t="shared" si="3"/>
        <v>28009484.529220782</v>
      </c>
    </row>
    <row r="36" spans="1:24" x14ac:dyDescent="0.25">
      <c r="A36">
        <v>119</v>
      </c>
      <c r="B36">
        <v>1</v>
      </c>
      <c r="C36">
        <v>2261</v>
      </c>
      <c r="D36">
        <v>2145</v>
      </c>
      <c r="E36">
        <v>3111</v>
      </c>
      <c r="F36">
        <v>1468</v>
      </c>
      <c r="G36">
        <v>2995</v>
      </c>
      <c r="H36">
        <v>-1674</v>
      </c>
      <c r="I36">
        <v>1635</v>
      </c>
      <c r="K36">
        <f t="shared" ref="K36:Q36" si="10">C14</f>
        <v>1736</v>
      </c>
      <c r="L36">
        <f t="shared" si="10"/>
        <v>2535</v>
      </c>
      <c r="M36">
        <f t="shared" si="10"/>
        <v>-1228</v>
      </c>
      <c r="N36">
        <f t="shared" si="10"/>
        <v>3516</v>
      </c>
      <c r="O36">
        <f t="shared" si="10"/>
        <v>770</v>
      </c>
      <c r="P36">
        <f t="shared" si="10"/>
        <v>323</v>
      </c>
      <c r="Q36">
        <f t="shared" si="10"/>
        <v>2742</v>
      </c>
      <c r="T36">
        <f t="shared" si="1"/>
        <v>64592961.009740256</v>
      </c>
      <c r="W36">
        <f t="shared" si="2"/>
        <v>1</v>
      </c>
      <c r="X36">
        <f t="shared" si="3"/>
        <v>28009484.529220782</v>
      </c>
    </row>
    <row r="37" spans="1:24" x14ac:dyDescent="0.25">
      <c r="A37">
        <v>117</v>
      </c>
      <c r="B37">
        <v>1</v>
      </c>
      <c r="C37">
        <v>2541</v>
      </c>
      <c r="D37">
        <v>2820</v>
      </c>
      <c r="E37">
        <v>1035</v>
      </c>
      <c r="F37">
        <v>2316</v>
      </c>
      <c r="G37">
        <v>2350</v>
      </c>
      <c r="H37">
        <v>-1648</v>
      </c>
      <c r="I37">
        <v>1953</v>
      </c>
      <c r="K37" t="s">
        <v>36</v>
      </c>
      <c r="T37">
        <f t="shared" si="1"/>
        <v>68229880.629870117</v>
      </c>
      <c r="W37">
        <f t="shared" si="2"/>
        <v>1</v>
      </c>
      <c r="X37">
        <f t="shared" si="3"/>
        <v>28009484.529220782</v>
      </c>
    </row>
    <row r="38" spans="1:24" x14ac:dyDescent="0.25">
      <c r="A38">
        <v>116</v>
      </c>
      <c r="B38">
        <v>1</v>
      </c>
      <c r="C38">
        <v>1785</v>
      </c>
      <c r="D38">
        <v>1710</v>
      </c>
      <c r="E38">
        <v>3084</v>
      </c>
      <c r="F38">
        <v>772</v>
      </c>
      <c r="G38">
        <v>2200</v>
      </c>
      <c r="H38">
        <v>-1626</v>
      </c>
      <c r="I38">
        <v>1113</v>
      </c>
      <c r="K38">
        <f t="shared" ref="K38:Q38" si="11">C15</f>
        <v>77</v>
      </c>
      <c r="L38">
        <f t="shared" si="11"/>
        <v>90</v>
      </c>
      <c r="M38">
        <f t="shared" si="11"/>
        <v>2994</v>
      </c>
      <c r="N38">
        <f t="shared" si="11"/>
        <v>-1696</v>
      </c>
      <c r="O38">
        <f t="shared" si="11"/>
        <v>1255</v>
      </c>
      <c r="P38">
        <f t="shared" si="11"/>
        <v>-1274</v>
      </c>
      <c r="Q38">
        <f t="shared" si="11"/>
        <v>-1170</v>
      </c>
      <c r="T38">
        <f t="shared" si="1"/>
        <v>48659213.337662339</v>
      </c>
      <c r="W38">
        <f t="shared" si="2"/>
        <v>1</v>
      </c>
      <c r="X38">
        <f t="shared" si="3"/>
        <v>28009484.529220782</v>
      </c>
    </row>
    <row r="39" spans="1:24" x14ac:dyDescent="0.25">
      <c r="A39">
        <v>115</v>
      </c>
      <c r="B39">
        <v>1</v>
      </c>
      <c r="C39">
        <v>2905</v>
      </c>
      <c r="D39">
        <v>3104</v>
      </c>
      <c r="E39">
        <v>1248</v>
      </c>
      <c r="F39">
        <v>2824</v>
      </c>
      <c r="G39">
        <v>2630</v>
      </c>
      <c r="H39">
        <v>-1547</v>
      </c>
      <c r="I39">
        <v>2358</v>
      </c>
      <c r="K39" t="s">
        <v>37</v>
      </c>
      <c r="T39">
        <f t="shared" si="1"/>
        <v>77499307.107142851</v>
      </c>
      <c r="W39">
        <f t="shared" si="2"/>
        <v>1</v>
      </c>
      <c r="X39">
        <f t="shared" si="3"/>
        <v>28009484.529220782</v>
      </c>
    </row>
    <row r="40" spans="1:24" x14ac:dyDescent="0.25">
      <c r="A40">
        <v>114</v>
      </c>
      <c r="B40">
        <v>1</v>
      </c>
      <c r="C40">
        <v>2288</v>
      </c>
      <c r="D40">
        <v>2430</v>
      </c>
      <c r="E40">
        <v>1794</v>
      </c>
      <c r="F40">
        <v>1832</v>
      </c>
      <c r="G40">
        <v>2420</v>
      </c>
      <c r="H40">
        <v>-1526</v>
      </c>
      <c r="I40">
        <v>1953</v>
      </c>
      <c r="K40">
        <f t="shared" ref="K40:Q40" si="12">C16</f>
        <v>371</v>
      </c>
      <c r="L40">
        <f t="shared" si="12"/>
        <v>630</v>
      </c>
      <c r="M40">
        <f t="shared" si="12"/>
        <v>1628</v>
      </c>
      <c r="N40">
        <f t="shared" si="12"/>
        <v>-276</v>
      </c>
      <c r="O40">
        <f t="shared" si="12"/>
        <v>970</v>
      </c>
      <c r="P40">
        <f t="shared" si="12"/>
        <v>-393</v>
      </c>
      <c r="Q40">
        <f t="shared" si="12"/>
        <v>252</v>
      </c>
      <c r="T40">
        <f t="shared" si="1"/>
        <v>63550535.649350651</v>
      </c>
      <c r="W40">
        <f t="shared" si="2"/>
        <v>1</v>
      </c>
      <c r="X40">
        <f t="shared" si="3"/>
        <v>28009484.529220782</v>
      </c>
    </row>
    <row r="41" spans="1:24" x14ac:dyDescent="0.25">
      <c r="A41">
        <v>113</v>
      </c>
      <c r="B41">
        <v>1</v>
      </c>
      <c r="C41">
        <v>2016</v>
      </c>
      <c r="D41">
        <v>2055</v>
      </c>
      <c r="E41">
        <v>2442</v>
      </c>
      <c r="F41">
        <v>1540</v>
      </c>
      <c r="G41">
        <v>2325</v>
      </c>
      <c r="H41">
        <v>-1490</v>
      </c>
      <c r="I41">
        <v>1557</v>
      </c>
      <c r="K41" t="s">
        <v>39</v>
      </c>
      <c r="T41">
        <f t="shared" si="1"/>
        <v>56872474.165584408</v>
      </c>
      <c r="W41">
        <f t="shared" si="2"/>
        <v>1</v>
      </c>
      <c r="X41">
        <f t="shared" si="3"/>
        <v>28009484.529220782</v>
      </c>
    </row>
    <row r="42" spans="1:24" x14ac:dyDescent="0.25">
      <c r="A42">
        <v>112</v>
      </c>
      <c r="B42">
        <v>1</v>
      </c>
      <c r="C42">
        <v>2050</v>
      </c>
      <c r="D42">
        <v>2190</v>
      </c>
      <c r="E42">
        <v>1904</v>
      </c>
      <c r="F42">
        <v>1940</v>
      </c>
      <c r="G42">
        <v>1810</v>
      </c>
      <c r="H42">
        <v>-1373</v>
      </c>
      <c r="I42">
        <v>1557</v>
      </c>
      <c r="K42">
        <f t="shared" ref="K42:Q42" si="13">SUM(C17:C60)/44</f>
        <v>1945.3636363636363</v>
      </c>
      <c r="L42">
        <f t="shared" si="13"/>
        <v>2158.2045454545455</v>
      </c>
      <c r="M42">
        <f t="shared" si="13"/>
        <v>1542.5</v>
      </c>
      <c r="N42">
        <f t="shared" si="13"/>
        <v>1645.4545454545455</v>
      </c>
      <c r="O42">
        <f t="shared" si="13"/>
        <v>1914.7727272727273</v>
      </c>
      <c r="P42">
        <f t="shared" si="13"/>
        <v>-1543.3863636363637</v>
      </c>
      <c r="Q42">
        <f t="shared" si="13"/>
        <v>1594.5</v>
      </c>
      <c r="T42">
        <f t="shared" si="1"/>
        <v>54966054.964285716</v>
      </c>
      <c r="W42">
        <f t="shared" si="2"/>
        <v>1</v>
      </c>
      <c r="X42">
        <f t="shared" si="3"/>
        <v>28009484.529220782</v>
      </c>
    </row>
    <row r="43" spans="1:24" x14ac:dyDescent="0.25">
      <c r="A43">
        <v>111</v>
      </c>
      <c r="B43">
        <v>1</v>
      </c>
      <c r="C43">
        <v>2842</v>
      </c>
      <c r="D43">
        <v>3135</v>
      </c>
      <c r="E43">
        <v>841</v>
      </c>
      <c r="F43">
        <v>3552</v>
      </c>
      <c r="G43">
        <v>2160</v>
      </c>
      <c r="H43">
        <v>-1358</v>
      </c>
      <c r="I43">
        <v>3048</v>
      </c>
      <c r="K43" t="s">
        <v>40</v>
      </c>
      <c r="T43">
        <f t="shared" si="1"/>
        <v>78990980.548701286</v>
      </c>
      <c r="W43">
        <f t="shared" si="2"/>
        <v>1</v>
      </c>
      <c r="X43">
        <f t="shared" si="3"/>
        <v>28009484.529220782</v>
      </c>
    </row>
    <row r="44" spans="1:24" x14ac:dyDescent="0.25">
      <c r="A44">
        <v>110</v>
      </c>
      <c r="B44">
        <v>1</v>
      </c>
      <c r="C44">
        <v>2310</v>
      </c>
      <c r="D44">
        <v>2700</v>
      </c>
      <c r="E44">
        <v>600</v>
      </c>
      <c r="F44">
        <v>2328</v>
      </c>
      <c r="G44">
        <v>1750</v>
      </c>
      <c r="H44">
        <v>-1253</v>
      </c>
      <c r="I44">
        <v>2085</v>
      </c>
      <c r="K44">
        <f t="shared" ref="K44:Q44" si="14">SUM(C61:C72)/12</f>
        <v>2283.6666666666665</v>
      </c>
      <c r="L44">
        <f t="shared" si="14"/>
        <v>2413.6666666666665</v>
      </c>
      <c r="M44">
        <f t="shared" si="14"/>
        <v>1768.8333333333333</v>
      </c>
      <c r="N44">
        <f t="shared" si="14"/>
        <v>1694</v>
      </c>
      <c r="O44">
        <f t="shared" si="14"/>
        <v>2332.5</v>
      </c>
      <c r="P44">
        <f t="shared" si="14"/>
        <v>843</v>
      </c>
      <c r="Q44">
        <f t="shared" si="14"/>
        <v>1585.5</v>
      </c>
      <c r="T44">
        <f t="shared" si="1"/>
        <v>61222140.139610395</v>
      </c>
      <c r="W44">
        <f t="shared" si="2"/>
        <v>1</v>
      </c>
      <c r="X44">
        <f t="shared" si="3"/>
        <v>28009484.529220782</v>
      </c>
    </row>
    <row r="45" spans="1:24" x14ac:dyDescent="0.25">
      <c r="A45">
        <v>109</v>
      </c>
      <c r="B45">
        <v>1</v>
      </c>
      <c r="C45">
        <v>2149</v>
      </c>
      <c r="D45">
        <v>2385</v>
      </c>
      <c r="E45">
        <v>1373</v>
      </c>
      <c r="F45">
        <v>1844</v>
      </c>
      <c r="G45">
        <v>2120</v>
      </c>
      <c r="H45">
        <v>-1242</v>
      </c>
      <c r="I45">
        <v>1842</v>
      </c>
      <c r="T45">
        <f t="shared" si="1"/>
        <v>58905258.529220782</v>
      </c>
      <c r="W45">
        <f t="shared" si="2"/>
        <v>1</v>
      </c>
      <c r="X45">
        <f t="shared" si="3"/>
        <v>28009484.529220782</v>
      </c>
    </row>
    <row r="46" spans="1:24" x14ac:dyDescent="0.25">
      <c r="A46">
        <v>108</v>
      </c>
      <c r="B46">
        <v>1</v>
      </c>
      <c r="C46">
        <v>2400</v>
      </c>
      <c r="D46">
        <v>2640</v>
      </c>
      <c r="E46">
        <v>1276</v>
      </c>
      <c r="F46">
        <v>2216</v>
      </c>
      <c r="G46">
        <v>2395</v>
      </c>
      <c r="H46">
        <v>-1133</v>
      </c>
      <c r="I46">
        <v>2112</v>
      </c>
      <c r="K46" t="s">
        <v>27</v>
      </c>
      <c r="T46">
        <f t="shared" si="1"/>
        <v>65967497.165584415</v>
      </c>
      <c r="W46">
        <f t="shared" si="2"/>
        <v>1</v>
      </c>
      <c r="X46">
        <f t="shared" si="3"/>
        <v>28009484.529220782</v>
      </c>
    </row>
    <row r="47" spans="1:24" x14ac:dyDescent="0.25">
      <c r="A47">
        <v>107</v>
      </c>
      <c r="B47">
        <v>1</v>
      </c>
      <c r="C47">
        <v>1036</v>
      </c>
      <c r="D47">
        <v>1395</v>
      </c>
      <c r="E47">
        <v>1069</v>
      </c>
      <c r="F47">
        <v>1432</v>
      </c>
      <c r="G47">
        <v>1215</v>
      </c>
      <c r="H47">
        <v>-1084</v>
      </c>
      <c r="I47">
        <v>1311</v>
      </c>
      <c r="K47">
        <f t="shared" ref="K47:Q47" si="15">SUM(C136:C154)/19</f>
        <v>-2874.4210526315787</v>
      </c>
      <c r="L47">
        <f t="shared" si="15"/>
        <v>-2377.8947368421054</v>
      </c>
      <c r="M47">
        <f t="shared" si="15"/>
        <v>-1388.3157894736842</v>
      </c>
      <c r="N47">
        <f t="shared" si="15"/>
        <v>-2176</v>
      </c>
      <c r="O47">
        <f t="shared" si="15"/>
        <v>-2608.6842105263158</v>
      </c>
      <c r="P47">
        <f t="shared" si="15"/>
        <v>-952.10526315789468</v>
      </c>
      <c r="Q47">
        <f t="shared" si="15"/>
        <v>-1187.3684210526317</v>
      </c>
      <c r="T47">
        <f t="shared" si="1"/>
        <v>36332680.853896104</v>
      </c>
      <c r="W47">
        <f t="shared" si="2"/>
        <v>1</v>
      </c>
      <c r="X47">
        <f t="shared" si="3"/>
        <v>28009484.529220782</v>
      </c>
    </row>
    <row r="48" spans="1:24" x14ac:dyDescent="0.25">
      <c r="A48">
        <v>106</v>
      </c>
      <c r="B48">
        <v>1</v>
      </c>
      <c r="C48">
        <v>1582</v>
      </c>
      <c r="D48">
        <v>1935</v>
      </c>
      <c r="E48">
        <v>979</v>
      </c>
      <c r="F48">
        <v>1088</v>
      </c>
      <c r="G48">
        <v>1160</v>
      </c>
      <c r="H48">
        <v>-991</v>
      </c>
      <c r="I48">
        <v>1431</v>
      </c>
      <c r="K48" t="s">
        <v>28</v>
      </c>
      <c r="T48">
        <f t="shared" si="1"/>
        <v>40630169.870129868</v>
      </c>
      <c r="W48">
        <f t="shared" si="2"/>
        <v>1</v>
      </c>
      <c r="X48">
        <f t="shared" si="3"/>
        <v>28009484.529220782</v>
      </c>
    </row>
    <row r="49" spans="1:24" x14ac:dyDescent="0.25">
      <c r="A49">
        <v>105</v>
      </c>
      <c r="B49">
        <v>1</v>
      </c>
      <c r="C49">
        <v>2450</v>
      </c>
      <c r="D49">
        <v>2835</v>
      </c>
      <c r="E49">
        <v>593</v>
      </c>
      <c r="F49">
        <v>2064</v>
      </c>
      <c r="G49">
        <v>2300</v>
      </c>
      <c r="H49">
        <v>-932</v>
      </c>
      <c r="I49">
        <v>1293</v>
      </c>
      <c r="K49">
        <f t="shared" ref="K49:Q49" si="16">SUM(C155:C181)/27</f>
        <v>-2980.7037037037039</v>
      </c>
      <c r="L49">
        <f t="shared" si="16"/>
        <v>-2441.6666666666665</v>
      </c>
      <c r="M49">
        <f t="shared" si="16"/>
        <v>-1790.2222222222222</v>
      </c>
      <c r="N49">
        <f t="shared" si="16"/>
        <v>-2129.1851851851852</v>
      </c>
      <c r="O49">
        <f t="shared" si="16"/>
        <v>-2732.962962962963</v>
      </c>
      <c r="P49">
        <f t="shared" si="16"/>
        <v>958</v>
      </c>
      <c r="Q49">
        <f t="shared" si="16"/>
        <v>-1097.3333333333333</v>
      </c>
      <c r="T49">
        <f t="shared" si="1"/>
        <v>61478422.373376623</v>
      </c>
      <c r="W49">
        <f t="shared" si="2"/>
        <v>1</v>
      </c>
      <c r="X49">
        <f t="shared" si="3"/>
        <v>28009484.529220782</v>
      </c>
    </row>
    <row r="50" spans="1:24" x14ac:dyDescent="0.25">
      <c r="A50">
        <v>104</v>
      </c>
      <c r="B50">
        <v>1</v>
      </c>
      <c r="C50">
        <v>693</v>
      </c>
      <c r="D50">
        <v>1230</v>
      </c>
      <c r="E50">
        <v>124</v>
      </c>
      <c r="F50">
        <v>1408</v>
      </c>
      <c r="G50">
        <v>660</v>
      </c>
      <c r="H50">
        <v>-914</v>
      </c>
      <c r="I50">
        <v>1299</v>
      </c>
      <c r="K50" t="s">
        <v>29</v>
      </c>
      <c r="T50">
        <f t="shared" si="1"/>
        <v>28261164.870129872</v>
      </c>
      <c r="W50">
        <f t="shared" si="2"/>
        <v>1</v>
      </c>
      <c r="X50">
        <f t="shared" si="3"/>
        <v>28009484.529220782</v>
      </c>
    </row>
    <row r="51" spans="1:24" x14ac:dyDescent="0.25">
      <c r="A51">
        <v>103</v>
      </c>
      <c r="B51">
        <v>1</v>
      </c>
      <c r="C51">
        <v>1225</v>
      </c>
      <c r="D51">
        <v>1545</v>
      </c>
      <c r="E51">
        <v>1173</v>
      </c>
      <c r="F51">
        <v>984</v>
      </c>
      <c r="G51">
        <v>1210</v>
      </c>
      <c r="H51">
        <v>-863</v>
      </c>
      <c r="I51">
        <v>1185</v>
      </c>
      <c r="K51">
        <f t="shared" ref="K51:Q51" si="17">SUM(C182:C189)/8</f>
        <v>-2596.125</v>
      </c>
      <c r="L51">
        <f t="shared" si="17"/>
        <v>-2460</v>
      </c>
      <c r="M51">
        <f t="shared" si="17"/>
        <v>1076.875</v>
      </c>
      <c r="N51">
        <f t="shared" si="17"/>
        <v>-2676.5</v>
      </c>
      <c r="O51">
        <f t="shared" si="17"/>
        <v>-1706.875</v>
      </c>
      <c r="P51">
        <f t="shared" si="17"/>
        <v>-1214.875</v>
      </c>
      <c r="Q51">
        <f t="shared" si="17"/>
        <v>-1798.875</v>
      </c>
      <c r="T51">
        <f t="shared" si="1"/>
        <v>35312211.227272734</v>
      </c>
      <c r="W51">
        <f t="shared" si="2"/>
        <v>1</v>
      </c>
      <c r="X51">
        <f t="shared" si="3"/>
        <v>28009484.529220782</v>
      </c>
    </row>
    <row r="52" spans="1:24" x14ac:dyDescent="0.25">
      <c r="A52">
        <v>102</v>
      </c>
      <c r="B52">
        <v>1</v>
      </c>
      <c r="C52">
        <v>658</v>
      </c>
      <c r="D52">
        <v>1020</v>
      </c>
      <c r="E52">
        <v>1076</v>
      </c>
      <c r="F52">
        <v>920</v>
      </c>
      <c r="G52">
        <v>775</v>
      </c>
      <c r="H52">
        <v>-606</v>
      </c>
      <c r="I52">
        <v>921</v>
      </c>
      <c r="K52" t="s">
        <v>30</v>
      </c>
      <c r="T52">
        <f t="shared" si="1"/>
        <v>24121366.383116882</v>
      </c>
      <c r="W52">
        <f t="shared" si="2"/>
        <v>0</v>
      </c>
      <c r="X52">
        <f t="shared" si="3"/>
        <v>3888118.1461038999</v>
      </c>
    </row>
    <row r="53" spans="1:24" x14ac:dyDescent="0.25">
      <c r="A53">
        <v>101</v>
      </c>
      <c r="B53">
        <v>1</v>
      </c>
      <c r="C53" s="2">
        <v>1225</v>
      </c>
      <c r="D53" s="2">
        <v>1725</v>
      </c>
      <c r="E53" s="2">
        <v>296</v>
      </c>
      <c r="F53" s="2">
        <v>1616</v>
      </c>
      <c r="G53" s="2">
        <v>1150</v>
      </c>
      <c r="H53" s="2">
        <v>-534</v>
      </c>
      <c r="I53" s="2">
        <v>1578</v>
      </c>
      <c r="K53">
        <f t="shared" ref="K53:Q53" si="18">SUM(C190:C196)/7</f>
        <v>-2415</v>
      </c>
      <c r="L53">
        <f t="shared" si="18"/>
        <v>-2241.4285714285716</v>
      </c>
      <c r="M53">
        <f t="shared" si="18"/>
        <v>982.42857142857144</v>
      </c>
      <c r="N53">
        <f t="shared" si="18"/>
        <v>-2425.1428571428573</v>
      </c>
      <c r="O53">
        <f t="shared" si="18"/>
        <v>-1528.5714285714287</v>
      </c>
      <c r="P53">
        <f t="shared" si="18"/>
        <v>973</v>
      </c>
      <c r="Q53">
        <f t="shared" si="18"/>
        <v>-1616.1428571428571</v>
      </c>
      <c r="T53">
        <f t="shared" si="1"/>
        <v>38585063.990259744</v>
      </c>
      <c r="W53">
        <f t="shared" si="2"/>
        <v>1</v>
      </c>
      <c r="X53">
        <f t="shared" si="3"/>
        <v>28009484.529220782</v>
      </c>
    </row>
    <row r="54" spans="1:24" x14ac:dyDescent="0.25">
      <c r="A54">
        <v>100</v>
      </c>
      <c r="B54">
        <v>1</v>
      </c>
      <c r="C54">
        <v>2009</v>
      </c>
      <c r="D54">
        <v>2025</v>
      </c>
      <c r="E54">
        <v>2546</v>
      </c>
      <c r="F54">
        <v>1296</v>
      </c>
      <c r="G54">
        <v>2690</v>
      </c>
      <c r="H54">
        <v>-422</v>
      </c>
      <c r="I54">
        <v>1374</v>
      </c>
      <c r="T54">
        <f t="shared" si="1"/>
        <v>54956440.198051952</v>
      </c>
      <c r="W54">
        <f t="shared" si="2"/>
        <v>1</v>
      </c>
      <c r="X54">
        <f t="shared" si="3"/>
        <v>28009484.529220782</v>
      </c>
    </row>
    <row r="55" spans="1:24" x14ac:dyDescent="0.25">
      <c r="A55">
        <v>99</v>
      </c>
      <c r="B55">
        <v>1</v>
      </c>
      <c r="C55">
        <v>196</v>
      </c>
      <c r="D55">
        <v>750</v>
      </c>
      <c r="E55">
        <v>96</v>
      </c>
      <c r="F55">
        <v>232</v>
      </c>
      <c r="G55">
        <v>320</v>
      </c>
      <c r="H55">
        <v>-344</v>
      </c>
      <c r="I55">
        <v>783</v>
      </c>
      <c r="T55">
        <f t="shared" si="1"/>
        <v>12066040.201298703</v>
      </c>
      <c r="W55">
        <f t="shared" si="2"/>
        <v>0</v>
      </c>
      <c r="X55">
        <f t="shared" si="3"/>
        <v>15943444.32792208</v>
      </c>
    </row>
    <row r="56" spans="1:24" x14ac:dyDescent="0.25">
      <c r="A56">
        <v>98</v>
      </c>
      <c r="B56">
        <v>1</v>
      </c>
      <c r="C56">
        <v>2506</v>
      </c>
      <c r="D56">
        <v>2505</v>
      </c>
      <c r="E56">
        <v>2449</v>
      </c>
      <c r="F56">
        <v>1304</v>
      </c>
      <c r="G56">
        <v>2805</v>
      </c>
      <c r="H56">
        <v>-302</v>
      </c>
      <c r="I56">
        <v>1425</v>
      </c>
      <c r="T56">
        <f t="shared" si="1"/>
        <v>60982841.58116883</v>
      </c>
      <c r="W56">
        <f t="shared" si="2"/>
        <v>1</v>
      </c>
      <c r="X56">
        <f t="shared" si="3"/>
        <v>28009484.529220782</v>
      </c>
    </row>
    <row r="57" spans="1:24" x14ac:dyDescent="0.25">
      <c r="A57">
        <v>97</v>
      </c>
      <c r="B57">
        <v>1</v>
      </c>
      <c r="C57">
        <v>2156</v>
      </c>
      <c r="D57">
        <v>2055</v>
      </c>
      <c r="E57">
        <v>3084</v>
      </c>
      <c r="F57">
        <v>1056</v>
      </c>
      <c r="G57">
        <v>2830</v>
      </c>
      <c r="H57">
        <v>-276</v>
      </c>
      <c r="I57">
        <v>648</v>
      </c>
      <c r="T57">
        <f t="shared" si="1"/>
        <v>52932397.834415577</v>
      </c>
      <c r="W57">
        <f t="shared" si="2"/>
        <v>1</v>
      </c>
      <c r="X57">
        <f t="shared" si="3"/>
        <v>28009484.529220782</v>
      </c>
    </row>
    <row r="58" spans="1:24" x14ac:dyDescent="0.25">
      <c r="A58">
        <v>96</v>
      </c>
      <c r="B58">
        <v>1</v>
      </c>
      <c r="C58">
        <v>1938</v>
      </c>
      <c r="D58">
        <v>2370</v>
      </c>
      <c r="E58">
        <v>469</v>
      </c>
      <c r="F58">
        <v>1992</v>
      </c>
      <c r="G58">
        <v>1315</v>
      </c>
      <c r="H58">
        <v>-219</v>
      </c>
      <c r="I58">
        <v>1704</v>
      </c>
      <c r="T58">
        <f t="shared" si="1"/>
        <v>48561811.626623385</v>
      </c>
      <c r="W58">
        <f t="shared" si="2"/>
        <v>1</v>
      </c>
      <c r="X58">
        <f t="shared" si="3"/>
        <v>28009484.529220782</v>
      </c>
    </row>
    <row r="59" spans="1:24" x14ac:dyDescent="0.25">
      <c r="A59">
        <v>95</v>
      </c>
      <c r="B59">
        <v>1</v>
      </c>
      <c r="C59">
        <v>3381</v>
      </c>
      <c r="D59">
        <v>3600</v>
      </c>
      <c r="E59">
        <v>917</v>
      </c>
      <c r="F59">
        <v>3168</v>
      </c>
      <c r="G59">
        <v>2415</v>
      </c>
      <c r="H59">
        <v>-159</v>
      </c>
      <c r="I59">
        <v>2751</v>
      </c>
      <c r="T59">
        <f t="shared" si="1"/>
        <v>80552400.72402598</v>
      </c>
      <c r="W59">
        <f t="shared" si="2"/>
        <v>1</v>
      </c>
      <c r="X59">
        <f t="shared" si="3"/>
        <v>28009484.529220782</v>
      </c>
    </row>
    <row r="60" spans="1:24" x14ac:dyDescent="0.25">
      <c r="A60" s="1">
        <v>94</v>
      </c>
      <c r="B60" s="1">
        <v>1</v>
      </c>
      <c r="C60" s="1">
        <v>966</v>
      </c>
      <c r="D60" s="1">
        <v>1350</v>
      </c>
      <c r="E60" s="1">
        <v>917</v>
      </c>
      <c r="F60" s="1">
        <v>764</v>
      </c>
      <c r="G60" s="1">
        <v>1315</v>
      </c>
      <c r="H60" s="1">
        <v>-71</v>
      </c>
      <c r="I60" s="1">
        <v>771</v>
      </c>
      <c r="J60" s="9">
        <v>44</v>
      </c>
      <c r="T60">
        <f t="shared" si="1"/>
        <v>28774148.055194806</v>
      </c>
      <c r="W60">
        <f t="shared" si="2"/>
        <v>1</v>
      </c>
      <c r="X60">
        <f t="shared" si="3"/>
        <v>28009484.529220782</v>
      </c>
    </row>
    <row r="61" spans="1:24" x14ac:dyDescent="0.25">
      <c r="A61">
        <v>93</v>
      </c>
      <c r="B61">
        <v>1</v>
      </c>
      <c r="C61" s="2">
        <v>3563</v>
      </c>
      <c r="D61" s="2">
        <v>3630</v>
      </c>
      <c r="E61" s="2">
        <v>1580</v>
      </c>
      <c r="F61" s="2">
        <v>3104</v>
      </c>
      <c r="G61" s="2">
        <v>3300</v>
      </c>
      <c r="H61" s="2">
        <v>67</v>
      </c>
      <c r="I61" s="2">
        <v>2346</v>
      </c>
      <c r="T61">
        <f t="shared" si="1"/>
        <v>86123031.522727266</v>
      </c>
      <c r="W61">
        <f t="shared" si="2"/>
        <v>1</v>
      </c>
      <c r="X61">
        <f t="shared" si="3"/>
        <v>28009484.529220782</v>
      </c>
    </row>
    <row r="62" spans="1:24" x14ac:dyDescent="0.25">
      <c r="A62">
        <v>92</v>
      </c>
      <c r="B62">
        <v>1</v>
      </c>
      <c r="C62" s="2">
        <v>623</v>
      </c>
      <c r="D62" s="2">
        <v>1185</v>
      </c>
      <c r="E62" s="2">
        <v>55</v>
      </c>
      <c r="F62" s="2">
        <v>560</v>
      </c>
      <c r="G62" s="2">
        <v>535</v>
      </c>
      <c r="H62" s="2">
        <v>310</v>
      </c>
      <c r="I62" s="2">
        <v>783</v>
      </c>
      <c r="T62">
        <f t="shared" si="1"/>
        <v>17948417.944805194</v>
      </c>
      <c r="W62">
        <f t="shared" si="2"/>
        <v>0</v>
      </c>
      <c r="X62">
        <f t="shared" si="3"/>
        <v>10061066.584415589</v>
      </c>
    </row>
    <row r="63" spans="1:24" x14ac:dyDescent="0.25">
      <c r="A63">
        <v>91</v>
      </c>
      <c r="B63">
        <v>1</v>
      </c>
      <c r="C63" s="2">
        <v>3500</v>
      </c>
      <c r="D63" s="2">
        <v>3330</v>
      </c>
      <c r="E63" s="2">
        <v>2766</v>
      </c>
      <c r="F63" s="2">
        <v>2652</v>
      </c>
      <c r="G63" s="2">
        <v>3505</v>
      </c>
      <c r="H63" s="2">
        <v>406</v>
      </c>
      <c r="I63" s="2">
        <v>2361</v>
      </c>
      <c r="T63">
        <f t="shared" si="1"/>
        <v>83927257.298701301</v>
      </c>
      <c r="W63">
        <f t="shared" si="2"/>
        <v>1</v>
      </c>
      <c r="X63">
        <f t="shared" si="3"/>
        <v>28009484.529220782</v>
      </c>
    </row>
    <row r="64" spans="1:24" x14ac:dyDescent="0.25">
      <c r="A64">
        <v>90</v>
      </c>
      <c r="B64">
        <v>1</v>
      </c>
      <c r="C64" s="2">
        <v>2142</v>
      </c>
      <c r="D64" s="2">
        <v>2489</v>
      </c>
      <c r="E64" s="2">
        <v>828</v>
      </c>
      <c r="F64" s="2">
        <v>2632</v>
      </c>
      <c r="G64" s="2">
        <v>1540</v>
      </c>
      <c r="H64" s="2">
        <v>454</v>
      </c>
      <c r="I64" s="2">
        <v>2484</v>
      </c>
      <c r="T64">
        <f t="shared" si="1"/>
        <v>56447294.925324678</v>
      </c>
      <c r="W64">
        <f t="shared" si="2"/>
        <v>1</v>
      </c>
      <c r="X64">
        <f t="shared" si="3"/>
        <v>28009484.529220782</v>
      </c>
    </row>
    <row r="65" spans="1:24" x14ac:dyDescent="0.25">
      <c r="A65">
        <v>89</v>
      </c>
      <c r="B65">
        <v>1</v>
      </c>
      <c r="C65" s="2">
        <v>3024</v>
      </c>
      <c r="D65" s="2">
        <v>3090</v>
      </c>
      <c r="E65" s="2">
        <v>1821</v>
      </c>
      <c r="F65" s="2">
        <v>1992</v>
      </c>
      <c r="G65" s="2">
        <v>2665</v>
      </c>
      <c r="H65" s="2">
        <v>563</v>
      </c>
      <c r="I65" s="2">
        <v>1959</v>
      </c>
      <c r="T65">
        <f t="shared" si="1"/>
        <v>68390012.905844152</v>
      </c>
      <c r="W65">
        <f t="shared" si="2"/>
        <v>1</v>
      </c>
      <c r="X65">
        <f t="shared" si="3"/>
        <v>28009484.529220782</v>
      </c>
    </row>
    <row r="66" spans="1:24" x14ac:dyDescent="0.25">
      <c r="A66">
        <v>88</v>
      </c>
      <c r="B66">
        <v>1</v>
      </c>
      <c r="C66" s="2">
        <v>1988</v>
      </c>
      <c r="D66" s="2">
        <v>2040</v>
      </c>
      <c r="E66" s="2">
        <v>2394</v>
      </c>
      <c r="F66" s="2">
        <v>876</v>
      </c>
      <c r="G66" s="2">
        <v>2630</v>
      </c>
      <c r="H66" s="2">
        <v>714</v>
      </c>
      <c r="I66" s="2">
        <v>1035</v>
      </c>
      <c r="T66">
        <f t="shared" si="1"/>
        <v>48361825.019480519</v>
      </c>
      <c r="W66">
        <f t="shared" si="2"/>
        <v>1</v>
      </c>
      <c r="X66">
        <f t="shared" si="3"/>
        <v>28009484.529220782</v>
      </c>
    </row>
    <row r="67" spans="1:24" x14ac:dyDescent="0.25">
      <c r="A67">
        <v>87</v>
      </c>
      <c r="B67">
        <v>1</v>
      </c>
      <c r="C67" s="2">
        <v>1169</v>
      </c>
      <c r="D67" s="2">
        <v>1245</v>
      </c>
      <c r="E67" s="2">
        <v>2490</v>
      </c>
      <c r="F67" s="2">
        <v>16</v>
      </c>
      <c r="G67" s="2">
        <v>1795</v>
      </c>
      <c r="H67" s="2">
        <v>756</v>
      </c>
      <c r="I67" s="2">
        <v>381</v>
      </c>
      <c r="T67">
        <f t="shared" si="1"/>
        <v>27212334.555194806</v>
      </c>
      <c r="W67">
        <f t="shared" si="2"/>
        <v>0</v>
      </c>
      <c r="X67">
        <f t="shared" si="3"/>
        <v>797149.97402597591</v>
      </c>
    </row>
    <row r="68" spans="1:24" x14ac:dyDescent="0.25">
      <c r="A68">
        <v>86</v>
      </c>
      <c r="B68">
        <v>1</v>
      </c>
      <c r="C68" s="2">
        <v>455</v>
      </c>
      <c r="D68" s="2">
        <v>765</v>
      </c>
      <c r="E68" s="2">
        <v>1331</v>
      </c>
      <c r="F68" s="2">
        <v>352</v>
      </c>
      <c r="G68" s="2">
        <v>680</v>
      </c>
      <c r="H68" s="2">
        <v>922</v>
      </c>
      <c r="I68" s="2">
        <v>1038</v>
      </c>
      <c r="T68">
        <f t="shared" si="1"/>
        <v>15487926.464285713</v>
      </c>
      <c r="W68">
        <f t="shared" si="2"/>
        <v>0</v>
      </c>
      <c r="X68">
        <f t="shared" si="3"/>
        <v>12521558.06493507</v>
      </c>
    </row>
    <row r="69" spans="1:24" x14ac:dyDescent="0.25">
      <c r="A69">
        <v>85</v>
      </c>
      <c r="B69">
        <v>1</v>
      </c>
      <c r="C69" s="2">
        <v>3710</v>
      </c>
      <c r="D69" s="2">
        <v>3570</v>
      </c>
      <c r="E69" s="2">
        <v>2477</v>
      </c>
      <c r="F69" s="2">
        <v>3144</v>
      </c>
      <c r="G69" s="2">
        <v>3510</v>
      </c>
      <c r="H69" s="2">
        <v>1170</v>
      </c>
      <c r="I69" s="2">
        <v>2091</v>
      </c>
      <c r="T69">
        <f t="shared" si="1"/>
        <v>85140168.344155833</v>
      </c>
      <c r="W69">
        <f t="shared" si="2"/>
        <v>1</v>
      </c>
      <c r="X69">
        <f t="shared" si="3"/>
        <v>28009484.529220782</v>
      </c>
    </row>
    <row r="70" spans="1:24" x14ac:dyDescent="0.25">
      <c r="A70">
        <v>84</v>
      </c>
      <c r="B70">
        <v>1</v>
      </c>
      <c r="C70" s="2">
        <v>3051</v>
      </c>
      <c r="D70" s="2">
        <v>3120</v>
      </c>
      <c r="E70" s="2">
        <v>1842</v>
      </c>
      <c r="F70" s="2">
        <v>2112</v>
      </c>
      <c r="G70" s="2">
        <v>3155</v>
      </c>
      <c r="H70" s="2">
        <v>1291</v>
      </c>
      <c r="I70" s="2">
        <v>1962</v>
      </c>
      <c r="T70">
        <f t="shared" ref="T70:T133" si="19">C70*K$2+D70*L$2+E70*M$2+F70*N$2+G70*O$2+H70*P$2+I70*Q$2+R$2</f>
        <v>70944696.814935058</v>
      </c>
      <c r="W70">
        <f t="shared" si="2"/>
        <v>1</v>
      </c>
      <c r="X70">
        <f t="shared" si="3"/>
        <v>28009484.529220782</v>
      </c>
    </row>
    <row r="71" spans="1:24" x14ac:dyDescent="0.25">
      <c r="A71">
        <v>83</v>
      </c>
      <c r="B71">
        <v>1</v>
      </c>
      <c r="C71" s="2">
        <v>1897</v>
      </c>
      <c r="D71" s="2">
        <v>1830</v>
      </c>
      <c r="E71" s="2">
        <v>3008</v>
      </c>
      <c r="F71" s="2">
        <v>1000</v>
      </c>
      <c r="G71" s="2">
        <v>2645</v>
      </c>
      <c r="H71" s="2">
        <v>1391</v>
      </c>
      <c r="I71" s="2">
        <v>1029</v>
      </c>
      <c r="T71">
        <f t="shared" si="19"/>
        <v>46083653.43181818</v>
      </c>
      <c r="W71">
        <f t="shared" ref="W71:W72" si="20">IF(T71&gt;W$2,1,0)</f>
        <v>1</v>
      </c>
      <c r="X71">
        <f t="shared" ref="X71:X72" si="21">IF(W71=0,W$2-T71,W$2)</f>
        <v>28009484.529220782</v>
      </c>
    </row>
    <row r="72" spans="1:24" ht="15.75" thickBot="1" x14ac:dyDescent="0.3">
      <c r="A72">
        <v>82</v>
      </c>
      <c r="B72">
        <v>1</v>
      </c>
      <c r="C72" s="3">
        <v>2282</v>
      </c>
      <c r="D72" s="3">
        <v>2670</v>
      </c>
      <c r="E72" s="3">
        <v>634</v>
      </c>
      <c r="F72" s="3">
        <v>1888</v>
      </c>
      <c r="G72" s="3">
        <v>2030</v>
      </c>
      <c r="H72" s="3">
        <v>2072</v>
      </c>
      <c r="I72" s="3">
        <v>1557</v>
      </c>
      <c r="J72" s="9">
        <v>12</v>
      </c>
      <c r="T72">
        <f t="shared" si="19"/>
        <v>50574882.058441564</v>
      </c>
      <c r="W72">
        <f t="shared" si="20"/>
        <v>1</v>
      </c>
      <c r="X72">
        <f t="shared" si="21"/>
        <v>28009484.529220782</v>
      </c>
    </row>
    <row r="73" spans="1:24" x14ac:dyDescent="0.25">
      <c r="A73" s="5">
        <v>69</v>
      </c>
      <c r="B73" s="5">
        <v>0</v>
      </c>
      <c r="C73" s="5">
        <v>-2464</v>
      </c>
      <c r="D73" s="5">
        <v>-2460</v>
      </c>
      <c r="E73" s="5">
        <v>2021</v>
      </c>
      <c r="F73" s="5">
        <v>-2844</v>
      </c>
      <c r="G73" s="5">
        <v>-1445</v>
      </c>
      <c r="H73" s="5">
        <v>-1390</v>
      </c>
      <c r="I73" s="5">
        <v>-2787</v>
      </c>
      <c r="T73">
        <f t="shared" si="19"/>
        <v>-55886387.077922076</v>
      </c>
    </row>
    <row r="74" spans="1:24" x14ac:dyDescent="0.25">
      <c r="A74" s="2">
        <v>68</v>
      </c>
      <c r="B74" s="2">
        <v>0</v>
      </c>
      <c r="C74" s="2">
        <v>-1113</v>
      </c>
      <c r="D74" s="2">
        <v>-1110</v>
      </c>
      <c r="E74" s="2">
        <v>2898</v>
      </c>
      <c r="F74" s="2">
        <v>-1984</v>
      </c>
      <c r="G74" s="2">
        <v>30</v>
      </c>
      <c r="H74" s="2">
        <v>-1911</v>
      </c>
      <c r="I74" s="2">
        <v>-2127</v>
      </c>
      <c r="T74">
        <f t="shared" si="19"/>
        <v>-22449215.665584415</v>
      </c>
    </row>
    <row r="75" spans="1:24" x14ac:dyDescent="0.25">
      <c r="A75">
        <v>67</v>
      </c>
      <c r="B75">
        <v>0</v>
      </c>
      <c r="C75">
        <v>-1239</v>
      </c>
      <c r="D75">
        <v>-975</v>
      </c>
      <c r="E75">
        <v>1311</v>
      </c>
      <c r="F75">
        <v>-984</v>
      </c>
      <c r="G75">
        <v>-550</v>
      </c>
      <c r="H75">
        <v>-1856</v>
      </c>
      <c r="I75">
        <v>-1488</v>
      </c>
      <c r="T75">
        <f t="shared" si="19"/>
        <v>-21137285.399350643</v>
      </c>
    </row>
    <row r="76" spans="1:24" x14ac:dyDescent="0.25">
      <c r="A76" s="2">
        <v>66</v>
      </c>
      <c r="B76" s="2">
        <v>0</v>
      </c>
      <c r="C76" s="2">
        <v>-700</v>
      </c>
      <c r="D76" s="2">
        <v>-390</v>
      </c>
      <c r="E76" s="2">
        <v>1248</v>
      </c>
      <c r="F76" s="2">
        <v>-932</v>
      </c>
      <c r="G76" s="2">
        <v>10</v>
      </c>
      <c r="H76" s="2">
        <v>-3592</v>
      </c>
      <c r="I76" s="2">
        <v>-1734</v>
      </c>
      <c r="T76">
        <f t="shared" si="19"/>
        <v>-7528084.7337662317</v>
      </c>
    </row>
    <row r="77" spans="1:24" x14ac:dyDescent="0.25">
      <c r="A77">
        <v>65</v>
      </c>
      <c r="B77">
        <v>0</v>
      </c>
      <c r="C77">
        <v>-1498</v>
      </c>
      <c r="D77">
        <v>-1170</v>
      </c>
      <c r="E77">
        <v>786</v>
      </c>
      <c r="F77">
        <v>-1220</v>
      </c>
      <c r="G77">
        <v>-1085</v>
      </c>
      <c r="H77">
        <v>-1678</v>
      </c>
      <c r="I77">
        <v>-2127</v>
      </c>
      <c r="T77">
        <f t="shared" si="19"/>
        <v>-31960071.116883114</v>
      </c>
    </row>
    <row r="78" spans="1:24" x14ac:dyDescent="0.25">
      <c r="A78">
        <v>64</v>
      </c>
      <c r="B78">
        <v>0</v>
      </c>
      <c r="C78">
        <v>-1862</v>
      </c>
      <c r="D78">
        <v>-1485</v>
      </c>
      <c r="E78">
        <v>345</v>
      </c>
      <c r="F78">
        <v>-1568</v>
      </c>
      <c r="G78">
        <v>-1305</v>
      </c>
      <c r="H78">
        <v>-453</v>
      </c>
      <c r="I78">
        <v>-1338</v>
      </c>
      <c r="T78">
        <f t="shared" si="19"/>
        <v>-38685445.240259744</v>
      </c>
    </row>
    <row r="79" spans="1:24" x14ac:dyDescent="0.25">
      <c r="A79">
        <v>63</v>
      </c>
      <c r="B79">
        <v>0</v>
      </c>
      <c r="C79">
        <v>-1456</v>
      </c>
      <c r="D79">
        <v>-1185</v>
      </c>
      <c r="E79">
        <v>1131</v>
      </c>
      <c r="F79">
        <v>-1644</v>
      </c>
      <c r="G79">
        <v>-880</v>
      </c>
      <c r="H79">
        <v>-3050</v>
      </c>
      <c r="I79">
        <v>-1719</v>
      </c>
      <c r="T79">
        <f t="shared" si="19"/>
        <v>-26616261.178571429</v>
      </c>
    </row>
    <row r="80" spans="1:24" x14ac:dyDescent="0.25">
      <c r="A80">
        <v>62</v>
      </c>
      <c r="B80">
        <v>0</v>
      </c>
      <c r="C80">
        <v>-2170</v>
      </c>
      <c r="D80">
        <v>-1890</v>
      </c>
      <c r="E80">
        <v>593</v>
      </c>
      <c r="F80">
        <v>-2100</v>
      </c>
      <c r="G80">
        <v>-1525</v>
      </c>
      <c r="H80">
        <v>-3434</v>
      </c>
      <c r="I80">
        <v>-2256</v>
      </c>
      <c r="T80">
        <f t="shared" si="19"/>
        <v>-42456263.006493501</v>
      </c>
    </row>
    <row r="81" spans="1:20" x14ac:dyDescent="0.25">
      <c r="A81">
        <v>61</v>
      </c>
      <c r="B81">
        <v>0</v>
      </c>
      <c r="C81">
        <v>-3122</v>
      </c>
      <c r="D81">
        <v>-2955</v>
      </c>
      <c r="E81">
        <v>365</v>
      </c>
      <c r="F81">
        <v>-3116</v>
      </c>
      <c r="G81">
        <v>-2405</v>
      </c>
      <c r="H81">
        <v>-1910</v>
      </c>
      <c r="I81">
        <v>-2781</v>
      </c>
      <c r="T81">
        <f t="shared" si="19"/>
        <v>-69973099.340909094</v>
      </c>
    </row>
    <row r="82" spans="1:20" x14ac:dyDescent="0.25">
      <c r="A82">
        <v>60</v>
      </c>
      <c r="B82">
        <v>0</v>
      </c>
      <c r="C82">
        <v>-3255</v>
      </c>
      <c r="D82">
        <v>-3300</v>
      </c>
      <c r="E82">
        <v>1449</v>
      </c>
      <c r="F82">
        <v>-3540</v>
      </c>
      <c r="G82">
        <v>-2260</v>
      </c>
      <c r="H82">
        <v>-2341</v>
      </c>
      <c r="I82">
        <v>-2493</v>
      </c>
      <c r="T82">
        <f t="shared" si="19"/>
        <v>-70101775.113636374</v>
      </c>
    </row>
    <row r="83" spans="1:20" x14ac:dyDescent="0.25">
      <c r="A83">
        <v>59</v>
      </c>
      <c r="B83">
        <v>0</v>
      </c>
      <c r="C83">
        <v>-1904</v>
      </c>
      <c r="D83">
        <v>-1515</v>
      </c>
      <c r="E83">
        <v>220</v>
      </c>
      <c r="F83">
        <v>-1332</v>
      </c>
      <c r="G83">
        <v>-1780</v>
      </c>
      <c r="H83">
        <v>-3754</v>
      </c>
      <c r="I83">
        <v>-1434</v>
      </c>
      <c r="T83">
        <f t="shared" si="19"/>
        <v>-33755311.788961038</v>
      </c>
    </row>
    <row r="84" spans="1:20" x14ac:dyDescent="0.25">
      <c r="A84" s="2">
        <v>58</v>
      </c>
      <c r="B84" s="2">
        <v>0</v>
      </c>
      <c r="C84" s="2">
        <v>0</v>
      </c>
      <c r="D84" s="2">
        <v>105</v>
      </c>
      <c r="E84" s="2">
        <v>2470</v>
      </c>
      <c r="F84" s="2">
        <v>-676</v>
      </c>
      <c r="G84" s="2">
        <v>880</v>
      </c>
      <c r="H84" s="2">
        <v>-3844</v>
      </c>
      <c r="I84" s="2">
        <v>-1329</v>
      </c>
      <c r="T84">
        <f t="shared" si="19"/>
        <v>9547328.2435064949</v>
      </c>
    </row>
    <row r="85" spans="1:20" x14ac:dyDescent="0.25">
      <c r="A85" s="2">
        <v>57</v>
      </c>
      <c r="B85" s="2">
        <v>0</v>
      </c>
      <c r="C85" s="2">
        <v>-1204</v>
      </c>
      <c r="D85" s="2">
        <v>-645</v>
      </c>
      <c r="E85" s="2">
        <v>-317</v>
      </c>
      <c r="F85" s="2">
        <v>-516</v>
      </c>
      <c r="G85" s="2">
        <v>-1010</v>
      </c>
      <c r="H85" s="2">
        <v>-1538</v>
      </c>
      <c r="I85" s="2">
        <v>-1074</v>
      </c>
      <c r="T85">
        <f t="shared" si="19"/>
        <v>-20864984.035714284</v>
      </c>
    </row>
    <row r="86" spans="1:20" x14ac:dyDescent="0.25">
      <c r="A86" s="2">
        <v>56</v>
      </c>
      <c r="B86" s="2">
        <v>0</v>
      </c>
      <c r="C86" s="2">
        <v>-1428</v>
      </c>
      <c r="D86" s="2">
        <v>-1335</v>
      </c>
      <c r="E86" s="2">
        <v>2242</v>
      </c>
      <c r="F86" s="2">
        <v>-1852</v>
      </c>
      <c r="G86" s="2">
        <v>240</v>
      </c>
      <c r="H86" s="2">
        <v>-2351</v>
      </c>
      <c r="I86" s="2">
        <v>-2187</v>
      </c>
      <c r="T86">
        <f t="shared" si="19"/>
        <v>-22905201.116883121</v>
      </c>
    </row>
    <row r="87" spans="1:20" x14ac:dyDescent="0.25">
      <c r="A87" s="2">
        <v>55</v>
      </c>
      <c r="B87" s="2">
        <v>0</v>
      </c>
      <c r="C87" s="2">
        <v>-973</v>
      </c>
      <c r="D87" s="2">
        <v>-330</v>
      </c>
      <c r="E87" s="2">
        <v>-634</v>
      </c>
      <c r="F87" s="2">
        <v>-288</v>
      </c>
      <c r="G87" s="2">
        <v>-1090</v>
      </c>
      <c r="H87" s="2">
        <v>-494</v>
      </c>
      <c r="I87" s="2">
        <v>-414</v>
      </c>
      <c r="T87">
        <f t="shared" si="19"/>
        <v>-17662945.402597401</v>
      </c>
    </row>
    <row r="88" spans="1:20" x14ac:dyDescent="0.25">
      <c r="A88" s="2">
        <v>54</v>
      </c>
      <c r="B88" s="2">
        <v>0</v>
      </c>
      <c r="C88" s="2">
        <v>-672</v>
      </c>
      <c r="D88" s="2">
        <v>-600</v>
      </c>
      <c r="E88" s="2">
        <v>2594</v>
      </c>
      <c r="F88" s="2">
        <v>-1612</v>
      </c>
      <c r="G88" s="2">
        <v>405</v>
      </c>
      <c r="H88" s="2">
        <v>-3468</v>
      </c>
      <c r="I88" s="2">
        <v>-1338</v>
      </c>
      <c r="T88">
        <f t="shared" si="19"/>
        <v>-6044920.6883116886</v>
      </c>
    </row>
    <row r="89" spans="1:20" x14ac:dyDescent="0.25">
      <c r="A89" s="2">
        <v>53</v>
      </c>
      <c r="B89" s="2">
        <v>0</v>
      </c>
      <c r="C89" s="2">
        <v>-903</v>
      </c>
      <c r="D89" s="2">
        <v>-825</v>
      </c>
      <c r="E89" s="2">
        <v>2504</v>
      </c>
      <c r="F89" s="2">
        <v>-1744</v>
      </c>
      <c r="G89" s="2">
        <v>10</v>
      </c>
      <c r="H89" s="2">
        <v>-425</v>
      </c>
      <c r="I89" s="2">
        <v>-2259</v>
      </c>
      <c r="T89">
        <f t="shared" si="19"/>
        <v>-23537395.129870132</v>
      </c>
    </row>
    <row r="90" spans="1:20" x14ac:dyDescent="0.25">
      <c r="A90" s="2">
        <v>52</v>
      </c>
      <c r="B90" s="2">
        <v>0</v>
      </c>
      <c r="C90" s="2">
        <v>-364</v>
      </c>
      <c r="D90" s="2">
        <v>-105</v>
      </c>
      <c r="E90" s="2">
        <v>1593</v>
      </c>
      <c r="F90" s="2">
        <v>-344</v>
      </c>
      <c r="G90" s="2">
        <v>310</v>
      </c>
      <c r="H90" s="2">
        <v>-3243</v>
      </c>
      <c r="I90" s="2">
        <v>-1206</v>
      </c>
      <c r="T90">
        <f t="shared" si="19"/>
        <v>2008395.7792207804</v>
      </c>
    </row>
    <row r="91" spans="1:20" x14ac:dyDescent="0.25">
      <c r="A91" s="2">
        <v>51</v>
      </c>
      <c r="B91" s="2">
        <v>0</v>
      </c>
      <c r="C91" s="2">
        <v>839</v>
      </c>
      <c r="D91" s="2">
        <v>825</v>
      </c>
      <c r="E91" s="2">
        <v>3098</v>
      </c>
      <c r="F91" s="2">
        <v>180</v>
      </c>
      <c r="G91" s="2">
        <v>1760</v>
      </c>
      <c r="H91" s="2">
        <v>-1654</v>
      </c>
      <c r="I91" s="2">
        <v>-150</v>
      </c>
      <c r="T91">
        <f t="shared" si="19"/>
        <v>27818751.185064934</v>
      </c>
    </row>
    <row r="92" spans="1:20" x14ac:dyDescent="0.25">
      <c r="A92" s="2">
        <v>50</v>
      </c>
      <c r="B92" s="2">
        <v>0</v>
      </c>
      <c r="C92" s="2">
        <v>-623</v>
      </c>
      <c r="D92" s="2">
        <v>-405</v>
      </c>
      <c r="E92" s="2">
        <v>1745</v>
      </c>
      <c r="F92" s="2">
        <v>-868</v>
      </c>
      <c r="G92" s="2">
        <v>230</v>
      </c>
      <c r="H92" s="2">
        <v>-1652</v>
      </c>
      <c r="I92" s="2">
        <v>-1077</v>
      </c>
      <c r="T92">
        <f t="shared" si="19"/>
        <v>-7058924.0422077924</v>
      </c>
    </row>
    <row r="93" spans="1:20" x14ac:dyDescent="0.25">
      <c r="A93" s="2">
        <v>49</v>
      </c>
      <c r="B93" s="2">
        <v>0</v>
      </c>
      <c r="C93" s="2">
        <v>-1309</v>
      </c>
      <c r="D93" s="2">
        <v>-810</v>
      </c>
      <c r="E93" s="2">
        <v>-34</v>
      </c>
      <c r="F93" s="2">
        <v>-712</v>
      </c>
      <c r="G93" s="2">
        <v>-865</v>
      </c>
      <c r="H93" s="2">
        <v>-2393</v>
      </c>
      <c r="I93" s="2">
        <v>-1206</v>
      </c>
      <c r="T93">
        <f t="shared" si="19"/>
        <v>-20254575.035714284</v>
      </c>
    </row>
    <row r="94" spans="1:20" x14ac:dyDescent="0.25">
      <c r="A94" s="2">
        <v>48</v>
      </c>
      <c r="B94" s="2">
        <v>0</v>
      </c>
      <c r="C94" s="2">
        <v>-434</v>
      </c>
      <c r="D94" s="2">
        <v>15</v>
      </c>
      <c r="E94" s="2">
        <v>552</v>
      </c>
      <c r="F94" s="2">
        <v>-96</v>
      </c>
      <c r="G94" s="2">
        <v>-95</v>
      </c>
      <c r="H94" s="2">
        <v>-2389</v>
      </c>
      <c r="I94" s="2">
        <v>-942</v>
      </c>
      <c r="T94">
        <f t="shared" si="19"/>
        <v>-1466303.4025974022</v>
      </c>
    </row>
    <row r="95" spans="1:20" x14ac:dyDescent="0.25">
      <c r="A95" s="2">
        <v>47</v>
      </c>
      <c r="B95" s="2">
        <v>0</v>
      </c>
      <c r="C95" s="2">
        <v>-2198</v>
      </c>
      <c r="D95" s="2">
        <v>-1740</v>
      </c>
      <c r="E95" s="2">
        <v>-455</v>
      </c>
      <c r="F95" s="2">
        <v>-1568</v>
      </c>
      <c r="G95" s="2">
        <v>-1875</v>
      </c>
      <c r="H95" s="2">
        <v>-2106</v>
      </c>
      <c r="I95" s="2">
        <v>-1995</v>
      </c>
      <c r="T95">
        <f t="shared" si="19"/>
        <v>-45182615.16883117</v>
      </c>
    </row>
    <row r="96" spans="1:20" x14ac:dyDescent="0.25">
      <c r="A96" s="2">
        <v>46</v>
      </c>
      <c r="B96" s="2">
        <v>0</v>
      </c>
      <c r="C96" s="2">
        <v>-2639</v>
      </c>
      <c r="D96" s="2">
        <v>-2040</v>
      </c>
      <c r="E96" s="2">
        <v>-1642</v>
      </c>
      <c r="F96" s="2">
        <v>-2512</v>
      </c>
      <c r="G96" s="2">
        <v>-1495</v>
      </c>
      <c r="H96" s="2">
        <v>-3108</v>
      </c>
      <c r="I96" s="2">
        <v>-3045</v>
      </c>
      <c r="T96">
        <f t="shared" si="19"/>
        <v>-52993672.701298699</v>
      </c>
    </row>
    <row r="97" spans="1:20" x14ac:dyDescent="0.25">
      <c r="A97">
        <v>45</v>
      </c>
      <c r="B97">
        <v>0</v>
      </c>
      <c r="C97">
        <v>-1393</v>
      </c>
      <c r="D97">
        <v>-1215</v>
      </c>
      <c r="E97">
        <v>1725</v>
      </c>
      <c r="F97">
        <v>-1392</v>
      </c>
      <c r="G97">
        <v>-660</v>
      </c>
      <c r="H97">
        <v>-624</v>
      </c>
      <c r="I97">
        <v>-2388</v>
      </c>
      <c r="T97">
        <f t="shared" si="19"/>
        <v>-32321781.516233768</v>
      </c>
    </row>
    <row r="98" spans="1:20" x14ac:dyDescent="0.25">
      <c r="A98" s="2">
        <v>43</v>
      </c>
      <c r="B98" s="2">
        <v>0</v>
      </c>
      <c r="C98" s="2">
        <v>-609</v>
      </c>
      <c r="D98" s="2">
        <v>-105</v>
      </c>
      <c r="E98" s="2">
        <v>186</v>
      </c>
      <c r="F98" s="2">
        <v>8</v>
      </c>
      <c r="G98" s="2">
        <v>-430</v>
      </c>
      <c r="H98" s="2">
        <v>-2819</v>
      </c>
      <c r="I98" s="2">
        <v>-1599</v>
      </c>
      <c r="T98">
        <f t="shared" si="19"/>
        <v>-7037457.2532467525</v>
      </c>
    </row>
    <row r="99" spans="1:20" x14ac:dyDescent="0.25">
      <c r="A99">
        <v>42</v>
      </c>
      <c r="B99">
        <v>0</v>
      </c>
      <c r="C99">
        <v>-1057</v>
      </c>
      <c r="D99">
        <v>-660</v>
      </c>
      <c r="E99">
        <v>662</v>
      </c>
      <c r="F99">
        <v>-872</v>
      </c>
      <c r="G99">
        <v>-890</v>
      </c>
      <c r="H99">
        <v>-3146</v>
      </c>
      <c r="I99">
        <v>-702</v>
      </c>
      <c r="T99">
        <f t="shared" si="19"/>
        <v>-14394096.006493505</v>
      </c>
    </row>
    <row r="100" spans="1:20" x14ac:dyDescent="0.25">
      <c r="A100">
        <v>40</v>
      </c>
      <c r="B100">
        <v>0</v>
      </c>
      <c r="C100">
        <v>-1239</v>
      </c>
      <c r="D100">
        <v>-855</v>
      </c>
      <c r="E100">
        <v>634</v>
      </c>
      <c r="F100">
        <v>-1068</v>
      </c>
      <c r="G100">
        <v>-815</v>
      </c>
      <c r="H100">
        <v>-1922</v>
      </c>
      <c r="I100">
        <v>-945</v>
      </c>
      <c r="T100">
        <f t="shared" si="19"/>
        <v>-20794736.464285716</v>
      </c>
    </row>
    <row r="101" spans="1:20" x14ac:dyDescent="0.25">
      <c r="A101">
        <v>39</v>
      </c>
      <c r="B101">
        <v>0</v>
      </c>
      <c r="C101">
        <v>-1050</v>
      </c>
      <c r="D101">
        <v>-930</v>
      </c>
      <c r="E101">
        <v>2214</v>
      </c>
      <c r="F101">
        <v>-1604</v>
      </c>
      <c r="G101">
        <v>-95</v>
      </c>
      <c r="H101">
        <v>-2148</v>
      </c>
      <c r="I101">
        <v>-1734</v>
      </c>
      <c r="T101">
        <f t="shared" si="19"/>
        <v>-18739475.980519481</v>
      </c>
    </row>
    <row r="102" spans="1:20" x14ac:dyDescent="0.25">
      <c r="A102" s="2">
        <v>38</v>
      </c>
      <c r="B102" s="2">
        <v>0</v>
      </c>
      <c r="C102" s="2">
        <v>-273</v>
      </c>
      <c r="D102" s="2">
        <v>165</v>
      </c>
      <c r="E102" s="2">
        <v>648</v>
      </c>
      <c r="F102" s="2">
        <v>-120</v>
      </c>
      <c r="G102" s="2">
        <v>200</v>
      </c>
      <c r="H102" s="2">
        <v>-1198</v>
      </c>
      <c r="I102" s="2">
        <v>-918</v>
      </c>
      <c r="T102">
        <f t="shared" si="19"/>
        <v>-565489.07467532437</v>
      </c>
    </row>
    <row r="103" spans="1:20" x14ac:dyDescent="0.25">
      <c r="A103" s="2">
        <v>37</v>
      </c>
      <c r="B103" s="2">
        <v>0</v>
      </c>
      <c r="C103" s="2">
        <v>525</v>
      </c>
      <c r="D103" s="2">
        <v>945</v>
      </c>
      <c r="E103" s="2">
        <v>807</v>
      </c>
      <c r="F103" s="2">
        <v>1064</v>
      </c>
      <c r="G103" s="2">
        <v>670</v>
      </c>
      <c r="H103" s="2">
        <v>-2570</v>
      </c>
      <c r="I103" s="2">
        <v>1029</v>
      </c>
      <c r="T103">
        <f t="shared" si="19"/>
        <v>28009484.529220782</v>
      </c>
    </row>
    <row r="104" spans="1:20" x14ac:dyDescent="0.25">
      <c r="A104" s="2">
        <v>36</v>
      </c>
      <c r="B104" s="2">
        <v>0</v>
      </c>
      <c r="C104" s="2">
        <v>-1323</v>
      </c>
      <c r="D104" s="2">
        <v>-1500</v>
      </c>
      <c r="E104" s="2">
        <v>3815</v>
      </c>
      <c r="F104" s="2">
        <v>-2672</v>
      </c>
      <c r="G104" s="2">
        <v>260</v>
      </c>
      <c r="H104" s="2">
        <v>624</v>
      </c>
      <c r="I104" s="2">
        <v>-2259</v>
      </c>
      <c r="T104">
        <f t="shared" si="19"/>
        <v>-33060707.525974024</v>
      </c>
    </row>
    <row r="105" spans="1:20" x14ac:dyDescent="0.25">
      <c r="A105" s="2">
        <v>34</v>
      </c>
      <c r="B105" s="2">
        <v>0</v>
      </c>
      <c r="C105" s="2">
        <v>-1253</v>
      </c>
      <c r="D105" s="2">
        <v>-630</v>
      </c>
      <c r="E105" s="2">
        <v>-696</v>
      </c>
      <c r="F105" s="2">
        <v>-280</v>
      </c>
      <c r="G105" s="2">
        <v>-725</v>
      </c>
      <c r="H105" s="2">
        <v>-690</v>
      </c>
      <c r="I105" s="2">
        <v>-705</v>
      </c>
      <c r="T105">
        <f t="shared" si="19"/>
        <v>-18860113.259740256</v>
      </c>
    </row>
    <row r="106" spans="1:20" x14ac:dyDescent="0.25">
      <c r="A106">
        <v>33</v>
      </c>
      <c r="B106">
        <v>0</v>
      </c>
      <c r="C106">
        <v>-1295</v>
      </c>
      <c r="D106">
        <v>-1005</v>
      </c>
      <c r="E106">
        <v>1145</v>
      </c>
      <c r="F106">
        <v>-1396</v>
      </c>
      <c r="G106">
        <v>-650</v>
      </c>
      <c r="H106">
        <v>-2893</v>
      </c>
      <c r="I106">
        <v>-1599</v>
      </c>
      <c r="T106">
        <f t="shared" si="19"/>
        <v>-21987072.720779222</v>
      </c>
    </row>
    <row r="107" spans="1:20" x14ac:dyDescent="0.25">
      <c r="A107">
        <v>32</v>
      </c>
      <c r="B107">
        <v>0</v>
      </c>
      <c r="C107">
        <v>-833</v>
      </c>
      <c r="D107">
        <v>-510</v>
      </c>
      <c r="E107">
        <v>1166</v>
      </c>
      <c r="F107">
        <v>-896</v>
      </c>
      <c r="G107">
        <v>-360</v>
      </c>
      <c r="H107">
        <v>-1024</v>
      </c>
      <c r="I107">
        <v>-945</v>
      </c>
      <c r="T107">
        <f t="shared" si="19"/>
        <v>-14623064.240259741</v>
      </c>
    </row>
    <row r="108" spans="1:20" x14ac:dyDescent="0.25">
      <c r="A108" s="2">
        <v>31</v>
      </c>
      <c r="B108" s="2">
        <v>0</v>
      </c>
      <c r="C108" s="2">
        <v>182</v>
      </c>
      <c r="D108" s="2">
        <v>240</v>
      </c>
      <c r="E108" s="2">
        <v>2787</v>
      </c>
      <c r="F108" s="2">
        <v>-516</v>
      </c>
      <c r="G108" s="2">
        <v>1155</v>
      </c>
      <c r="H108" s="2">
        <v>-3255</v>
      </c>
      <c r="I108" s="2">
        <v>-1077</v>
      </c>
      <c r="T108">
        <f t="shared" si="19"/>
        <v>13724266.373376623</v>
      </c>
    </row>
    <row r="109" spans="1:20" x14ac:dyDescent="0.25">
      <c r="A109">
        <v>30</v>
      </c>
      <c r="B109">
        <v>0</v>
      </c>
      <c r="C109">
        <v>-1358</v>
      </c>
      <c r="D109">
        <v>-990</v>
      </c>
      <c r="E109">
        <v>676</v>
      </c>
      <c r="F109">
        <v>-808</v>
      </c>
      <c r="G109">
        <v>-905</v>
      </c>
      <c r="H109">
        <v>-2486</v>
      </c>
      <c r="I109">
        <v>-1566</v>
      </c>
      <c r="T109">
        <f t="shared" si="19"/>
        <v>-22935523.701298703</v>
      </c>
    </row>
    <row r="110" spans="1:20" x14ac:dyDescent="0.25">
      <c r="A110">
        <v>29</v>
      </c>
      <c r="B110">
        <v>0</v>
      </c>
      <c r="C110">
        <v>-1638</v>
      </c>
      <c r="D110">
        <v>-1470</v>
      </c>
      <c r="E110">
        <v>1662</v>
      </c>
      <c r="F110">
        <v>-1756</v>
      </c>
      <c r="G110">
        <v>-875</v>
      </c>
      <c r="H110">
        <v>-2023</v>
      </c>
      <c r="I110">
        <v>-1068</v>
      </c>
      <c r="T110">
        <f t="shared" si="19"/>
        <v>-28985850.392857142</v>
      </c>
    </row>
    <row r="111" spans="1:20" x14ac:dyDescent="0.25">
      <c r="A111">
        <v>28</v>
      </c>
      <c r="B111">
        <v>0</v>
      </c>
      <c r="C111">
        <v>-763</v>
      </c>
      <c r="D111">
        <v>-465</v>
      </c>
      <c r="E111">
        <v>1304</v>
      </c>
      <c r="F111">
        <v>-968</v>
      </c>
      <c r="G111">
        <v>-200</v>
      </c>
      <c r="H111">
        <v>-1906</v>
      </c>
      <c r="I111">
        <v>-1269</v>
      </c>
      <c r="T111">
        <f t="shared" si="19"/>
        <v>-12179721.133116882</v>
      </c>
    </row>
    <row r="112" spans="1:20" x14ac:dyDescent="0.25">
      <c r="A112">
        <v>27</v>
      </c>
      <c r="B112">
        <v>0</v>
      </c>
      <c r="C112">
        <v>-2212</v>
      </c>
      <c r="D112">
        <v>-1890</v>
      </c>
      <c r="E112">
        <v>386</v>
      </c>
      <c r="F112">
        <v>-2244</v>
      </c>
      <c r="G112">
        <v>-1410</v>
      </c>
      <c r="H112">
        <v>-508</v>
      </c>
      <c r="I112">
        <v>-1860</v>
      </c>
      <c r="T112">
        <f t="shared" si="19"/>
        <v>-48275841.31818182</v>
      </c>
    </row>
    <row r="113" spans="1:20" x14ac:dyDescent="0.25">
      <c r="A113">
        <v>26</v>
      </c>
      <c r="B113">
        <v>0</v>
      </c>
      <c r="C113">
        <v>-2100</v>
      </c>
      <c r="D113">
        <v>-1995</v>
      </c>
      <c r="E113">
        <v>1718</v>
      </c>
      <c r="F113">
        <v>-2592</v>
      </c>
      <c r="G113">
        <v>-1060</v>
      </c>
      <c r="H113">
        <v>-2258</v>
      </c>
      <c r="I113">
        <v>-2781</v>
      </c>
      <c r="T113">
        <f t="shared" si="19"/>
        <v>-45638368.412337661</v>
      </c>
    </row>
    <row r="114" spans="1:20" x14ac:dyDescent="0.25">
      <c r="A114" s="2">
        <v>24</v>
      </c>
      <c r="B114" s="2">
        <v>0</v>
      </c>
      <c r="C114" s="2">
        <v>-952</v>
      </c>
      <c r="D114" s="2">
        <v>-345</v>
      </c>
      <c r="E114" s="2">
        <v>-503</v>
      </c>
      <c r="F114" s="2">
        <v>-184</v>
      </c>
      <c r="G114" s="2">
        <v>-1090</v>
      </c>
      <c r="H114" s="2">
        <v>-3129</v>
      </c>
      <c r="I114" s="2">
        <v>-141</v>
      </c>
      <c r="T114">
        <f t="shared" si="19"/>
        <v>-9310827.3441558406</v>
      </c>
    </row>
    <row r="115" spans="1:20" x14ac:dyDescent="0.25">
      <c r="A115" s="2">
        <v>22</v>
      </c>
      <c r="B115" s="2">
        <v>0</v>
      </c>
      <c r="C115" s="2">
        <v>392</v>
      </c>
      <c r="D115" s="2">
        <v>630</v>
      </c>
      <c r="E115" s="2">
        <v>1725</v>
      </c>
      <c r="F115" s="2">
        <v>388</v>
      </c>
      <c r="G115" s="2">
        <v>870</v>
      </c>
      <c r="H115" s="2">
        <v>-2641</v>
      </c>
      <c r="I115" s="2">
        <v>-3</v>
      </c>
      <c r="T115">
        <f t="shared" si="19"/>
        <v>20798501.256493509</v>
      </c>
    </row>
    <row r="116" spans="1:20" x14ac:dyDescent="0.25">
      <c r="A116">
        <v>21</v>
      </c>
      <c r="B116">
        <v>0</v>
      </c>
      <c r="C116">
        <v>-756</v>
      </c>
      <c r="D116">
        <v>-465</v>
      </c>
      <c r="E116">
        <v>1331</v>
      </c>
      <c r="F116">
        <v>-524</v>
      </c>
      <c r="G116">
        <v>-215</v>
      </c>
      <c r="H116">
        <v>-1498</v>
      </c>
      <c r="I116">
        <v>-675</v>
      </c>
      <c r="T116">
        <f t="shared" si="19"/>
        <v>-8932738.5941558443</v>
      </c>
    </row>
    <row r="117" spans="1:20" x14ac:dyDescent="0.25">
      <c r="A117">
        <v>20</v>
      </c>
      <c r="B117">
        <v>0</v>
      </c>
      <c r="C117">
        <v>-1239</v>
      </c>
      <c r="D117">
        <v>-1095</v>
      </c>
      <c r="E117">
        <v>1938</v>
      </c>
      <c r="F117">
        <v>-1468</v>
      </c>
      <c r="G117">
        <v>-145</v>
      </c>
      <c r="H117">
        <v>-1910</v>
      </c>
      <c r="I117">
        <v>-1602</v>
      </c>
      <c r="T117">
        <f t="shared" si="19"/>
        <v>-20681535.866883114</v>
      </c>
    </row>
    <row r="118" spans="1:20" x14ac:dyDescent="0.25">
      <c r="A118">
        <v>19</v>
      </c>
      <c r="B118">
        <v>0</v>
      </c>
      <c r="C118">
        <v>-2002</v>
      </c>
      <c r="D118">
        <v>-1605</v>
      </c>
      <c r="E118">
        <v>75</v>
      </c>
      <c r="F118">
        <v>-1568</v>
      </c>
      <c r="G118">
        <v>-1525</v>
      </c>
      <c r="H118">
        <v>-1237</v>
      </c>
      <c r="I118">
        <v>-2127</v>
      </c>
      <c r="T118">
        <f t="shared" si="19"/>
        <v>-43232568.590909086</v>
      </c>
    </row>
    <row r="119" spans="1:20" x14ac:dyDescent="0.25">
      <c r="A119" s="2">
        <v>18</v>
      </c>
      <c r="B119" s="2">
        <v>0</v>
      </c>
      <c r="C119" s="2">
        <v>-133</v>
      </c>
      <c r="D119" s="2">
        <v>-120</v>
      </c>
      <c r="E119" s="2">
        <v>2953</v>
      </c>
      <c r="F119" s="2">
        <v>-1040</v>
      </c>
      <c r="G119" s="2">
        <v>915</v>
      </c>
      <c r="H119" s="2">
        <v>-3011</v>
      </c>
      <c r="I119" s="2">
        <v>-1464</v>
      </c>
      <c r="T119">
        <f t="shared" si="19"/>
        <v>4080993.9967532475</v>
      </c>
    </row>
    <row r="120" spans="1:20" x14ac:dyDescent="0.25">
      <c r="A120" s="2">
        <v>17</v>
      </c>
      <c r="B120" s="2">
        <v>0</v>
      </c>
      <c r="C120" s="2">
        <v>224</v>
      </c>
      <c r="D120" s="2">
        <v>660</v>
      </c>
      <c r="E120" s="2">
        <v>717</v>
      </c>
      <c r="F120" s="2">
        <v>156</v>
      </c>
      <c r="G120" s="2">
        <v>665</v>
      </c>
      <c r="H120" s="2">
        <v>-1787</v>
      </c>
      <c r="I120" s="2">
        <v>-21</v>
      </c>
      <c r="T120">
        <f t="shared" si="19"/>
        <v>14626776.698051948</v>
      </c>
    </row>
    <row r="121" spans="1:20" x14ac:dyDescent="0.25">
      <c r="A121">
        <v>16</v>
      </c>
      <c r="B121">
        <v>0</v>
      </c>
      <c r="C121">
        <v>-595</v>
      </c>
      <c r="D121">
        <v>-90</v>
      </c>
      <c r="E121">
        <v>193</v>
      </c>
      <c r="F121">
        <v>-340</v>
      </c>
      <c r="G121">
        <v>-595</v>
      </c>
      <c r="H121">
        <v>-2677</v>
      </c>
      <c r="I121">
        <v>-285</v>
      </c>
      <c r="T121">
        <f t="shared" si="19"/>
        <v>-4288630.0162337655</v>
      </c>
    </row>
    <row r="122" spans="1:20" x14ac:dyDescent="0.25">
      <c r="A122" s="2">
        <v>15</v>
      </c>
      <c r="B122" s="2">
        <v>0</v>
      </c>
      <c r="C122" s="2">
        <v>-350</v>
      </c>
      <c r="D122" s="2">
        <v>-90</v>
      </c>
      <c r="E122" s="2">
        <v>1566</v>
      </c>
      <c r="F122" s="2">
        <v>-500</v>
      </c>
      <c r="G122" s="2">
        <v>440</v>
      </c>
      <c r="H122" s="2">
        <v>-2611</v>
      </c>
      <c r="I122" s="2">
        <v>-936</v>
      </c>
      <c r="T122">
        <f t="shared" si="19"/>
        <v>2013850.9707792215</v>
      </c>
    </row>
    <row r="123" spans="1:20" x14ac:dyDescent="0.25">
      <c r="A123">
        <v>14</v>
      </c>
      <c r="B123">
        <v>0</v>
      </c>
      <c r="C123">
        <v>-1078</v>
      </c>
      <c r="D123">
        <v>-690</v>
      </c>
      <c r="E123">
        <v>662</v>
      </c>
      <c r="F123">
        <v>-628</v>
      </c>
      <c r="G123">
        <v>-705</v>
      </c>
      <c r="H123">
        <v>-3297</v>
      </c>
      <c r="I123">
        <v>-1152</v>
      </c>
      <c r="T123">
        <f t="shared" si="19"/>
        <v>-13845847.892857144</v>
      </c>
    </row>
    <row r="124" spans="1:20" x14ac:dyDescent="0.25">
      <c r="A124">
        <v>12</v>
      </c>
      <c r="B124">
        <v>0</v>
      </c>
      <c r="C124">
        <v>-1904</v>
      </c>
      <c r="D124">
        <v>-1920</v>
      </c>
      <c r="E124">
        <v>2615</v>
      </c>
      <c r="F124">
        <v>-2596</v>
      </c>
      <c r="G124">
        <v>-650</v>
      </c>
      <c r="H124">
        <v>-2149</v>
      </c>
      <c r="I124">
        <v>-2253</v>
      </c>
      <c r="T124">
        <f t="shared" si="19"/>
        <v>-38618502.360389605</v>
      </c>
    </row>
    <row r="125" spans="1:20" x14ac:dyDescent="0.25">
      <c r="A125">
        <v>11</v>
      </c>
      <c r="B125">
        <v>0</v>
      </c>
      <c r="C125">
        <v>-714</v>
      </c>
      <c r="D125">
        <v>-240</v>
      </c>
      <c r="E125">
        <v>317</v>
      </c>
      <c r="F125">
        <v>-436</v>
      </c>
      <c r="G125">
        <v>-365</v>
      </c>
      <c r="H125">
        <v>-2481</v>
      </c>
      <c r="I125">
        <v>-549</v>
      </c>
      <c r="T125">
        <f t="shared" si="19"/>
        <v>-5968617.2045454541</v>
      </c>
    </row>
    <row r="126" spans="1:20" x14ac:dyDescent="0.25">
      <c r="A126" s="2">
        <v>9</v>
      </c>
      <c r="B126" s="2">
        <v>0</v>
      </c>
      <c r="C126" s="2">
        <v>-70</v>
      </c>
      <c r="D126" s="2">
        <v>120</v>
      </c>
      <c r="E126" s="2">
        <v>2021</v>
      </c>
      <c r="F126" s="2">
        <v>-452</v>
      </c>
      <c r="G126" s="2">
        <v>515</v>
      </c>
      <c r="H126" s="2">
        <v>983</v>
      </c>
      <c r="I126" s="2">
        <v>-1194</v>
      </c>
      <c r="T126">
        <f t="shared" si="19"/>
        <v>-4408062.4902597405</v>
      </c>
    </row>
    <row r="127" spans="1:20" x14ac:dyDescent="0.25">
      <c r="A127" s="2">
        <v>8</v>
      </c>
      <c r="B127" s="2">
        <v>0</v>
      </c>
      <c r="C127" s="2">
        <v>-1120</v>
      </c>
      <c r="D127" s="2">
        <v>-990</v>
      </c>
      <c r="E127" s="2">
        <v>2166</v>
      </c>
      <c r="F127" s="2">
        <v>-1560</v>
      </c>
      <c r="G127" s="2">
        <v>-165</v>
      </c>
      <c r="H127" s="2">
        <v>2075</v>
      </c>
      <c r="I127" s="2">
        <v>-1599</v>
      </c>
      <c r="T127">
        <f t="shared" si="19"/>
        <v>-29864575.724025972</v>
      </c>
    </row>
    <row r="128" spans="1:20" x14ac:dyDescent="0.25">
      <c r="A128">
        <v>7</v>
      </c>
      <c r="B128">
        <v>0</v>
      </c>
      <c r="C128">
        <v>-1015</v>
      </c>
      <c r="D128">
        <v>-645</v>
      </c>
      <c r="E128">
        <v>834</v>
      </c>
      <c r="F128">
        <v>-808</v>
      </c>
      <c r="G128">
        <v>-295</v>
      </c>
      <c r="H128">
        <v>-635</v>
      </c>
      <c r="I128">
        <v>-1170</v>
      </c>
      <c r="T128">
        <f t="shared" si="19"/>
        <v>-17669356.149350651</v>
      </c>
    </row>
    <row r="129" spans="1:24" x14ac:dyDescent="0.25">
      <c r="A129" s="2">
        <v>6</v>
      </c>
      <c r="B129" s="2">
        <v>0</v>
      </c>
      <c r="C129" s="2">
        <v>-826</v>
      </c>
      <c r="D129" s="2">
        <v>-930</v>
      </c>
      <c r="E129" s="2">
        <v>3608</v>
      </c>
      <c r="F129" s="2">
        <v>-2328</v>
      </c>
      <c r="G129" s="2">
        <v>675</v>
      </c>
      <c r="H129" s="2">
        <v>-2843</v>
      </c>
      <c r="I129" s="2">
        <v>-2655</v>
      </c>
      <c r="T129">
        <f t="shared" si="19"/>
        <v>-16014093.405844156</v>
      </c>
    </row>
    <row r="130" spans="1:24" x14ac:dyDescent="0.25">
      <c r="A130" s="2">
        <v>5</v>
      </c>
      <c r="B130" s="2">
        <v>0</v>
      </c>
      <c r="C130" s="2">
        <v>-994</v>
      </c>
      <c r="D130" s="2">
        <v>-720</v>
      </c>
      <c r="E130" s="2">
        <v>1297</v>
      </c>
      <c r="F130" s="2">
        <v>-1596</v>
      </c>
      <c r="G130" s="2">
        <v>230</v>
      </c>
      <c r="H130" s="2">
        <v>-1808</v>
      </c>
      <c r="I130" s="2">
        <v>-1470</v>
      </c>
      <c r="T130">
        <f t="shared" si="19"/>
        <v>-15308282.110389609</v>
      </c>
    </row>
    <row r="131" spans="1:24" x14ac:dyDescent="0.25">
      <c r="A131" s="2">
        <v>4</v>
      </c>
      <c r="B131" s="2">
        <v>0</v>
      </c>
      <c r="C131" s="2">
        <v>-266</v>
      </c>
      <c r="D131" s="2">
        <v>45</v>
      </c>
      <c r="E131" s="2">
        <v>1311</v>
      </c>
      <c r="F131" s="2">
        <v>360</v>
      </c>
      <c r="G131" s="2">
        <v>325</v>
      </c>
      <c r="H131" s="2">
        <v>101</v>
      </c>
      <c r="I131" s="2">
        <v>-18</v>
      </c>
      <c r="T131">
        <f t="shared" si="19"/>
        <v>2729714.1753246752</v>
      </c>
    </row>
    <row r="132" spans="1:24" x14ac:dyDescent="0.25">
      <c r="A132">
        <v>3</v>
      </c>
      <c r="B132">
        <v>0</v>
      </c>
      <c r="C132">
        <v>-1085</v>
      </c>
      <c r="D132">
        <v>-825</v>
      </c>
      <c r="E132">
        <v>1386</v>
      </c>
      <c r="F132">
        <v>-1132</v>
      </c>
      <c r="G132">
        <v>-660</v>
      </c>
      <c r="H132">
        <v>-1282</v>
      </c>
      <c r="I132">
        <v>-930</v>
      </c>
      <c r="T132">
        <f t="shared" si="19"/>
        <v>-19933357.26298701</v>
      </c>
    </row>
    <row r="133" spans="1:24" x14ac:dyDescent="0.25">
      <c r="A133" s="2">
        <v>2</v>
      </c>
      <c r="B133" s="2">
        <v>0</v>
      </c>
      <c r="C133" s="2">
        <v>-581</v>
      </c>
      <c r="D133" s="2">
        <v>-225</v>
      </c>
      <c r="E133" s="2">
        <v>1028</v>
      </c>
      <c r="F133" s="2">
        <v>-300</v>
      </c>
      <c r="G133" s="2">
        <v>-15</v>
      </c>
      <c r="H133" s="2">
        <v>-2481</v>
      </c>
      <c r="I133" s="2">
        <v>-522</v>
      </c>
      <c r="T133">
        <f t="shared" si="19"/>
        <v>-1435151.6753246747</v>
      </c>
    </row>
    <row r="134" spans="1:24" x14ac:dyDescent="0.25">
      <c r="A134" s="2">
        <v>1</v>
      </c>
      <c r="B134" s="2">
        <v>0</v>
      </c>
      <c r="C134" s="2">
        <v>-1701</v>
      </c>
      <c r="D134" s="2">
        <v>-1215</v>
      </c>
      <c r="E134" s="2">
        <v>-179</v>
      </c>
      <c r="F134" s="2">
        <v>-1084</v>
      </c>
      <c r="G134" s="2">
        <v>-1330</v>
      </c>
      <c r="H134" s="2">
        <v>-1079</v>
      </c>
      <c r="I134" s="2">
        <v>-1311</v>
      </c>
      <c r="T134">
        <f t="shared" ref="T134:T196" si="22">C134*K$2+D134*L$2+E134*M$2+F134*N$2+G134*O$2+H134*P$2+I134*Q$2+R$2</f>
        <v>-33281636.720779222</v>
      </c>
    </row>
    <row r="135" spans="1:24" ht="15.75" thickBot="1" x14ac:dyDescent="0.3">
      <c r="A135" s="3">
        <v>0</v>
      </c>
      <c r="B135" s="3">
        <v>0</v>
      </c>
      <c r="C135" s="3">
        <v>-2205</v>
      </c>
      <c r="D135" s="3">
        <v>-1620</v>
      </c>
      <c r="E135" s="3">
        <v>-1186</v>
      </c>
      <c r="F135" s="3">
        <v>-1500</v>
      </c>
      <c r="G135" s="3">
        <v>-2245</v>
      </c>
      <c r="H135" s="3">
        <v>-1077</v>
      </c>
      <c r="I135" s="3">
        <v>-1401</v>
      </c>
      <c r="J135" s="3"/>
      <c r="T135">
        <f t="shared" si="22"/>
        <v>-47600608.353896104</v>
      </c>
      <c r="W135">
        <f>SUM(W136:W196)</f>
        <v>22</v>
      </c>
      <c r="X135">
        <f>MIN(X136:X196)</f>
        <v>441218.56168833375</v>
      </c>
    </row>
    <row r="136" spans="1:24" x14ac:dyDescent="0.25">
      <c r="A136">
        <v>144</v>
      </c>
      <c r="B136">
        <v>2</v>
      </c>
      <c r="C136">
        <v>-2842</v>
      </c>
      <c r="D136">
        <v>-2145</v>
      </c>
      <c r="E136">
        <v>-2456</v>
      </c>
      <c r="F136">
        <v>-1892</v>
      </c>
      <c r="G136">
        <v>-2770</v>
      </c>
      <c r="H136">
        <v>-139</v>
      </c>
      <c r="I136">
        <v>-1068</v>
      </c>
      <c r="T136">
        <f t="shared" si="22"/>
        <v>-61072967.045454547</v>
      </c>
      <c r="W136">
        <f>IF(T136&lt;X$2,1,0)</f>
        <v>0</v>
      </c>
      <c r="X136">
        <f>IF(W136=0,T136-X$2,-X$2)</f>
        <v>9028808.0681818277</v>
      </c>
    </row>
    <row r="137" spans="1:24" x14ac:dyDescent="0.25">
      <c r="A137">
        <v>146</v>
      </c>
      <c r="B137">
        <v>2</v>
      </c>
      <c r="C137">
        <v>-3115</v>
      </c>
      <c r="D137">
        <v>-2550</v>
      </c>
      <c r="E137">
        <v>-2035</v>
      </c>
      <c r="F137">
        <v>-2444</v>
      </c>
      <c r="G137">
        <v>-3060</v>
      </c>
      <c r="H137">
        <v>-2389</v>
      </c>
      <c r="I137">
        <v>-1206</v>
      </c>
      <c r="T137">
        <f t="shared" si="22"/>
        <v>-63650012.834415585</v>
      </c>
      <c r="W137">
        <f t="shared" ref="W137:W196" si="23">IF(T137&lt;X$2,1,0)</f>
        <v>0</v>
      </c>
      <c r="X137">
        <f t="shared" ref="X137:X196" si="24">IF(W137=0,T137-X$2,-X$2)</f>
        <v>6451762.2792207897</v>
      </c>
    </row>
    <row r="138" spans="1:24" x14ac:dyDescent="0.25">
      <c r="A138">
        <v>148</v>
      </c>
      <c r="B138">
        <v>2</v>
      </c>
      <c r="C138">
        <v>-2226</v>
      </c>
      <c r="D138">
        <v>-1680</v>
      </c>
      <c r="E138">
        <v>-959</v>
      </c>
      <c r="F138">
        <v>-1604</v>
      </c>
      <c r="G138">
        <v>-2100</v>
      </c>
      <c r="H138">
        <v>-1350</v>
      </c>
      <c r="I138">
        <v>-654</v>
      </c>
      <c r="T138">
        <f t="shared" si="22"/>
        <v>-43388806.779220775</v>
      </c>
      <c r="W138">
        <f t="shared" si="23"/>
        <v>0</v>
      </c>
      <c r="X138">
        <f t="shared" si="24"/>
        <v>26712968.3344156</v>
      </c>
    </row>
    <row r="139" spans="1:24" x14ac:dyDescent="0.25">
      <c r="A139">
        <v>153</v>
      </c>
      <c r="B139">
        <v>2</v>
      </c>
      <c r="C139">
        <v>-3290</v>
      </c>
      <c r="D139">
        <v>-2685</v>
      </c>
      <c r="E139">
        <v>-2511</v>
      </c>
      <c r="F139">
        <v>-2268</v>
      </c>
      <c r="G139">
        <v>-3190</v>
      </c>
      <c r="H139">
        <v>-1278</v>
      </c>
      <c r="I139">
        <v>-1599</v>
      </c>
      <c r="T139">
        <f t="shared" si="22"/>
        <v>-70322382.412337661</v>
      </c>
      <c r="W139">
        <f t="shared" si="23"/>
        <v>1</v>
      </c>
      <c r="X139">
        <f t="shared" si="24"/>
        <v>70101775.113636374</v>
      </c>
    </row>
    <row r="140" spans="1:24" x14ac:dyDescent="0.25">
      <c r="A140">
        <v>154</v>
      </c>
      <c r="B140">
        <v>2</v>
      </c>
      <c r="C140">
        <v>-3164</v>
      </c>
      <c r="D140">
        <v>-2670</v>
      </c>
      <c r="E140">
        <v>-1711</v>
      </c>
      <c r="F140">
        <v>-2448</v>
      </c>
      <c r="G140">
        <v>-2880</v>
      </c>
      <c r="H140">
        <v>-562</v>
      </c>
      <c r="I140">
        <v>-813</v>
      </c>
      <c r="T140">
        <f t="shared" si="22"/>
        <v>-65948922.941558443</v>
      </c>
      <c r="W140">
        <f t="shared" si="23"/>
        <v>0</v>
      </c>
      <c r="X140">
        <f t="shared" si="24"/>
        <v>4152852.1720779315</v>
      </c>
    </row>
    <row r="141" spans="1:24" x14ac:dyDescent="0.25">
      <c r="A141">
        <v>156</v>
      </c>
      <c r="B141">
        <v>2</v>
      </c>
      <c r="C141">
        <v>-3178</v>
      </c>
      <c r="D141">
        <v>-2940</v>
      </c>
      <c r="E141">
        <v>-234</v>
      </c>
      <c r="F141">
        <v>-2936</v>
      </c>
      <c r="G141">
        <v>-2410</v>
      </c>
      <c r="H141">
        <v>-1263</v>
      </c>
      <c r="I141">
        <v>-1593</v>
      </c>
      <c r="T141">
        <f t="shared" si="22"/>
        <v>-66502065.074675322</v>
      </c>
      <c r="W141">
        <f t="shared" si="23"/>
        <v>0</v>
      </c>
      <c r="X141">
        <f t="shared" si="24"/>
        <v>3599710.0389610529</v>
      </c>
    </row>
    <row r="142" spans="1:24" x14ac:dyDescent="0.25">
      <c r="A142">
        <v>160</v>
      </c>
      <c r="B142">
        <v>2</v>
      </c>
      <c r="C142">
        <v>-2338</v>
      </c>
      <c r="D142">
        <v>-1740</v>
      </c>
      <c r="E142">
        <v>-1414</v>
      </c>
      <c r="F142">
        <v>-1344</v>
      </c>
      <c r="G142">
        <v>-2260</v>
      </c>
      <c r="H142">
        <v>-1528</v>
      </c>
      <c r="I142">
        <v>-129</v>
      </c>
      <c r="T142">
        <f t="shared" si="22"/>
        <v>-42060946.168831162</v>
      </c>
      <c r="W142">
        <f t="shared" si="23"/>
        <v>0</v>
      </c>
      <c r="X142">
        <f t="shared" si="24"/>
        <v>28040828.944805212</v>
      </c>
    </row>
    <row r="143" spans="1:24" x14ac:dyDescent="0.25">
      <c r="A143">
        <v>163</v>
      </c>
      <c r="B143">
        <v>2</v>
      </c>
      <c r="C143">
        <v>-2331</v>
      </c>
      <c r="D143">
        <v>-1890</v>
      </c>
      <c r="E143">
        <v>-496</v>
      </c>
      <c r="F143">
        <v>-1816</v>
      </c>
      <c r="G143">
        <v>-1815</v>
      </c>
      <c r="H143">
        <v>-191</v>
      </c>
      <c r="I143">
        <v>-1074</v>
      </c>
      <c r="T143">
        <f t="shared" si="22"/>
        <v>-48208760.107142851</v>
      </c>
      <c r="W143">
        <f t="shared" si="23"/>
        <v>0</v>
      </c>
      <c r="X143">
        <f t="shared" si="24"/>
        <v>21893015.006493524</v>
      </c>
    </row>
    <row r="144" spans="1:24" x14ac:dyDescent="0.25">
      <c r="A144">
        <v>167</v>
      </c>
      <c r="B144">
        <v>2</v>
      </c>
      <c r="C144">
        <v>-2611</v>
      </c>
      <c r="D144">
        <v>-2070</v>
      </c>
      <c r="E144">
        <v>-1290</v>
      </c>
      <c r="F144">
        <v>-1480</v>
      </c>
      <c r="G144">
        <v>-2470</v>
      </c>
      <c r="H144">
        <v>-972</v>
      </c>
      <c r="I144">
        <v>-588</v>
      </c>
      <c r="T144">
        <f t="shared" si="22"/>
        <v>-50618767.305194803</v>
      </c>
      <c r="W144">
        <f t="shared" si="23"/>
        <v>0</v>
      </c>
      <c r="X144">
        <f t="shared" si="24"/>
        <v>19483007.808441572</v>
      </c>
    </row>
    <row r="145" spans="1:24" x14ac:dyDescent="0.25">
      <c r="A145">
        <v>168</v>
      </c>
      <c r="B145">
        <v>2</v>
      </c>
      <c r="C145">
        <v>-3171</v>
      </c>
      <c r="D145">
        <v>-2565</v>
      </c>
      <c r="E145">
        <v>-2339</v>
      </c>
      <c r="F145">
        <v>-2444</v>
      </c>
      <c r="G145">
        <v>-3315</v>
      </c>
      <c r="H145">
        <v>-273</v>
      </c>
      <c r="I145">
        <v>-1206</v>
      </c>
      <c r="T145">
        <f t="shared" si="22"/>
        <v>-71426955.590909094</v>
      </c>
      <c r="W145">
        <f t="shared" si="23"/>
        <v>1</v>
      </c>
      <c r="X145">
        <f t="shared" si="24"/>
        <v>70101775.113636374</v>
      </c>
    </row>
    <row r="146" spans="1:24" x14ac:dyDescent="0.25">
      <c r="A146">
        <v>172</v>
      </c>
      <c r="B146">
        <v>2</v>
      </c>
      <c r="C146">
        <v>-3227</v>
      </c>
      <c r="D146">
        <v>-2790</v>
      </c>
      <c r="E146">
        <v>-1455</v>
      </c>
      <c r="F146">
        <v>-2796</v>
      </c>
      <c r="G146">
        <v>-2840</v>
      </c>
      <c r="H146">
        <v>-301</v>
      </c>
      <c r="I146">
        <v>-1602</v>
      </c>
      <c r="T146">
        <f t="shared" si="22"/>
        <v>-71860644.366883114</v>
      </c>
      <c r="W146">
        <f t="shared" si="23"/>
        <v>1</v>
      </c>
      <c r="X146">
        <f t="shared" si="24"/>
        <v>70101775.113636374</v>
      </c>
    </row>
    <row r="147" spans="1:24" x14ac:dyDescent="0.25">
      <c r="A147">
        <v>179</v>
      </c>
      <c r="B147">
        <v>2</v>
      </c>
      <c r="C147">
        <v>-2569</v>
      </c>
      <c r="D147">
        <v>-2040</v>
      </c>
      <c r="E147">
        <v>-1221</v>
      </c>
      <c r="F147">
        <v>-1720</v>
      </c>
      <c r="G147">
        <v>-2190</v>
      </c>
      <c r="H147">
        <v>-2949</v>
      </c>
      <c r="I147">
        <v>-1068</v>
      </c>
      <c r="T147">
        <f t="shared" si="22"/>
        <v>-46174604.918831162</v>
      </c>
      <c r="W147">
        <f t="shared" si="23"/>
        <v>0</v>
      </c>
      <c r="X147">
        <f t="shared" si="24"/>
        <v>23927170.194805212</v>
      </c>
    </row>
    <row r="148" spans="1:24" x14ac:dyDescent="0.25">
      <c r="A148">
        <v>185</v>
      </c>
      <c r="B148">
        <v>2</v>
      </c>
      <c r="C148">
        <v>-3024</v>
      </c>
      <c r="D148">
        <v>-2280</v>
      </c>
      <c r="E148">
        <v>-2980</v>
      </c>
      <c r="F148">
        <v>-1696</v>
      </c>
      <c r="G148">
        <v>-3240</v>
      </c>
      <c r="H148">
        <v>-547</v>
      </c>
      <c r="I148">
        <v>-1056</v>
      </c>
      <c r="T148">
        <f t="shared" si="22"/>
        <v>-64674318.217532463</v>
      </c>
      <c r="W148">
        <f t="shared" si="23"/>
        <v>0</v>
      </c>
      <c r="X148">
        <f t="shared" si="24"/>
        <v>5427456.8961039111</v>
      </c>
    </row>
    <row r="149" spans="1:24" x14ac:dyDescent="0.25">
      <c r="A149">
        <v>187</v>
      </c>
      <c r="B149">
        <v>2</v>
      </c>
      <c r="C149">
        <v>-3479</v>
      </c>
      <c r="D149">
        <v>-3045</v>
      </c>
      <c r="E149">
        <v>-1780</v>
      </c>
      <c r="F149">
        <v>-2796</v>
      </c>
      <c r="G149">
        <v>-3280</v>
      </c>
      <c r="H149">
        <v>-431</v>
      </c>
      <c r="I149">
        <v>-1734</v>
      </c>
      <c r="T149">
        <f t="shared" si="22"/>
        <v>-78215799.798701301</v>
      </c>
      <c r="W149">
        <f t="shared" si="23"/>
        <v>1</v>
      </c>
      <c r="X149">
        <f t="shared" si="24"/>
        <v>70101775.113636374</v>
      </c>
    </row>
    <row r="150" spans="1:24" x14ac:dyDescent="0.25">
      <c r="A150">
        <v>191</v>
      </c>
      <c r="B150">
        <v>2</v>
      </c>
      <c r="C150">
        <v>-3227</v>
      </c>
      <c r="D150">
        <v>-2955</v>
      </c>
      <c r="E150">
        <v>-462</v>
      </c>
      <c r="F150">
        <v>-2784</v>
      </c>
      <c r="G150">
        <v>-2635</v>
      </c>
      <c r="H150">
        <v>-625</v>
      </c>
      <c r="I150">
        <v>-1599</v>
      </c>
      <c r="T150">
        <f t="shared" si="22"/>
        <v>-69660556.551948041</v>
      </c>
      <c r="W150">
        <f t="shared" si="23"/>
        <v>0</v>
      </c>
      <c r="X150">
        <f t="shared" si="24"/>
        <v>441218.56168833375</v>
      </c>
    </row>
    <row r="151" spans="1:24" x14ac:dyDescent="0.25">
      <c r="A151">
        <v>198</v>
      </c>
      <c r="B151">
        <v>2</v>
      </c>
      <c r="C151">
        <v>-2282</v>
      </c>
      <c r="D151">
        <v>-1740</v>
      </c>
      <c r="E151">
        <v>-1028</v>
      </c>
      <c r="F151">
        <v>-1508</v>
      </c>
      <c r="G151">
        <v>-2100</v>
      </c>
      <c r="H151">
        <v>-1304</v>
      </c>
      <c r="I151">
        <v>-909</v>
      </c>
      <c r="T151">
        <f t="shared" si="22"/>
        <v>-44855179.116883114</v>
      </c>
      <c r="W151">
        <f t="shared" si="23"/>
        <v>0</v>
      </c>
      <c r="X151">
        <f t="shared" si="24"/>
        <v>25246595.99675326</v>
      </c>
    </row>
    <row r="152" spans="1:24" x14ac:dyDescent="0.25">
      <c r="A152">
        <v>204</v>
      </c>
      <c r="B152">
        <v>2</v>
      </c>
      <c r="C152">
        <v>-2457</v>
      </c>
      <c r="D152">
        <v>-2040</v>
      </c>
      <c r="E152">
        <v>-434</v>
      </c>
      <c r="F152">
        <v>-2332</v>
      </c>
      <c r="G152">
        <v>-1855</v>
      </c>
      <c r="H152">
        <v>-691</v>
      </c>
      <c r="I152">
        <v>-1599</v>
      </c>
      <c r="T152">
        <f t="shared" si="22"/>
        <v>-52998318.724025972</v>
      </c>
      <c r="W152">
        <f t="shared" si="23"/>
        <v>0</v>
      </c>
      <c r="X152">
        <f t="shared" si="24"/>
        <v>17103456.389610402</v>
      </c>
    </row>
    <row r="153" spans="1:24" x14ac:dyDescent="0.25">
      <c r="A153">
        <v>206</v>
      </c>
      <c r="B153">
        <v>2</v>
      </c>
      <c r="C153">
        <v>-3255</v>
      </c>
      <c r="D153">
        <v>-2925</v>
      </c>
      <c r="E153">
        <v>-821</v>
      </c>
      <c r="F153">
        <v>-2588</v>
      </c>
      <c r="G153">
        <v>-2680</v>
      </c>
      <c r="H153">
        <v>-285</v>
      </c>
      <c r="I153">
        <v>-1593</v>
      </c>
      <c r="T153">
        <f t="shared" si="22"/>
        <v>-70269116.474025965</v>
      </c>
      <c r="W153">
        <f t="shared" si="23"/>
        <v>1</v>
      </c>
      <c r="X153">
        <f t="shared" si="24"/>
        <v>70101775.113636374</v>
      </c>
    </row>
    <row r="154" spans="1:24" x14ac:dyDescent="0.25">
      <c r="A154" s="1">
        <v>208</v>
      </c>
      <c r="B154" s="1">
        <v>2</v>
      </c>
      <c r="C154" s="1">
        <v>-2828</v>
      </c>
      <c r="D154" s="1">
        <v>-2430</v>
      </c>
      <c r="E154" s="1">
        <v>-752</v>
      </c>
      <c r="F154" s="1">
        <v>-2448</v>
      </c>
      <c r="G154" s="1">
        <v>-2475</v>
      </c>
      <c r="H154" s="1">
        <v>-1012</v>
      </c>
      <c r="I154" s="1">
        <v>-1470</v>
      </c>
      <c r="J154" s="1">
        <v>19</v>
      </c>
      <c r="T154">
        <f t="shared" si="22"/>
        <v>-60903220.629870132</v>
      </c>
      <c r="W154">
        <f t="shared" si="23"/>
        <v>0</v>
      </c>
      <c r="X154">
        <f t="shared" si="24"/>
        <v>9198554.4837662429</v>
      </c>
    </row>
    <row r="155" spans="1:24" x14ac:dyDescent="0.25">
      <c r="A155">
        <v>141</v>
      </c>
      <c r="B155">
        <v>2</v>
      </c>
      <c r="C155">
        <v>-1792</v>
      </c>
      <c r="D155">
        <v>-1335</v>
      </c>
      <c r="E155">
        <v>-117</v>
      </c>
      <c r="F155">
        <v>-984</v>
      </c>
      <c r="G155">
        <v>-1290</v>
      </c>
      <c r="H155">
        <v>2425</v>
      </c>
      <c r="I155">
        <v>-282</v>
      </c>
      <c r="T155">
        <f t="shared" si="22"/>
        <v>-38119219.344155848</v>
      </c>
      <c r="W155">
        <f t="shared" si="23"/>
        <v>0</v>
      </c>
      <c r="X155">
        <f t="shared" si="24"/>
        <v>31982555.769480526</v>
      </c>
    </row>
    <row r="156" spans="1:24" x14ac:dyDescent="0.25">
      <c r="A156">
        <v>142</v>
      </c>
      <c r="B156">
        <v>2</v>
      </c>
      <c r="C156">
        <v>-1778</v>
      </c>
      <c r="D156">
        <v>-1320</v>
      </c>
      <c r="E156">
        <v>-69</v>
      </c>
      <c r="F156">
        <v>-1592</v>
      </c>
      <c r="G156">
        <v>-1285</v>
      </c>
      <c r="H156">
        <v>1385</v>
      </c>
      <c r="I156">
        <v>-681</v>
      </c>
      <c r="T156">
        <f t="shared" si="22"/>
        <v>-39447860.821428575</v>
      </c>
      <c r="W156">
        <f t="shared" si="23"/>
        <v>0</v>
      </c>
      <c r="X156">
        <f t="shared" si="24"/>
        <v>30653914.2922078</v>
      </c>
    </row>
    <row r="157" spans="1:24" x14ac:dyDescent="0.25">
      <c r="A157">
        <v>145</v>
      </c>
      <c r="B157">
        <v>2</v>
      </c>
      <c r="C157">
        <v>-3269</v>
      </c>
      <c r="D157">
        <v>-2550</v>
      </c>
      <c r="E157">
        <v>-3194</v>
      </c>
      <c r="F157">
        <v>-2032</v>
      </c>
      <c r="G157">
        <v>-3220</v>
      </c>
      <c r="H157">
        <v>1559</v>
      </c>
      <c r="I157">
        <v>-777</v>
      </c>
      <c r="T157">
        <f t="shared" si="22"/>
        <v>-72892039.853896111</v>
      </c>
      <c r="W157">
        <f t="shared" si="23"/>
        <v>1</v>
      </c>
      <c r="X157">
        <f t="shared" si="24"/>
        <v>70101775.113636374</v>
      </c>
    </row>
    <row r="158" spans="1:24" x14ac:dyDescent="0.25">
      <c r="A158">
        <v>149</v>
      </c>
      <c r="B158">
        <v>2</v>
      </c>
      <c r="C158">
        <v>-3563</v>
      </c>
      <c r="D158">
        <v>-2850</v>
      </c>
      <c r="E158">
        <v>-3608</v>
      </c>
      <c r="F158">
        <v>-1880</v>
      </c>
      <c r="G158">
        <v>-3415</v>
      </c>
      <c r="H158">
        <v>852</v>
      </c>
      <c r="I158">
        <v>-1020</v>
      </c>
      <c r="T158">
        <f t="shared" si="22"/>
        <v>-76379225.396103904</v>
      </c>
      <c r="W158">
        <f t="shared" si="23"/>
        <v>1</v>
      </c>
      <c r="X158">
        <f t="shared" si="24"/>
        <v>70101775.113636374</v>
      </c>
    </row>
    <row r="159" spans="1:24" x14ac:dyDescent="0.25">
      <c r="A159">
        <v>150</v>
      </c>
      <c r="B159">
        <v>2</v>
      </c>
      <c r="C159">
        <v>-2835</v>
      </c>
      <c r="D159">
        <v>-2400</v>
      </c>
      <c r="E159">
        <v>-924</v>
      </c>
      <c r="F159">
        <v>-2096</v>
      </c>
      <c r="G159">
        <v>-2455</v>
      </c>
      <c r="H159">
        <v>585</v>
      </c>
      <c r="I159">
        <v>-681</v>
      </c>
      <c r="T159">
        <f t="shared" si="22"/>
        <v>-60011163.659090914</v>
      </c>
      <c r="W159">
        <f t="shared" si="23"/>
        <v>0</v>
      </c>
      <c r="X159">
        <f t="shared" si="24"/>
        <v>10090611.454545461</v>
      </c>
    </row>
    <row r="160" spans="1:24" x14ac:dyDescent="0.25">
      <c r="A160">
        <v>151</v>
      </c>
      <c r="B160">
        <v>2</v>
      </c>
      <c r="C160">
        <v>-2709</v>
      </c>
      <c r="D160">
        <v>-1965</v>
      </c>
      <c r="E160">
        <v>-2628</v>
      </c>
      <c r="F160">
        <v>-1528</v>
      </c>
      <c r="G160">
        <v>-2775</v>
      </c>
      <c r="H160">
        <v>2382</v>
      </c>
      <c r="I160">
        <v>-792</v>
      </c>
      <c r="T160">
        <f t="shared" si="22"/>
        <v>-63254768.938311689</v>
      </c>
      <c r="W160">
        <f t="shared" si="23"/>
        <v>0</v>
      </c>
      <c r="X160">
        <f t="shared" si="24"/>
        <v>6847006.1753246859</v>
      </c>
    </row>
    <row r="161" spans="1:24" x14ac:dyDescent="0.25">
      <c r="A161">
        <v>152</v>
      </c>
      <c r="B161">
        <v>2</v>
      </c>
      <c r="C161">
        <v>-2534</v>
      </c>
      <c r="D161">
        <v>-1845</v>
      </c>
      <c r="E161">
        <v>-2049</v>
      </c>
      <c r="F161">
        <v>-1516</v>
      </c>
      <c r="G161">
        <v>-2490</v>
      </c>
      <c r="H161">
        <v>146</v>
      </c>
      <c r="I161">
        <v>-522</v>
      </c>
      <c r="T161">
        <f t="shared" si="22"/>
        <v>-52386539.529220775</v>
      </c>
      <c r="W161">
        <f t="shared" si="23"/>
        <v>0</v>
      </c>
      <c r="X161">
        <f t="shared" si="24"/>
        <v>17715235.5844156</v>
      </c>
    </row>
    <row r="162" spans="1:24" x14ac:dyDescent="0.25">
      <c r="A162">
        <v>155</v>
      </c>
      <c r="B162">
        <v>2</v>
      </c>
      <c r="C162">
        <v>-3283</v>
      </c>
      <c r="D162">
        <v>-2670</v>
      </c>
      <c r="E162">
        <v>-2601</v>
      </c>
      <c r="F162">
        <v>-2148</v>
      </c>
      <c r="G162">
        <v>-3280</v>
      </c>
      <c r="H162">
        <v>1203</v>
      </c>
      <c r="I162">
        <v>-945</v>
      </c>
      <c r="T162">
        <f t="shared" si="22"/>
        <v>-73902401.22402598</v>
      </c>
      <c r="W162">
        <f t="shared" si="23"/>
        <v>1</v>
      </c>
      <c r="X162">
        <f t="shared" si="24"/>
        <v>70101775.113636374</v>
      </c>
    </row>
    <row r="163" spans="1:24" x14ac:dyDescent="0.25">
      <c r="A163">
        <v>157</v>
      </c>
      <c r="B163">
        <v>2</v>
      </c>
      <c r="C163">
        <v>-2625</v>
      </c>
      <c r="D163">
        <v>-1650</v>
      </c>
      <c r="E163">
        <v>-3788</v>
      </c>
      <c r="F163">
        <v>-1572</v>
      </c>
      <c r="G163">
        <v>-2930</v>
      </c>
      <c r="H163">
        <v>215</v>
      </c>
      <c r="I163">
        <v>-942</v>
      </c>
      <c r="T163">
        <f t="shared" si="22"/>
        <v>-58470507.399350651</v>
      </c>
      <c r="W163">
        <f t="shared" si="23"/>
        <v>0</v>
      </c>
      <c r="X163">
        <f t="shared" si="24"/>
        <v>11631267.714285724</v>
      </c>
    </row>
    <row r="164" spans="1:24" x14ac:dyDescent="0.25">
      <c r="A164">
        <v>159</v>
      </c>
      <c r="B164">
        <v>2</v>
      </c>
      <c r="C164">
        <v>-3073</v>
      </c>
      <c r="D164">
        <v>-2415</v>
      </c>
      <c r="E164">
        <v>-2532</v>
      </c>
      <c r="F164">
        <v>-1932</v>
      </c>
      <c r="G164">
        <v>-3180</v>
      </c>
      <c r="H164">
        <v>778</v>
      </c>
      <c r="I164">
        <v>-672</v>
      </c>
      <c r="T164">
        <f t="shared" si="22"/>
        <v>-67563001.607142866</v>
      </c>
      <c r="W164">
        <f t="shared" si="23"/>
        <v>0</v>
      </c>
      <c r="X164">
        <f t="shared" si="24"/>
        <v>2538773.5064935088</v>
      </c>
    </row>
    <row r="165" spans="1:24" x14ac:dyDescent="0.25">
      <c r="A165">
        <v>162</v>
      </c>
      <c r="B165">
        <v>2</v>
      </c>
      <c r="C165">
        <v>-2681</v>
      </c>
      <c r="D165">
        <v>-2130</v>
      </c>
      <c r="E165">
        <v>-1476</v>
      </c>
      <c r="F165">
        <v>-2080</v>
      </c>
      <c r="G165">
        <v>-2420</v>
      </c>
      <c r="H165">
        <v>378</v>
      </c>
      <c r="I165">
        <v>-1464</v>
      </c>
      <c r="T165">
        <f t="shared" si="22"/>
        <v>-60620668.610389613</v>
      </c>
      <c r="W165">
        <f t="shared" si="23"/>
        <v>0</v>
      </c>
      <c r="X165">
        <f t="shared" si="24"/>
        <v>9481106.5032467619</v>
      </c>
    </row>
    <row r="166" spans="1:24" x14ac:dyDescent="0.25">
      <c r="A166">
        <v>164</v>
      </c>
      <c r="B166">
        <v>2</v>
      </c>
      <c r="C166">
        <v>-3318</v>
      </c>
      <c r="D166">
        <v>-3060</v>
      </c>
      <c r="E166">
        <v>-496</v>
      </c>
      <c r="F166">
        <v>-3104</v>
      </c>
      <c r="G166">
        <v>-2685</v>
      </c>
      <c r="H166">
        <v>1778</v>
      </c>
      <c r="I166">
        <v>-1455</v>
      </c>
      <c r="T166">
        <f t="shared" si="22"/>
        <v>-77828466.058441564</v>
      </c>
      <c r="W166">
        <f t="shared" si="23"/>
        <v>1</v>
      </c>
      <c r="X166">
        <f t="shared" si="24"/>
        <v>70101775.113636374</v>
      </c>
    </row>
    <row r="167" spans="1:24" x14ac:dyDescent="0.25">
      <c r="A167">
        <v>166</v>
      </c>
      <c r="B167">
        <v>2</v>
      </c>
      <c r="C167">
        <v>-2408</v>
      </c>
      <c r="D167">
        <v>-1860</v>
      </c>
      <c r="E167">
        <v>-1159</v>
      </c>
      <c r="F167">
        <v>-1872</v>
      </c>
      <c r="G167">
        <v>-2170</v>
      </c>
      <c r="H167">
        <v>314</v>
      </c>
      <c r="I167">
        <v>-792</v>
      </c>
      <c r="T167">
        <f t="shared" si="22"/>
        <v>-51831438.038961045</v>
      </c>
      <c r="W167">
        <f t="shared" si="23"/>
        <v>0</v>
      </c>
      <c r="X167">
        <f t="shared" si="24"/>
        <v>18270337.074675329</v>
      </c>
    </row>
    <row r="168" spans="1:24" x14ac:dyDescent="0.25">
      <c r="A168">
        <v>170</v>
      </c>
      <c r="B168">
        <v>2</v>
      </c>
      <c r="C168">
        <v>-3402</v>
      </c>
      <c r="D168">
        <v>-2745</v>
      </c>
      <c r="E168">
        <v>-3042</v>
      </c>
      <c r="F168">
        <v>-1848</v>
      </c>
      <c r="G168">
        <v>-3150</v>
      </c>
      <c r="H168">
        <v>2125</v>
      </c>
      <c r="I168">
        <v>-1113</v>
      </c>
      <c r="T168">
        <f t="shared" si="22"/>
        <v>-76105536.214285702</v>
      </c>
      <c r="W168">
        <f t="shared" si="23"/>
        <v>1</v>
      </c>
      <c r="X168">
        <f t="shared" si="24"/>
        <v>70101775.113636374</v>
      </c>
    </row>
    <row r="169" spans="1:24" x14ac:dyDescent="0.25">
      <c r="A169">
        <v>171</v>
      </c>
      <c r="B169">
        <v>2</v>
      </c>
      <c r="C169">
        <v>-3031</v>
      </c>
      <c r="D169">
        <v>-2595</v>
      </c>
      <c r="E169">
        <v>-1207</v>
      </c>
      <c r="F169">
        <v>-2480</v>
      </c>
      <c r="G169">
        <v>-2430</v>
      </c>
      <c r="H169">
        <v>2105</v>
      </c>
      <c r="I169">
        <v>-1734</v>
      </c>
      <c r="T169">
        <f t="shared" si="22"/>
        <v>-71948957.006493509</v>
      </c>
      <c r="W169">
        <f t="shared" si="23"/>
        <v>1</v>
      </c>
      <c r="X169">
        <f t="shared" si="24"/>
        <v>70101775.113636374</v>
      </c>
    </row>
    <row r="170" spans="1:24" x14ac:dyDescent="0.25">
      <c r="A170">
        <v>173</v>
      </c>
      <c r="B170">
        <v>2</v>
      </c>
      <c r="C170">
        <v>-3136</v>
      </c>
      <c r="D170">
        <v>-2625</v>
      </c>
      <c r="E170">
        <v>-1759</v>
      </c>
      <c r="F170">
        <v>-2604</v>
      </c>
      <c r="G170">
        <v>-2840</v>
      </c>
      <c r="H170">
        <v>978</v>
      </c>
      <c r="I170">
        <v>-1335</v>
      </c>
      <c r="T170">
        <f t="shared" si="22"/>
        <v>-72027997.074675322</v>
      </c>
      <c r="W170">
        <f t="shared" si="23"/>
        <v>1</v>
      </c>
      <c r="X170">
        <f t="shared" si="24"/>
        <v>70101775.113636374</v>
      </c>
    </row>
    <row r="171" spans="1:24" x14ac:dyDescent="0.25">
      <c r="A171">
        <v>174</v>
      </c>
      <c r="B171">
        <v>2</v>
      </c>
      <c r="C171">
        <v>-3535</v>
      </c>
      <c r="D171">
        <v>-2805</v>
      </c>
      <c r="E171">
        <v>-3663</v>
      </c>
      <c r="F171">
        <v>-2036</v>
      </c>
      <c r="G171">
        <v>-3450</v>
      </c>
      <c r="H171">
        <v>572</v>
      </c>
      <c r="I171">
        <v>-1047</v>
      </c>
      <c r="T171">
        <f t="shared" si="22"/>
        <v>-76332296.847402602</v>
      </c>
      <c r="W171">
        <f t="shared" si="23"/>
        <v>1</v>
      </c>
      <c r="X171">
        <f t="shared" si="24"/>
        <v>70101775.113636374</v>
      </c>
    </row>
    <row r="172" spans="1:24" x14ac:dyDescent="0.25">
      <c r="A172">
        <v>175</v>
      </c>
      <c r="B172">
        <v>2</v>
      </c>
      <c r="C172">
        <v>-3556</v>
      </c>
      <c r="D172">
        <v>-3390</v>
      </c>
      <c r="E172">
        <v>-276</v>
      </c>
      <c r="F172">
        <v>-3224</v>
      </c>
      <c r="G172">
        <v>-2550</v>
      </c>
      <c r="H172">
        <v>163</v>
      </c>
      <c r="I172">
        <v>-1413</v>
      </c>
      <c r="T172">
        <f t="shared" si="22"/>
        <v>-75945665.983766243</v>
      </c>
      <c r="W172">
        <f t="shared" si="23"/>
        <v>1</v>
      </c>
      <c r="X172">
        <f t="shared" si="24"/>
        <v>70101775.113636374</v>
      </c>
    </row>
    <row r="173" spans="1:24" x14ac:dyDescent="0.25">
      <c r="A173">
        <v>176</v>
      </c>
      <c r="B173">
        <v>2</v>
      </c>
      <c r="C173">
        <v>-3234</v>
      </c>
      <c r="D173">
        <v>-2730</v>
      </c>
      <c r="E173">
        <v>-1897</v>
      </c>
      <c r="F173">
        <v>-2404</v>
      </c>
      <c r="G173">
        <v>-3105</v>
      </c>
      <c r="H173">
        <v>725</v>
      </c>
      <c r="I173">
        <v>-1326</v>
      </c>
      <c r="T173">
        <f t="shared" si="22"/>
        <v>-73636347.178571418</v>
      </c>
      <c r="W173">
        <f t="shared" si="23"/>
        <v>1</v>
      </c>
      <c r="X173">
        <f t="shared" si="24"/>
        <v>70101775.113636374</v>
      </c>
    </row>
    <row r="174" spans="1:24" x14ac:dyDescent="0.25">
      <c r="A174">
        <v>177</v>
      </c>
      <c r="B174">
        <v>2</v>
      </c>
      <c r="C174">
        <v>-3598</v>
      </c>
      <c r="D174">
        <v>-3150</v>
      </c>
      <c r="E174">
        <v>-2076</v>
      </c>
      <c r="F174">
        <v>-2568</v>
      </c>
      <c r="G174">
        <v>-3445</v>
      </c>
      <c r="H174">
        <v>92</v>
      </c>
      <c r="I174">
        <v>-1713</v>
      </c>
      <c r="T174">
        <f t="shared" si="22"/>
        <v>-81106828.279220775</v>
      </c>
      <c r="W174">
        <f t="shared" si="23"/>
        <v>1</v>
      </c>
      <c r="X174">
        <f t="shared" si="24"/>
        <v>70101775.113636374</v>
      </c>
    </row>
    <row r="175" spans="1:24" x14ac:dyDescent="0.25">
      <c r="A175">
        <v>178</v>
      </c>
      <c r="B175">
        <v>2</v>
      </c>
      <c r="C175">
        <v>-3080</v>
      </c>
      <c r="D175">
        <v>-2670</v>
      </c>
      <c r="E175">
        <v>-1083</v>
      </c>
      <c r="F175">
        <v>-2428</v>
      </c>
      <c r="G175">
        <v>-2865</v>
      </c>
      <c r="H175">
        <v>1266</v>
      </c>
      <c r="I175">
        <v>-1596</v>
      </c>
      <c r="T175">
        <f t="shared" si="22"/>
        <v>-72784228.409090921</v>
      </c>
      <c r="W175">
        <f t="shared" si="23"/>
        <v>1</v>
      </c>
      <c r="X175">
        <f t="shared" si="24"/>
        <v>70101775.113636374</v>
      </c>
    </row>
    <row r="176" spans="1:24" x14ac:dyDescent="0.25">
      <c r="A176">
        <v>180</v>
      </c>
      <c r="B176">
        <v>2</v>
      </c>
      <c r="C176">
        <v>-3129</v>
      </c>
      <c r="D176">
        <v>-2820</v>
      </c>
      <c r="E176">
        <v>-483</v>
      </c>
      <c r="F176">
        <v>-2788</v>
      </c>
      <c r="G176">
        <v>-2780</v>
      </c>
      <c r="H176">
        <v>347</v>
      </c>
      <c r="I176">
        <v>-2127</v>
      </c>
      <c r="T176">
        <f t="shared" si="22"/>
        <v>-74204708.516233772</v>
      </c>
      <c r="W176">
        <f t="shared" si="23"/>
        <v>1</v>
      </c>
      <c r="X176">
        <f t="shared" si="24"/>
        <v>70101775.113636374</v>
      </c>
    </row>
    <row r="177" spans="1:24" x14ac:dyDescent="0.25">
      <c r="A177">
        <v>183</v>
      </c>
      <c r="B177">
        <v>2</v>
      </c>
      <c r="C177">
        <v>-2961</v>
      </c>
      <c r="D177">
        <v>-2640</v>
      </c>
      <c r="E177">
        <v>-379</v>
      </c>
      <c r="F177">
        <v>-2716</v>
      </c>
      <c r="G177">
        <v>-2405</v>
      </c>
      <c r="H177">
        <v>599</v>
      </c>
      <c r="I177">
        <v>-1197</v>
      </c>
      <c r="T177">
        <f t="shared" si="22"/>
        <v>-65949354.477272727</v>
      </c>
      <c r="W177">
        <f t="shared" si="23"/>
        <v>0</v>
      </c>
      <c r="X177">
        <f t="shared" si="24"/>
        <v>4152420.6363636479</v>
      </c>
    </row>
    <row r="178" spans="1:24" x14ac:dyDescent="0.25">
      <c r="A178">
        <v>184</v>
      </c>
      <c r="B178">
        <v>2</v>
      </c>
      <c r="C178">
        <v>-2093</v>
      </c>
      <c r="D178">
        <v>-1590</v>
      </c>
      <c r="E178">
        <v>-614</v>
      </c>
      <c r="F178">
        <v>-1168</v>
      </c>
      <c r="G178">
        <v>-1525</v>
      </c>
      <c r="H178">
        <v>1575</v>
      </c>
      <c r="I178">
        <v>-654</v>
      </c>
      <c r="T178">
        <f t="shared" si="22"/>
        <v>-43345275.801948056</v>
      </c>
      <c r="W178">
        <f t="shared" si="23"/>
        <v>0</v>
      </c>
      <c r="X178">
        <f t="shared" si="24"/>
        <v>26756499.311688319</v>
      </c>
    </row>
    <row r="179" spans="1:24" x14ac:dyDescent="0.25">
      <c r="A179">
        <v>186</v>
      </c>
      <c r="B179">
        <v>2</v>
      </c>
      <c r="C179">
        <v>-2849</v>
      </c>
      <c r="D179">
        <v>-2070</v>
      </c>
      <c r="E179">
        <v>-2980</v>
      </c>
      <c r="F179">
        <v>-1496</v>
      </c>
      <c r="G179">
        <v>-3075</v>
      </c>
      <c r="H179">
        <v>288</v>
      </c>
      <c r="I179">
        <v>-546</v>
      </c>
      <c r="T179">
        <f t="shared" si="22"/>
        <v>-60554513.396103896</v>
      </c>
      <c r="W179">
        <f t="shared" si="23"/>
        <v>0</v>
      </c>
      <c r="X179">
        <f t="shared" si="24"/>
        <v>9547261.7175324783</v>
      </c>
    </row>
    <row r="180" spans="1:24" x14ac:dyDescent="0.25">
      <c r="A180">
        <v>190</v>
      </c>
      <c r="B180">
        <v>2</v>
      </c>
      <c r="C180">
        <v>-3465</v>
      </c>
      <c r="D180">
        <v>-3045</v>
      </c>
      <c r="E180">
        <v>-1656</v>
      </c>
      <c r="F180">
        <v>-2964</v>
      </c>
      <c r="G180">
        <v>-3070</v>
      </c>
      <c r="H180">
        <v>788</v>
      </c>
      <c r="I180">
        <v>-1467</v>
      </c>
      <c r="T180">
        <f t="shared" si="22"/>
        <v>-79147799.282467529</v>
      </c>
      <c r="W180">
        <f t="shared" si="23"/>
        <v>1</v>
      </c>
      <c r="X180">
        <f t="shared" si="24"/>
        <v>70101775.113636374</v>
      </c>
    </row>
    <row r="181" spans="1:24" x14ac:dyDescent="0.25">
      <c r="A181" s="1">
        <v>193</v>
      </c>
      <c r="B181" s="1">
        <v>2</v>
      </c>
      <c r="C181" s="1">
        <v>-3542</v>
      </c>
      <c r="D181" s="1">
        <v>-3000</v>
      </c>
      <c r="E181" s="1">
        <v>-2580</v>
      </c>
      <c r="F181" s="1">
        <v>-2428</v>
      </c>
      <c r="G181" s="1">
        <v>-3505</v>
      </c>
      <c r="H181" s="1">
        <v>243</v>
      </c>
      <c r="I181" s="1">
        <v>-1335</v>
      </c>
      <c r="J181" s="1">
        <v>27</v>
      </c>
      <c r="T181">
        <f t="shared" si="22"/>
        <v>-79016552.016233772</v>
      </c>
      <c r="W181">
        <f t="shared" si="23"/>
        <v>1</v>
      </c>
      <c r="X181">
        <f t="shared" si="24"/>
        <v>70101775.113636374</v>
      </c>
    </row>
    <row r="182" spans="1:24" x14ac:dyDescent="0.25">
      <c r="A182">
        <v>147</v>
      </c>
      <c r="B182">
        <v>2</v>
      </c>
      <c r="C182">
        <v>-2373</v>
      </c>
      <c r="D182">
        <v>-2055</v>
      </c>
      <c r="E182">
        <v>193</v>
      </c>
      <c r="F182">
        <v>-2080</v>
      </c>
      <c r="G182">
        <v>-1820</v>
      </c>
      <c r="H182">
        <v>-189</v>
      </c>
      <c r="I182">
        <v>-1596</v>
      </c>
      <c r="T182">
        <f t="shared" si="22"/>
        <v>-52144701.844155841</v>
      </c>
      <c r="W182">
        <f t="shared" si="23"/>
        <v>0</v>
      </c>
      <c r="X182">
        <f t="shared" si="24"/>
        <v>17957073.269480534</v>
      </c>
    </row>
    <row r="183" spans="1:24" x14ac:dyDescent="0.25">
      <c r="A183">
        <v>165</v>
      </c>
      <c r="B183">
        <v>2</v>
      </c>
      <c r="C183">
        <v>-2646</v>
      </c>
      <c r="D183">
        <v>-2520</v>
      </c>
      <c r="E183">
        <v>1124</v>
      </c>
      <c r="F183">
        <v>-2728</v>
      </c>
      <c r="G183">
        <v>-1950</v>
      </c>
      <c r="H183">
        <v>-2409</v>
      </c>
      <c r="I183">
        <v>-1434</v>
      </c>
      <c r="T183">
        <f t="shared" si="22"/>
        <v>-52730578.133116879</v>
      </c>
      <c r="W183">
        <f t="shared" si="23"/>
        <v>0</v>
      </c>
      <c r="X183">
        <f t="shared" si="24"/>
        <v>17371196.980519496</v>
      </c>
    </row>
    <row r="184" spans="1:24" x14ac:dyDescent="0.25">
      <c r="A184">
        <v>192</v>
      </c>
      <c r="B184">
        <v>2</v>
      </c>
      <c r="C184">
        <v>-2807</v>
      </c>
      <c r="D184">
        <v>-2715</v>
      </c>
      <c r="E184">
        <v>1138</v>
      </c>
      <c r="F184">
        <v>-2620</v>
      </c>
      <c r="G184">
        <v>-1890</v>
      </c>
      <c r="H184">
        <v>-1013</v>
      </c>
      <c r="I184">
        <v>-1206</v>
      </c>
      <c r="T184">
        <f t="shared" si="22"/>
        <v>-56283044.435064927</v>
      </c>
      <c r="W184">
        <f t="shared" si="23"/>
        <v>0</v>
      </c>
      <c r="X184">
        <f t="shared" si="24"/>
        <v>13818730.678571448</v>
      </c>
    </row>
    <row r="185" spans="1:24" x14ac:dyDescent="0.25">
      <c r="A185">
        <v>194</v>
      </c>
      <c r="B185">
        <v>2</v>
      </c>
      <c r="C185">
        <v>-2639</v>
      </c>
      <c r="D185">
        <v>-2340</v>
      </c>
      <c r="E185">
        <v>62</v>
      </c>
      <c r="F185">
        <v>-2204</v>
      </c>
      <c r="G185">
        <v>-1780</v>
      </c>
      <c r="H185">
        <v>-478</v>
      </c>
      <c r="I185">
        <v>-1566</v>
      </c>
      <c r="T185">
        <f t="shared" si="22"/>
        <v>-54535643.058441557</v>
      </c>
      <c r="W185">
        <f t="shared" si="23"/>
        <v>0</v>
      </c>
      <c r="X185">
        <f t="shared" si="24"/>
        <v>15566132.055194817</v>
      </c>
    </row>
    <row r="186" spans="1:24" x14ac:dyDescent="0.25">
      <c r="A186">
        <v>199</v>
      </c>
      <c r="B186">
        <v>2</v>
      </c>
      <c r="C186">
        <v>-2184</v>
      </c>
      <c r="D186">
        <v>-2175</v>
      </c>
      <c r="E186">
        <v>2304</v>
      </c>
      <c r="F186">
        <v>-2856</v>
      </c>
      <c r="G186">
        <v>-880</v>
      </c>
      <c r="H186">
        <v>-1782</v>
      </c>
      <c r="I186">
        <v>-2112</v>
      </c>
      <c r="T186">
        <f t="shared" si="22"/>
        <v>-44768655.139610387</v>
      </c>
      <c r="W186">
        <f t="shared" si="23"/>
        <v>0</v>
      </c>
      <c r="X186">
        <f t="shared" si="24"/>
        <v>25333119.974025987</v>
      </c>
    </row>
    <row r="187" spans="1:24" x14ac:dyDescent="0.25">
      <c r="A187">
        <v>201</v>
      </c>
      <c r="B187">
        <v>2</v>
      </c>
      <c r="C187">
        <v>-2247</v>
      </c>
      <c r="D187">
        <v>-2265</v>
      </c>
      <c r="E187">
        <v>2394</v>
      </c>
      <c r="F187">
        <v>-3212</v>
      </c>
      <c r="G187">
        <v>-980</v>
      </c>
      <c r="H187">
        <v>-2310</v>
      </c>
      <c r="I187">
        <v>-2367</v>
      </c>
      <c r="T187">
        <f t="shared" si="22"/>
        <v>-47446625.366883114</v>
      </c>
      <c r="W187">
        <f t="shared" si="23"/>
        <v>0</v>
      </c>
      <c r="X187">
        <f t="shared" si="24"/>
        <v>22655149.74675326</v>
      </c>
    </row>
    <row r="188" spans="1:24" x14ac:dyDescent="0.25">
      <c r="A188">
        <v>202</v>
      </c>
      <c r="B188">
        <v>2</v>
      </c>
      <c r="C188">
        <v>-3290</v>
      </c>
      <c r="D188">
        <v>-3165</v>
      </c>
      <c r="E188">
        <v>345</v>
      </c>
      <c r="F188">
        <v>-3112</v>
      </c>
      <c r="G188">
        <v>-2605</v>
      </c>
      <c r="H188">
        <v>-559</v>
      </c>
      <c r="I188">
        <v>-2118</v>
      </c>
      <c r="T188">
        <f t="shared" si="22"/>
        <v>-74016918.311688304</v>
      </c>
      <c r="W188">
        <f t="shared" si="23"/>
        <v>1</v>
      </c>
      <c r="X188">
        <f t="shared" si="24"/>
        <v>70101775.113636374</v>
      </c>
    </row>
    <row r="189" spans="1:24" x14ac:dyDescent="0.25">
      <c r="A189" s="1">
        <v>205</v>
      </c>
      <c r="B189" s="1">
        <v>2</v>
      </c>
      <c r="C189" s="1">
        <v>-2583</v>
      </c>
      <c r="D189" s="1">
        <v>-2445</v>
      </c>
      <c r="E189" s="1">
        <v>1055</v>
      </c>
      <c r="F189" s="1">
        <v>-2600</v>
      </c>
      <c r="G189" s="1">
        <v>-1750</v>
      </c>
      <c r="H189" s="1">
        <v>-979</v>
      </c>
      <c r="I189" s="1">
        <v>-1992</v>
      </c>
      <c r="J189" s="1">
        <v>8</v>
      </c>
      <c r="T189">
        <f t="shared" si="22"/>
        <v>-56019472.610389605</v>
      </c>
      <c r="W189">
        <f t="shared" si="23"/>
        <v>0</v>
      </c>
      <c r="X189">
        <f t="shared" si="24"/>
        <v>14082302.503246769</v>
      </c>
    </row>
    <row r="190" spans="1:24" x14ac:dyDescent="0.25">
      <c r="A190">
        <v>181</v>
      </c>
      <c r="B190">
        <v>2</v>
      </c>
      <c r="C190">
        <v>-2394</v>
      </c>
      <c r="D190">
        <v>-2130</v>
      </c>
      <c r="E190">
        <v>524</v>
      </c>
      <c r="F190">
        <v>-2204</v>
      </c>
      <c r="G190">
        <v>-1570</v>
      </c>
      <c r="H190">
        <v>377</v>
      </c>
      <c r="I190">
        <v>-1161</v>
      </c>
      <c r="T190">
        <f t="shared" si="22"/>
        <v>-50689912.44480519</v>
      </c>
      <c r="W190">
        <f t="shared" si="23"/>
        <v>0</v>
      </c>
      <c r="X190">
        <f t="shared" si="24"/>
        <v>19411862.668831185</v>
      </c>
    </row>
    <row r="191" spans="1:24" x14ac:dyDescent="0.25">
      <c r="A191">
        <v>189</v>
      </c>
      <c r="B191">
        <v>2</v>
      </c>
      <c r="C191">
        <v>-3703</v>
      </c>
      <c r="D191">
        <v>-3630</v>
      </c>
      <c r="E191">
        <v>124</v>
      </c>
      <c r="F191">
        <v>-3552</v>
      </c>
      <c r="G191">
        <v>-2720</v>
      </c>
      <c r="H191">
        <v>365</v>
      </c>
      <c r="I191">
        <v>-2220</v>
      </c>
      <c r="T191">
        <f t="shared" si="22"/>
        <v>-84218746.353896096</v>
      </c>
      <c r="W191">
        <f t="shared" si="23"/>
        <v>1</v>
      </c>
      <c r="X191">
        <f t="shared" si="24"/>
        <v>70101775.113636374</v>
      </c>
    </row>
    <row r="192" spans="1:24" x14ac:dyDescent="0.25">
      <c r="A192">
        <v>195</v>
      </c>
      <c r="B192">
        <v>2</v>
      </c>
      <c r="C192">
        <v>-2156</v>
      </c>
      <c r="D192">
        <v>-2040</v>
      </c>
      <c r="E192">
        <v>1587</v>
      </c>
      <c r="F192">
        <v>-2508</v>
      </c>
      <c r="G192">
        <v>-1025</v>
      </c>
      <c r="H192">
        <v>263</v>
      </c>
      <c r="I192">
        <v>-1860</v>
      </c>
      <c r="T192">
        <f t="shared" si="22"/>
        <v>-48115109.100649349</v>
      </c>
      <c r="W192">
        <f t="shared" si="23"/>
        <v>0</v>
      </c>
      <c r="X192">
        <f t="shared" si="24"/>
        <v>21986666.012987025</v>
      </c>
    </row>
    <row r="193" spans="1:24" x14ac:dyDescent="0.25">
      <c r="A193">
        <v>196</v>
      </c>
      <c r="B193">
        <v>2</v>
      </c>
      <c r="C193">
        <v>-2163</v>
      </c>
      <c r="D193">
        <v>-1950</v>
      </c>
      <c r="E193">
        <v>1076</v>
      </c>
      <c r="F193">
        <v>-2252</v>
      </c>
      <c r="G193">
        <v>-1385</v>
      </c>
      <c r="H193">
        <v>873</v>
      </c>
      <c r="I193">
        <v>-1728</v>
      </c>
      <c r="T193">
        <f t="shared" si="22"/>
        <v>-50605977.366883114</v>
      </c>
      <c r="W193">
        <f t="shared" si="23"/>
        <v>0</v>
      </c>
      <c r="X193">
        <f t="shared" si="24"/>
        <v>19495797.74675326</v>
      </c>
    </row>
    <row r="194" spans="1:24" x14ac:dyDescent="0.25">
      <c r="A194">
        <v>197</v>
      </c>
      <c r="B194">
        <v>2</v>
      </c>
      <c r="C194">
        <v>-1757</v>
      </c>
      <c r="D194">
        <v>-1575</v>
      </c>
      <c r="E194">
        <v>1511</v>
      </c>
      <c r="F194">
        <v>-1868</v>
      </c>
      <c r="G194">
        <v>-1015</v>
      </c>
      <c r="H194">
        <v>60</v>
      </c>
      <c r="I194">
        <v>-1329</v>
      </c>
      <c r="T194">
        <f t="shared" si="22"/>
        <v>-38117429.360389605</v>
      </c>
      <c r="W194">
        <f t="shared" si="23"/>
        <v>0</v>
      </c>
      <c r="X194">
        <f t="shared" si="24"/>
        <v>31984345.753246769</v>
      </c>
    </row>
    <row r="195" spans="1:24" x14ac:dyDescent="0.25">
      <c r="A195">
        <v>203</v>
      </c>
      <c r="B195">
        <v>2</v>
      </c>
      <c r="C195">
        <v>-2226</v>
      </c>
      <c r="D195">
        <v>-2130</v>
      </c>
      <c r="E195">
        <v>1683</v>
      </c>
      <c r="F195">
        <v>-2416</v>
      </c>
      <c r="G195">
        <v>-1200</v>
      </c>
      <c r="H195">
        <v>3846</v>
      </c>
      <c r="I195">
        <v>-1602</v>
      </c>
      <c r="T195">
        <f t="shared" si="22"/>
        <v>-57729481.603896104</v>
      </c>
      <c r="W195">
        <f t="shared" si="23"/>
        <v>0</v>
      </c>
      <c r="X195">
        <f t="shared" si="24"/>
        <v>12372293.509740271</v>
      </c>
    </row>
    <row r="196" spans="1:24" x14ac:dyDescent="0.25">
      <c r="A196" s="1">
        <v>209</v>
      </c>
      <c r="B196" s="1">
        <v>2</v>
      </c>
      <c r="C196" s="1">
        <v>-2506</v>
      </c>
      <c r="D196" s="1">
        <v>-2235</v>
      </c>
      <c r="E196" s="1">
        <v>372</v>
      </c>
      <c r="F196" s="1">
        <v>-2176</v>
      </c>
      <c r="G196" s="1">
        <v>-1785</v>
      </c>
      <c r="H196" s="1">
        <v>1027</v>
      </c>
      <c r="I196" s="1">
        <v>-1413</v>
      </c>
      <c r="J196" s="1">
        <v>7</v>
      </c>
      <c r="T196">
        <f t="shared" si="22"/>
        <v>-56109440.188311689</v>
      </c>
      <c r="W196">
        <f t="shared" si="23"/>
        <v>0</v>
      </c>
      <c r="X196">
        <f t="shared" si="24"/>
        <v>13992334.925324686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6"/>
  <sheetViews>
    <sheetView topLeftCell="G1" zoomScaleNormal="100" workbookViewId="0">
      <selection activeCell="Q11" sqref="Q11"/>
    </sheetView>
  </sheetViews>
  <sheetFormatPr defaultRowHeight="15" x14ac:dyDescent="0.25"/>
  <cols>
    <col min="1" max="1" width="4.42578125" bestFit="1" customWidth="1"/>
    <col min="2" max="9" width="6.7109375" customWidth="1"/>
    <col min="10" max="10" width="3.7109375" customWidth="1"/>
    <col min="19" max="19" width="3.7109375" customWidth="1"/>
    <col min="20" max="20" width="9.85546875" bestFit="1" customWidth="1"/>
    <col min="22" max="22" width="3.7109375" customWidth="1"/>
    <col min="26" max="26" width="21.85546875" bestFit="1" customWidth="1"/>
    <col min="27" max="32" width="8.7109375" style="12" customWidth="1"/>
    <col min="33" max="34" width="8.7109375" customWidth="1"/>
  </cols>
  <sheetData>
    <row r="1" spans="1:36" x14ac:dyDescent="0.25"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W1" t="s">
        <v>18</v>
      </c>
      <c r="X1" t="s">
        <v>19</v>
      </c>
    </row>
    <row r="2" spans="1:36" x14ac:dyDescent="0.25">
      <c r="K2" s="12">
        <f>K44-K53</f>
        <v>4698.6666666666661</v>
      </c>
      <c r="L2" s="12">
        <f t="shared" ref="L2:Q2" si="0">L44-L53</f>
        <v>4655.0952380952385</v>
      </c>
      <c r="M2" s="12">
        <v>2074</v>
      </c>
      <c r="N2" s="12">
        <f t="shared" si="0"/>
        <v>4119.1428571428569</v>
      </c>
      <c r="O2" s="12">
        <f t="shared" si="0"/>
        <v>3861.0714285714284</v>
      </c>
      <c r="P2" s="12">
        <v>-418</v>
      </c>
      <c r="Q2" s="12">
        <f t="shared" si="0"/>
        <v>3201.6428571428569</v>
      </c>
      <c r="R2">
        <f>X3</f>
        <v>0</v>
      </c>
      <c r="W2">
        <f>MAX(T73:T196)</f>
        <v>21955943.904761903</v>
      </c>
      <c r="X2">
        <f>MIN(T6:T135)</f>
        <v>-57961693.071428575</v>
      </c>
    </row>
    <row r="3" spans="1:36" x14ac:dyDescent="0.25">
      <c r="W3">
        <f>(MAX(ABS(W2),ABS(X2))-MIN(ABS(W2),ABS(X2)))/2</f>
        <v>18002874.583333336</v>
      </c>
    </row>
    <row r="4" spans="1:36" x14ac:dyDescent="0.25">
      <c r="U4">
        <f>W4+X4</f>
        <v>70</v>
      </c>
      <c r="W4">
        <f>SUM(W6:W72)</f>
        <v>53</v>
      </c>
      <c r="X4">
        <f>W135</f>
        <v>17</v>
      </c>
    </row>
    <row r="5" spans="1:36" x14ac:dyDescent="0.25"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T5" t="s">
        <v>9</v>
      </c>
      <c r="U5">
        <f>MIN(X5,X135)</f>
        <v>110939.33333333582</v>
      </c>
      <c r="X5">
        <f>MIN(X6:X72)</f>
        <v>110939.33333333582</v>
      </c>
      <c r="AC5" s="13" t="s">
        <v>77</v>
      </c>
      <c r="AD5" s="19"/>
      <c r="AE5" s="13" t="s">
        <v>76</v>
      </c>
      <c r="AF5" s="19"/>
      <c r="AG5" s="13" t="s">
        <v>75</v>
      </c>
      <c r="AH5" s="14"/>
      <c r="AI5" s="13" t="s">
        <v>74</v>
      </c>
      <c r="AJ5" s="14"/>
    </row>
    <row r="6" spans="1:36" x14ac:dyDescent="0.25">
      <c r="A6" s="1">
        <v>70</v>
      </c>
      <c r="B6" s="1">
        <v>1</v>
      </c>
      <c r="C6" s="1">
        <v>-350</v>
      </c>
      <c r="D6" s="1">
        <v>-255</v>
      </c>
      <c r="E6" s="1">
        <v>2484</v>
      </c>
      <c r="F6" s="1">
        <v>-1240</v>
      </c>
      <c r="G6" s="1">
        <v>670</v>
      </c>
      <c r="H6" s="1">
        <v>-1010</v>
      </c>
      <c r="I6" s="1">
        <v>-285</v>
      </c>
      <c r="J6" s="9">
        <v>1</v>
      </c>
      <c r="K6" t="s">
        <v>74</v>
      </c>
      <c r="N6">
        <v>63</v>
      </c>
      <c r="P6">
        <v>52</v>
      </c>
      <c r="Q6">
        <v>11</v>
      </c>
      <c r="T6">
        <f t="shared" ref="T6:T69" si="1">C6*K$2+D6*L$2+E6*M$2+F6*N$2+G6*O$2+H6*P$2+I6*Q$2+R$2</f>
        <v>-690874.11904761859</v>
      </c>
      <c r="W6">
        <f>IF(T6&gt;W$2,1,0)</f>
        <v>0</v>
      </c>
      <c r="X6">
        <f>IF(W6=0,W$2-T6,W$2)</f>
        <v>22646818.023809522</v>
      </c>
      <c r="Z6" t="s">
        <v>20</v>
      </c>
      <c r="AC6" s="15">
        <v>4698.6666666666661</v>
      </c>
      <c r="AD6" s="20"/>
      <c r="AE6" s="15">
        <v>4879.7916666666661</v>
      </c>
      <c r="AF6" s="20"/>
      <c r="AG6" s="15">
        <v>5264.3703703703704</v>
      </c>
      <c r="AH6" s="20"/>
      <c r="AI6" s="15">
        <v>5158.0877192982452</v>
      </c>
      <c r="AJ6" s="20"/>
    </row>
    <row r="7" spans="1:36" x14ac:dyDescent="0.25">
      <c r="A7">
        <v>75</v>
      </c>
      <c r="B7">
        <v>1</v>
      </c>
      <c r="C7" s="2">
        <v>-196</v>
      </c>
      <c r="D7" s="2">
        <v>420</v>
      </c>
      <c r="E7" s="2">
        <v>-345</v>
      </c>
      <c r="F7" s="2">
        <v>180</v>
      </c>
      <c r="G7" s="2">
        <v>-225</v>
      </c>
      <c r="H7" s="2">
        <v>-1885</v>
      </c>
      <c r="I7" s="2">
        <v>654</v>
      </c>
      <c r="N7">
        <v>70</v>
      </c>
      <c r="P7">
        <v>52</v>
      </c>
      <c r="Q7">
        <v>18</v>
      </c>
      <c r="T7">
        <f t="shared" si="1"/>
        <v>3073180.4047619049</v>
      </c>
      <c r="W7">
        <f t="shared" ref="W7:W70" si="2">IF(T7&gt;W$2,1,0)</f>
        <v>0</v>
      </c>
      <c r="X7">
        <f t="shared" ref="X7:X70" si="3">IF(W7=0,W$2-T7,W$2)</f>
        <v>18882763.5</v>
      </c>
      <c r="Z7" t="s">
        <v>21</v>
      </c>
      <c r="AC7" s="15">
        <v>4655.0952380952385</v>
      </c>
      <c r="AD7" s="20"/>
      <c r="AE7" s="15">
        <v>4873.6666666666661</v>
      </c>
      <c r="AF7" s="20"/>
      <c r="AG7" s="15">
        <v>4855.333333333333</v>
      </c>
      <c r="AH7" s="20"/>
      <c r="AI7" s="15">
        <v>4791.5614035087719</v>
      </c>
      <c r="AJ7" s="20"/>
    </row>
    <row r="8" spans="1:36" x14ac:dyDescent="0.25">
      <c r="A8" s="1">
        <v>73</v>
      </c>
      <c r="B8" s="1">
        <v>1</v>
      </c>
      <c r="C8" s="1">
        <v>-217</v>
      </c>
      <c r="D8" s="1">
        <v>480</v>
      </c>
      <c r="E8" s="1">
        <v>-710</v>
      </c>
      <c r="F8" s="1">
        <v>532</v>
      </c>
      <c r="G8" s="1">
        <v>-500</v>
      </c>
      <c r="H8" s="1">
        <v>-1970</v>
      </c>
      <c r="I8" s="1">
        <v>1035</v>
      </c>
      <c r="J8" s="9">
        <v>2</v>
      </c>
      <c r="K8" s="12">
        <v>5158.0877192982452</v>
      </c>
      <c r="L8" s="12">
        <v>4791.5614035087719</v>
      </c>
      <c r="M8" s="12">
        <v>3157.1491228070172</v>
      </c>
      <c r="N8" s="12">
        <v>3870</v>
      </c>
      <c r="O8" s="12">
        <v>4941.1842105263158</v>
      </c>
      <c r="P8" s="12">
        <v>1795.1052631578946</v>
      </c>
      <c r="Q8" s="12">
        <v>2772.8684210526317</v>
      </c>
      <c r="T8">
        <f t="shared" si="1"/>
        <v>4140303.6904761903</v>
      </c>
      <c r="W8">
        <f t="shared" si="2"/>
        <v>0</v>
      </c>
      <c r="X8">
        <f t="shared" si="3"/>
        <v>17815640.214285713</v>
      </c>
      <c r="Z8" t="s">
        <v>22</v>
      </c>
      <c r="AC8" s="15">
        <v>786.40476190476181</v>
      </c>
      <c r="AD8" s="20">
        <v>2074</v>
      </c>
      <c r="AE8" s="15">
        <v>691.95833333333326</v>
      </c>
      <c r="AF8" s="20"/>
      <c r="AG8" s="15">
        <v>3559.0555555555557</v>
      </c>
      <c r="AH8" s="20"/>
      <c r="AI8" s="15">
        <v>3157.1491228070172</v>
      </c>
      <c r="AJ8" s="20"/>
    </row>
    <row r="9" spans="1:36" x14ac:dyDescent="0.25">
      <c r="A9" s="6">
        <v>78</v>
      </c>
      <c r="B9" s="6">
        <v>1</v>
      </c>
      <c r="C9" s="6">
        <v>-224</v>
      </c>
      <c r="D9" s="6">
        <v>90</v>
      </c>
      <c r="E9" s="6">
        <v>1331</v>
      </c>
      <c r="F9" s="6">
        <v>-44</v>
      </c>
      <c r="G9" s="6">
        <v>385</v>
      </c>
      <c r="H9" s="6">
        <v>362</v>
      </c>
      <c r="I9" s="6">
        <v>939</v>
      </c>
      <c r="J9" s="10">
        <v>1</v>
      </c>
      <c r="T9">
        <f t="shared" si="1"/>
        <v>6287248.0952380951</v>
      </c>
      <c r="W9">
        <f t="shared" si="2"/>
        <v>0</v>
      </c>
      <c r="X9">
        <f t="shared" si="3"/>
        <v>15668695.809523808</v>
      </c>
      <c r="Z9" t="s">
        <v>23</v>
      </c>
      <c r="AC9" s="15">
        <v>4119.1428571428569</v>
      </c>
      <c r="AD9" s="20"/>
      <c r="AE9" s="15">
        <v>4370.5</v>
      </c>
      <c r="AF9" s="20">
        <v>-1773</v>
      </c>
      <c r="AG9" s="15">
        <v>3823.1851851851852</v>
      </c>
      <c r="AH9" s="20"/>
      <c r="AI9" s="15">
        <v>3870</v>
      </c>
      <c r="AJ9" s="20"/>
    </row>
    <row r="10" spans="1:36" x14ac:dyDescent="0.25">
      <c r="A10" s="6">
        <v>74</v>
      </c>
      <c r="B10" s="6">
        <v>1</v>
      </c>
      <c r="C10" s="6">
        <v>-350</v>
      </c>
      <c r="D10" s="6">
        <v>105</v>
      </c>
      <c r="E10" s="6">
        <v>524</v>
      </c>
      <c r="F10" s="6">
        <v>388</v>
      </c>
      <c r="G10" s="6">
        <v>-315</v>
      </c>
      <c r="H10" s="6">
        <v>-148</v>
      </c>
      <c r="I10" s="6">
        <v>783</v>
      </c>
      <c r="J10" s="10">
        <v>1</v>
      </c>
      <c r="K10" s="11" t="s">
        <v>75</v>
      </c>
      <c r="N10">
        <v>77</v>
      </c>
      <c r="P10">
        <v>51</v>
      </c>
      <c r="Q10" s="11">
        <v>26</v>
      </c>
      <c r="T10">
        <f t="shared" si="1"/>
        <v>2881767.9523809524</v>
      </c>
      <c r="W10">
        <f t="shared" si="2"/>
        <v>0</v>
      </c>
      <c r="X10">
        <f t="shared" si="3"/>
        <v>19074175.952380951</v>
      </c>
      <c r="Z10" t="s">
        <v>24</v>
      </c>
      <c r="AC10" s="15">
        <v>3861.0714285714284</v>
      </c>
      <c r="AD10" s="20"/>
      <c r="AE10" s="15">
        <v>4039.375</v>
      </c>
      <c r="AF10" s="20"/>
      <c r="AG10" s="15">
        <v>5065.4629629629635</v>
      </c>
      <c r="AH10" s="20"/>
      <c r="AI10" s="15">
        <v>4941.1842105263158</v>
      </c>
      <c r="AJ10" s="20"/>
    </row>
    <row r="11" spans="1:36" x14ac:dyDescent="0.25">
      <c r="A11" s="6">
        <v>77</v>
      </c>
      <c r="B11" s="6">
        <v>1</v>
      </c>
      <c r="C11" s="6">
        <v>203</v>
      </c>
      <c r="D11" s="6">
        <v>825</v>
      </c>
      <c r="E11" s="6">
        <v>-289</v>
      </c>
      <c r="F11" s="6">
        <v>-100</v>
      </c>
      <c r="G11" s="6">
        <v>280</v>
      </c>
      <c r="H11" s="6">
        <v>-324</v>
      </c>
      <c r="I11" s="6">
        <v>507</v>
      </c>
      <c r="J11" s="10">
        <v>1</v>
      </c>
      <c r="N11" s="8">
        <v>83</v>
      </c>
      <c r="P11">
        <v>50</v>
      </c>
      <c r="Q11" s="8">
        <v>33</v>
      </c>
      <c r="T11">
        <f t="shared" si="1"/>
        <v>6622747.5476190476</v>
      </c>
      <c r="W11">
        <f t="shared" si="2"/>
        <v>0</v>
      </c>
      <c r="X11">
        <f t="shared" si="3"/>
        <v>15333196.357142854</v>
      </c>
      <c r="Z11" t="s">
        <v>25</v>
      </c>
      <c r="AC11" s="15">
        <v>-130</v>
      </c>
      <c r="AD11" s="20">
        <v>-418</v>
      </c>
      <c r="AE11" s="15">
        <v>2057.875</v>
      </c>
      <c r="AF11" s="20"/>
      <c r="AG11" s="15">
        <v>-115</v>
      </c>
      <c r="AH11" s="20">
        <v>-2675</v>
      </c>
      <c r="AI11" s="15">
        <v>1795.1052631578946</v>
      </c>
      <c r="AJ11" s="20"/>
    </row>
    <row r="12" spans="1:36" x14ac:dyDescent="0.25">
      <c r="A12">
        <v>81</v>
      </c>
      <c r="B12">
        <v>1</v>
      </c>
      <c r="C12" s="2">
        <v>1008</v>
      </c>
      <c r="D12" s="2">
        <v>1620</v>
      </c>
      <c r="E12" s="2">
        <v>-213</v>
      </c>
      <c r="F12" s="2">
        <v>1108</v>
      </c>
      <c r="G12" s="2">
        <v>360</v>
      </c>
      <c r="H12" s="2">
        <v>-786</v>
      </c>
      <c r="I12" s="2">
        <v>1164</v>
      </c>
      <c r="K12" s="12">
        <v>5264.3703703703704</v>
      </c>
      <c r="L12" s="12">
        <v>4855.333333333333</v>
      </c>
      <c r="M12" s="12">
        <v>3559.0555555555557</v>
      </c>
      <c r="N12" s="12">
        <v>3823.1851851851852</v>
      </c>
      <c r="O12" s="12">
        <v>5065.4629629629635</v>
      </c>
      <c r="P12" s="12">
        <v>-115</v>
      </c>
      <c r="Q12" s="12">
        <v>2682.833333333333</v>
      </c>
      <c r="T12">
        <f t="shared" si="1"/>
        <v>21845004.571428567</v>
      </c>
      <c r="W12">
        <f t="shared" si="2"/>
        <v>0</v>
      </c>
      <c r="X12">
        <f t="shared" si="3"/>
        <v>110939.33333333582</v>
      </c>
      <c r="Z12" t="s">
        <v>26</v>
      </c>
      <c r="AC12" s="17">
        <v>3201.6428571428569</v>
      </c>
      <c r="AD12" s="21"/>
      <c r="AE12" s="17">
        <v>3384.375</v>
      </c>
      <c r="AF12" s="21"/>
      <c r="AG12" s="17">
        <v>2682.833333333333</v>
      </c>
      <c r="AH12" s="21"/>
      <c r="AI12" s="17">
        <v>2772.8684210526317</v>
      </c>
      <c r="AJ12" s="21">
        <v>1261</v>
      </c>
    </row>
    <row r="13" spans="1:36" x14ac:dyDescent="0.25">
      <c r="A13" s="1">
        <v>80</v>
      </c>
      <c r="B13" s="1">
        <v>1</v>
      </c>
      <c r="C13" s="1">
        <v>2170</v>
      </c>
      <c r="D13" s="1">
        <v>2745</v>
      </c>
      <c r="E13" s="1">
        <v>-276</v>
      </c>
      <c r="F13" s="1">
        <v>3048</v>
      </c>
      <c r="G13" s="1">
        <v>1695</v>
      </c>
      <c r="H13" s="1">
        <v>-919</v>
      </c>
      <c r="I13" s="1">
        <v>2892</v>
      </c>
      <c r="J13" s="9">
        <v>2</v>
      </c>
      <c r="T13">
        <f t="shared" si="1"/>
        <v>51144875.738095231</v>
      </c>
      <c r="W13">
        <f t="shared" si="2"/>
        <v>1</v>
      </c>
      <c r="X13">
        <f t="shared" si="3"/>
        <v>21955943.904761903</v>
      </c>
    </row>
    <row r="14" spans="1:36" x14ac:dyDescent="0.25">
      <c r="A14" s="6">
        <v>79</v>
      </c>
      <c r="B14" s="6">
        <v>1</v>
      </c>
      <c r="C14" s="6">
        <v>1736</v>
      </c>
      <c r="D14" s="6">
        <v>2535</v>
      </c>
      <c r="E14" s="6">
        <v>-1228</v>
      </c>
      <c r="F14" s="6">
        <v>3516</v>
      </c>
      <c r="G14" s="6">
        <v>770</v>
      </c>
      <c r="H14" s="6">
        <v>323</v>
      </c>
      <c r="I14" s="6">
        <v>2742</v>
      </c>
      <c r="J14" s="10">
        <v>1</v>
      </c>
      <c r="K14" t="s">
        <v>76</v>
      </c>
      <c r="N14">
        <v>59</v>
      </c>
      <c r="P14" s="8">
        <v>58</v>
      </c>
      <c r="Q14">
        <v>1</v>
      </c>
      <c r="T14">
        <f t="shared" si="1"/>
        <v>43510501.761904761</v>
      </c>
      <c r="W14">
        <f t="shared" si="2"/>
        <v>1</v>
      </c>
      <c r="X14">
        <f t="shared" si="3"/>
        <v>21955943.904761903</v>
      </c>
    </row>
    <row r="15" spans="1:36" x14ac:dyDescent="0.25">
      <c r="A15" s="6">
        <v>72</v>
      </c>
      <c r="B15" s="6">
        <v>1</v>
      </c>
      <c r="C15" s="6">
        <v>77</v>
      </c>
      <c r="D15" s="6">
        <v>90</v>
      </c>
      <c r="E15" s="6">
        <v>2994</v>
      </c>
      <c r="F15" s="6">
        <v>-1696</v>
      </c>
      <c r="G15" s="6">
        <v>1255</v>
      </c>
      <c r="H15" s="6">
        <v>-1274</v>
      </c>
      <c r="I15" s="6">
        <v>-1170</v>
      </c>
      <c r="J15" s="10">
        <v>1</v>
      </c>
      <c r="N15">
        <v>61</v>
      </c>
      <c r="P15">
        <v>56</v>
      </c>
      <c r="Q15">
        <v>5</v>
      </c>
      <c r="T15">
        <f t="shared" si="1"/>
        <v>1636500.1190476194</v>
      </c>
      <c r="W15">
        <f t="shared" si="2"/>
        <v>0</v>
      </c>
      <c r="X15">
        <f t="shared" si="3"/>
        <v>20319443.785714284</v>
      </c>
    </row>
    <row r="16" spans="1:36" x14ac:dyDescent="0.25">
      <c r="A16" s="6">
        <v>76</v>
      </c>
      <c r="B16" s="6">
        <v>1</v>
      </c>
      <c r="C16" s="6">
        <v>371</v>
      </c>
      <c r="D16" s="6">
        <v>630</v>
      </c>
      <c r="E16" s="6">
        <v>1628</v>
      </c>
      <c r="F16" s="6">
        <v>-276</v>
      </c>
      <c r="G16" s="6">
        <v>970</v>
      </c>
      <c r="H16" s="6">
        <v>-393</v>
      </c>
      <c r="I16" s="6">
        <v>252</v>
      </c>
      <c r="J16" s="10">
        <v>1</v>
      </c>
      <c r="K16" s="12">
        <v>4879.7916666666661</v>
      </c>
      <c r="L16" s="12">
        <v>4873.6666666666661</v>
      </c>
      <c r="M16" s="12">
        <v>691.95833333333326</v>
      </c>
      <c r="N16" s="12">
        <v>4370.5</v>
      </c>
      <c r="O16" s="12">
        <v>4039.375</v>
      </c>
      <c r="P16" s="12">
        <v>2057.875</v>
      </c>
      <c r="Q16" s="12">
        <v>3384.375</v>
      </c>
      <c r="T16">
        <f t="shared" si="1"/>
        <v>11631831.19047619</v>
      </c>
      <c r="W16">
        <f t="shared" si="2"/>
        <v>0</v>
      </c>
      <c r="X16">
        <f t="shared" si="3"/>
        <v>10324112.714285713</v>
      </c>
    </row>
    <row r="17" spans="1:24" x14ac:dyDescent="0.25">
      <c r="A17">
        <v>138</v>
      </c>
      <c r="B17">
        <v>1</v>
      </c>
      <c r="C17">
        <v>2583</v>
      </c>
      <c r="D17">
        <v>2864</v>
      </c>
      <c r="E17">
        <v>1028</v>
      </c>
      <c r="F17">
        <v>2388</v>
      </c>
      <c r="G17">
        <v>2205</v>
      </c>
      <c r="H17">
        <v>-3138</v>
      </c>
      <c r="I17">
        <v>2217</v>
      </c>
      <c r="T17">
        <f t="shared" si="1"/>
        <v>54360822.619047619</v>
      </c>
      <c r="W17">
        <f t="shared" si="2"/>
        <v>1</v>
      </c>
      <c r="X17">
        <f t="shared" si="3"/>
        <v>21955943.904761903</v>
      </c>
    </row>
    <row r="18" spans="1:24" x14ac:dyDescent="0.25">
      <c r="A18">
        <v>137</v>
      </c>
      <c r="B18">
        <v>1</v>
      </c>
      <c r="C18">
        <v>2100</v>
      </c>
      <c r="D18">
        <v>2145</v>
      </c>
      <c r="E18">
        <v>2339</v>
      </c>
      <c r="F18">
        <v>1188</v>
      </c>
      <c r="G18">
        <v>2165</v>
      </c>
      <c r="H18">
        <v>-2961</v>
      </c>
      <c r="I18">
        <v>1725</v>
      </c>
      <c r="K18" t="s">
        <v>77</v>
      </c>
      <c r="N18">
        <v>60</v>
      </c>
      <c r="P18">
        <v>56</v>
      </c>
      <c r="Q18">
        <v>4</v>
      </c>
      <c r="T18">
        <f t="shared" si="1"/>
        <v>44716758.571428567</v>
      </c>
      <c r="W18">
        <f t="shared" si="2"/>
        <v>1</v>
      </c>
      <c r="X18">
        <f t="shared" si="3"/>
        <v>21955943.904761903</v>
      </c>
    </row>
    <row r="19" spans="1:24" x14ac:dyDescent="0.25">
      <c r="A19">
        <v>136</v>
      </c>
      <c r="B19">
        <v>1</v>
      </c>
      <c r="C19">
        <v>1869</v>
      </c>
      <c r="D19">
        <v>2085</v>
      </c>
      <c r="E19">
        <v>1621</v>
      </c>
      <c r="F19">
        <v>1464</v>
      </c>
      <c r="G19">
        <v>1715</v>
      </c>
      <c r="H19">
        <v>-2872</v>
      </c>
      <c r="I19">
        <v>1080</v>
      </c>
      <c r="N19">
        <v>70</v>
      </c>
      <c r="P19">
        <v>53</v>
      </c>
      <c r="Q19">
        <v>17</v>
      </c>
      <c r="T19">
        <f t="shared" si="1"/>
        <v>39160068.5</v>
      </c>
      <c r="W19">
        <f t="shared" si="2"/>
        <v>1</v>
      </c>
      <c r="X19">
        <f t="shared" si="3"/>
        <v>21955943.904761903</v>
      </c>
    </row>
    <row r="20" spans="1:24" x14ac:dyDescent="0.25">
      <c r="A20">
        <v>135</v>
      </c>
      <c r="B20">
        <v>1</v>
      </c>
      <c r="C20">
        <v>2996</v>
      </c>
      <c r="D20">
        <v>3300</v>
      </c>
      <c r="E20">
        <v>724</v>
      </c>
      <c r="F20">
        <v>2904</v>
      </c>
      <c r="G20">
        <v>2210</v>
      </c>
      <c r="H20">
        <v>-2700</v>
      </c>
      <c r="I20">
        <v>1953</v>
      </c>
      <c r="K20" s="12">
        <v>4698.6666666666661</v>
      </c>
      <c r="L20" s="12">
        <v>4655.0952380952385</v>
      </c>
      <c r="M20" s="12">
        <v>786.40476190476181</v>
      </c>
      <c r="N20" s="12">
        <v>4119.1428571428569</v>
      </c>
      <c r="O20" s="12">
        <v>3861.0714285714284</v>
      </c>
      <c r="P20" s="12">
        <v>-130</v>
      </c>
      <c r="Q20" s="12">
        <v>3201.6428571428569</v>
      </c>
      <c r="T20">
        <f t="shared" si="1"/>
        <v>58816962.833333336</v>
      </c>
      <c r="W20">
        <f t="shared" si="2"/>
        <v>1</v>
      </c>
      <c r="X20">
        <f t="shared" si="3"/>
        <v>21955943.904761903</v>
      </c>
    </row>
    <row r="21" spans="1:24" x14ac:dyDescent="0.25">
      <c r="A21">
        <v>134</v>
      </c>
      <c r="B21">
        <v>1</v>
      </c>
      <c r="C21">
        <v>2954</v>
      </c>
      <c r="D21">
        <v>3239</v>
      </c>
      <c r="E21">
        <v>800</v>
      </c>
      <c r="F21">
        <v>3176</v>
      </c>
      <c r="G21">
        <v>2270</v>
      </c>
      <c r="H21">
        <v>-2655</v>
      </c>
      <c r="I21">
        <v>2745</v>
      </c>
      <c r="T21">
        <f t="shared" si="1"/>
        <v>62362244.309523806</v>
      </c>
      <c r="W21">
        <f t="shared" si="2"/>
        <v>1</v>
      </c>
      <c r="X21">
        <f t="shared" si="3"/>
        <v>21955943.904761903</v>
      </c>
    </row>
    <row r="22" spans="1:24" x14ac:dyDescent="0.25">
      <c r="A22">
        <v>133</v>
      </c>
      <c r="B22">
        <v>1</v>
      </c>
      <c r="C22">
        <v>1476</v>
      </c>
      <c r="D22">
        <v>1545</v>
      </c>
      <c r="E22">
        <v>2497</v>
      </c>
      <c r="F22">
        <v>412</v>
      </c>
      <c r="G22">
        <v>1815</v>
      </c>
      <c r="H22">
        <v>-2542</v>
      </c>
      <c r="I22">
        <v>909</v>
      </c>
      <c r="T22">
        <f t="shared" si="1"/>
        <v>31983913</v>
      </c>
      <c r="W22">
        <f t="shared" si="2"/>
        <v>1</v>
      </c>
      <c r="X22">
        <f t="shared" si="3"/>
        <v>21955943.904761903</v>
      </c>
    </row>
    <row r="23" spans="1:24" x14ac:dyDescent="0.25">
      <c r="A23">
        <v>132</v>
      </c>
      <c r="B23">
        <v>1</v>
      </c>
      <c r="C23">
        <v>2275</v>
      </c>
      <c r="D23">
        <v>2219</v>
      </c>
      <c r="E23">
        <v>2794</v>
      </c>
      <c r="F23">
        <v>1584</v>
      </c>
      <c r="G23">
        <v>2855</v>
      </c>
      <c r="H23">
        <v>-2501</v>
      </c>
      <c r="I23">
        <v>1170</v>
      </c>
      <c r="K23" s="7" t="s">
        <v>32</v>
      </c>
      <c r="T23">
        <f t="shared" si="1"/>
        <v>49153300.357142858</v>
      </c>
      <c r="W23">
        <f t="shared" si="2"/>
        <v>1</v>
      </c>
      <c r="X23">
        <f t="shared" si="3"/>
        <v>21955943.904761903</v>
      </c>
    </row>
    <row r="24" spans="1:24" x14ac:dyDescent="0.25">
      <c r="A24">
        <v>131</v>
      </c>
      <c r="B24">
        <v>1</v>
      </c>
      <c r="C24">
        <v>2170</v>
      </c>
      <c r="D24">
        <v>2610</v>
      </c>
      <c r="E24">
        <v>393</v>
      </c>
      <c r="F24">
        <v>2648</v>
      </c>
      <c r="G24">
        <v>1105</v>
      </c>
      <c r="H24">
        <v>-2466</v>
      </c>
      <c r="I24">
        <v>2757</v>
      </c>
      <c r="K24">
        <f t="shared" ref="K24:Q24" si="4">C6</f>
        <v>-350</v>
      </c>
      <c r="L24">
        <f t="shared" si="4"/>
        <v>-255</v>
      </c>
      <c r="M24">
        <f t="shared" si="4"/>
        <v>2484</v>
      </c>
      <c r="N24">
        <f t="shared" si="4"/>
        <v>-1240</v>
      </c>
      <c r="O24">
        <f t="shared" si="4"/>
        <v>670</v>
      </c>
      <c r="P24">
        <f t="shared" si="4"/>
        <v>-1010</v>
      </c>
      <c r="Q24">
        <f t="shared" si="4"/>
        <v>-285</v>
      </c>
      <c r="T24">
        <f t="shared" si="1"/>
        <v>48192678.809523806</v>
      </c>
      <c r="W24">
        <f t="shared" si="2"/>
        <v>1</v>
      </c>
      <c r="X24">
        <f t="shared" si="3"/>
        <v>21955943.904761903</v>
      </c>
    </row>
    <row r="25" spans="1:24" x14ac:dyDescent="0.25">
      <c r="A25">
        <v>130</v>
      </c>
      <c r="B25">
        <v>1</v>
      </c>
      <c r="C25">
        <v>1988</v>
      </c>
      <c r="D25">
        <v>2265</v>
      </c>
      <c r="E25">
        <v>1242</v>
      </c>
      <c r="F25">
        <v>1728</v>
      </c>
      <c r="G25">
        <v>1765</v>
      </c>
      <c r="H25">
        <v>-2422</v>
      </c>
      <c r="I25">
        <v>1689</v>
      </c>
      <c r="K25" s="7" t="s">
        <v>31</v>
      </c>
      <c r="T25">
        <f t="shared" si="1"/>
        <v>42813288.761904761</v>
      </c>
      <c r="W25">
        <f t="shared" si="2"/>
        <v>1</v>
      </c>
      <c r="X25">
        <f t="shared" si="3"/>
        <v>21955943.904761903</v>
      </c>
    </row>
    <row r="26" spans="1:24" x14ac:dyDescent="0.25">
      <c r="A26">
        <v>129</v>
      </c>
      <c r="B26">
        <v>1</v>
      </c>
      <c r="C26">
        <v>1799</v>
      </c>
      <c r="D26">
        <v>1935</v>
      </c>
      <c r="E26">
        <v>2007</v>
      </c>
      <c r="F26">
        <v>1280</v>
      </c>
      <c r="G26">
        <v>2190</v>
      </c>
      <c r="H26">
        <v>-2375</v>
      </c>
      <c r="I26">
        <v>780</v>
      </c>
      <c r="K26">
        <f t="shared" ref="K26:Q26" si="5">(C7+C8)/2</f>
        <v>-206.5</v>
      </c>
      <c r="L26">
        <f t="shared" si="5"/>
        <v>450</v>
      </c>
      <c r="M26">
        <f t="shared" si="5"/>
        <v>-527.5</v>
      </c>
      <c r="N26">
        <f t="shared" si="5"/>
        <v>356</v>
      </c>
      <c r="O26">
        <f t="shared" si="5"/>
        <v>-362.5</v>
      </c>
      <c r="P26">
        <f t="shared" si="5"/>
        <v>-1927.5</v>
      </c>
      <c r="Q26">
        <f t="shared" si="5"/>
        <v>844.5</v>
      </c>
      <c r="T26">
        <f t="shared" si="1"/>
        <v>38841309.333333336</v>
      </c>
      <c r="W26">
        <f t="shared" si="2"/>
        <v>1</v>
      </c>
      <c r="X26">
        <f t="shared" si="3"/>
        <v>21955943.904761903</v>
      </c>
    </row>
    <row r="27" spans="1:24" x14ac:dyDescent="0.25">
      <c r="A27">
        <v>128</v>
      </c>
      <c r="B27">
        <v>1</v>
      </c>
      <c r="C27">
        <v>2225</v>
      </c>
      <c r="D27">
        <v>2430</v>
      </c>
      <c r="E27">
        <v>1545</v>
      </c>
      <c r="F27">
        <v>2516</v>
      </c>
      <c r="G27">
        <v>1940</v>
      </c>
      <c r="H27">
        <v>-2362</v>
      </c>
      <c r="I27">
        <v>1887</v>
      </c>
      <c r="K27" t="s">
        <v>57</v>
      </c>
      <c r="T27">
        <f t="shared" si="1"/>
        <v>49853802.833333328</v>
      </c>
      <c r="W27">
        <f t="shared" si="2"/>
        <v>1</v>
      </c>
      <c r="X27">
        <f t="shared" si="3"/>
        <v>21955943.904761903</v>
      </c>
    </row>
    <row r="28" spans="1:24" x14ac:dyDescent="0.25">
      <c r="A28">
        <v>127</v>
      </c>
      <c r="B28">
        <v>1</v>
      </c>
      <c r="C28">
        <v>1470</v>
      </c>
      <c r="D28">
        <v>1530</v>
      </c>
      <c r="E28">
        <v>2504</v>
      </c>
      <c r="F28">
        <v>768</v>
      </c>
      <c r="G28">
        <v>1780</v>
      </c>
      <c r="H28">
        <v>-2353</v>
      </c>
      <c r="I28">
        <v>1155</v>
      </c>
      <c r="K28">
        <f>C9</f>
        <v>-224</v>
      </c>
      <c r="L28">
        <f t="shared" ref="L28:Q28" si="6">D9</f>
        <v>90</v>
      </c>
      <c r="M28">
        <f t="shared" si="6"/>
        <v>1331</v>
      </c>
      <c r="N28">
        <f t="shared" si="6"/>
        <v>-44</v>
      </c>
      <c r="O28">
        <f t="shared" si="6"/>
        <v>385</v>
      </c>
      <c r="P28">
        <f t="shared" si="6"/>
        <v>362</v>
      </c>
      <c r="Q28">
        <f t="shared" si="6"/>
        <v>939</v>
      </c>
      <c r="T28">
        <f t="shared" si="1"/>
        <v>33940292.071428567</v>
      </c>
      <c r="W28">
        <f t="shared" si="2"/>
        <v>1</v>
      </c>
      <c r="X28">
        <f t="shared" si="3"/>
        <v>21955943.904761903</v>
      </c>
    </row>
    <row r="29" spans="1:24" x14ac:dyDescent="0.25">
      <c r="A29">
        <v>126</v>
      </c>
      <c r="B29">
        <v>1</v>
      </c>
      <c r="C29">
        <v>1673</v>
      </c>
      <c r="D29">
        <v>1890</v>
      </c>
      <c r="E29">
        <v>1656</v>
      </c>
      <c r="F29">
        <v>1544</v>
      </c>
      <c r="G29">
        <v>1600</v>
      </c>
      <c r="H29">
        <v>-2167</v>
      </c>
      <c r="I29">
        <v>1989</v>
      </c>
      <c r="K29" t="s">
        <v>33</v>
      </c>
      <c r="T29">
        <f t="shared" si="1"/>
        <v>39905087.833333328</v>
      </c>
      <c r="W29">
        <f t="shared" si="2"/>
        <v>1</v>
      </c>
      <c r="X29">
        <f t="shared" si="3"/>
        <v>21955943.904761903</v>
      </c>
    </row>
    <row r="30" spans="1:24" x14ac:dyDescent="0.25">
      <c r="A30">
        <v>125</v>
      </c>
      <c r="B30">
        <v>1</v>
      </c>
      <c r="C30">
        <v>2064</v>
      </c>
      <c r="D30">
        <v>2190</v>
      </c>
      <c r="E30">
        <v>1980</v>
      </c>
      <c r="F30">
        <v>1000</v>
      </c>
      <c r="G30">
        <v>2275</v>
      </c>
      <c r="H30">
        <v>-2057</v>
      </c>
      <c r="I30">
        <v>1035</v>
      </c>
      <c r="K30">
        <f t="shared" ref="K30:Q30" si="7">C10</f>
        <v>-350</v>
      </c>
      <c r="L30">
        <f t="shared" si="7"/>
        <v>105</v>
      </c>
      <c r="M30">
        <f t="shared" si="7"/>
        <v>524</v>
      </c>
      <c r="N30">
        <f t="shared" si="7"/>
        <v>388</v>
      </c>
      <c r="O30">
        <f t="shared" si="7"/>
        <v>-315</v>
      </c>
      <c r="P30">
        <f t="shared" si="7"/>
        <v>-148</v>
      </c>
      <c r="Q30">
        <f t="shared" si="7"/>
        <v>783</v>
      </c>
      <c r="T30">
        <f t="shared" si="1"/>
        <v>41075833.285714291</v>
      </c>
      <c r="W30">
        <f t="shared" si="2"/>
        <v>1</v>
      </c>
      <c r="X30">
        <f t="shared" si="3"/>
        <v>21955943.904761903</v>
      </c>
    </row>
    <row r="31" spans="1:24" x14ac:dyDescent="0.25">
      <c r="A31">
        <v>124</v>
      </c>
      <c r="B31">
        <v>1</v>
      </c>
      <c r="C31">
        <v>1694</v>
      </c>
      <c r="D31">
        <v>1590</v>
      </c>
      <c r="E31">
        <v>3298</v>
      </c>
      <c r="F31">
        <v>768</v>
      </c>
      <c r="G31">
        <v>2120</v>
      </c>
      <c r="H31">
        <v>-1773</v>
      </c>
      <c r="I31">
        <v>1284</v>
      </c>
      <c r="K31" t="s">
        <v>34</v>
      </c>
      <c r="T31">
        <f t="shared" si="1"/>
        <v>38402191.333333328</v>
      </c>
      <c r="W31">
        <f t="shared" si="2"/>
        <v>1</v>
      </c>
      <c r="X31">
        <f t="shared" si="3"/>
        <v>21955943.904761903</v>
      </c>
    </row>
    <row r="32" spans="1:24" x14ac:dyDescent="0.25">
      <c r="A32">
        <v>123</v>
      </c>
      <c r="B32">
        <v>1</v>
      </c>
      <c r="C32">
        <v>2079</v>
      </c>
      <c r="D32">
        <v>2010</v>
      </c>
      <c r="E32">
        <v>2939</v>
      </c>
      <c r="F32">
        <v>1460</v>
      </c>
      <c r="G32">
        <v>2375</v>
      </c>
      <c r="H32">
        <v>-1767</v>
      </c>
      <c r="I32">
        <v>1998</v>
      </c>
      <c r="K32">
        <f t="shared" ref="K32:Q32" si="8">C11</f>
        <v>203</v>
      </c>
      <c r="L32">
        <f t="shared" si="8"/>
        <v>825</v>
      </c>
      <c r="M32">
        <f t="shared" si="8"/>
        <v>-289</v>
      </c>
      <c r="N32">
        <f t="shared" si="8"/>
        <v>-100</v>
      </c>
      <c r="O32">
        <f t="shared" si="8"/>
        <v>280</v>
      </c>
      <c r="P32">
        <f t="shared" si="8"/>
        <v>-324</v>
      </c>
      <c r="Q32">
        <f t="shared" si="8"/>
        <v>507</v>
      </c>
      <c r="T32">
        <f t="shared" si="1"/>
        <v>47540237.07142856</v>
      </c>
      <c r="W32">
        <f t="shared" si="2"/>
        <v>1</v>
      </c>
      <c r="X32">
        <f t="shared" si="3"/>
        <v>21955943.904761903</v>
      </c>
    </row>
    <row r="33" spans="1:24" x14ac:dyDescent="0.25">
      <c r="A33">
        <v>122</v>
      </c>
      <c r="B33">
        <v>1</v>
      </c>
      <c r="C33">
        <v>1603</v>
      </c>
      <c r="D33">
        <v>2145</v>
      </c>
      <c r="E33">
        <v>48</v>
      </c>
      <c r="F33">
        <v>1936</v>
      </c>
      <c r="G33">
        <v>905</v>
      </c>
      <c r="H33">
        <v>-1757</v>
      </c>
      <c r="I33">
        <v>2217</v>
      </c>
      <c r="K33" t="s">
        <v>38</v>
      </c>
      <c r="T33">
        <f t="shared" si="1"/>
        <v>36918092.380952381</v>
      </c>
      <c r="W33">
        <f t="shared" si="2"/>
        <v>1</v>
      </c>
      <c r="X33">
        <f t="shared" si="3"/>
        <v>21955943.904761903</v>
      </c>
    </row>
    <row r="34" spans="1:24" x14ac:dyDescent="0.25">
      <c r="A34">
        <v>121</v>
      </c>
      <c r="B34">
        <v>1</v>
      </c>
      <c r="C34">
        <v>868</v>
      </c>
      <c r="D34">
        <v>1080</v>
      </c>
      <c r="E34">
        <v>1807</v>
      </c>
      <c r="F34">
        <v>252</v>
      </c>
      <c r="G34">
        <v>1175</v>
      </c>
      <c r="H34">
        <v>-1752</v>
      </c>
      <c r="I34">
        <v>636</v>
      </c>
      <c r="K34">
        <f t="shared" ref="K34:Q34" si="9">(C12+C13)/2</f>
        <v>1589</v>
      </c>
      <c r="L34">
        <f t="shared" si="9"/>
        <v>2182.5</v>
      </c>
      <c r="M34">
        <f t="shared" si="9"/>
        <v>-244.5</v>
      </c>
      <c r="N34">
        <f t="shared" si="9"/>
        <v>2078</v>
      </c>
      <c r="O34">
        <f t="shared" si="9"/>
        <v>1027.5</v>
      </c>
      <c r="P34">
        <f t="shared" si="9"/>
        <v>-852.5</v>
      </c>
      <c r="Q34">
        <f t="shared" si="9"/>
        <v>2028</v>
      </c>
      <c r="T34">
        <f t="shared" si="1"/>
        <v>21197027.30952381</v>
      </c>
      <c r="W34">
        <f t="shared" si="2"/>
        <v>0</v>
      </c>
      <c r="X34">
        <f t="shared" si="3"/>
        <v>758916.59523809329</v>
      </c>
    </row>
    <row r="35" spans="1:24" x14ac:dyDescent="0.25">
      <c r="A35">
        <v>120</v>
      </c>
      <c r="B35">
        <v>1</v>
      </c>
      <c r="C35">
        <v>2142</v>
      </c>
      <c r="D35">
        <v>2235</v>
      </c>
      <c r="E35">
        <v>2152</v>
      </c>
      <c r="F35">
        <v>1428</v>
      </c>
      <c r="G35">
        <v>2470</v>
      </c>
      <c r="H35">
        <v>-1702</v>
      </c>
      <c r="I35">
        <v>1245</v>
      </c>
      <c r="K35" t="s">
        <v>35</v>
      </c>
      <c r="T35">
        <f t="shared" si="1"/>
        <v>45048393.642857142</v>
      </c>
      <c r="W35">
        <f t="shared" si="2"/>
        <v>1</v>
      </c>
      <c r="X35">
        <f t="shared" si="3"/>
        <v>21955943.904761903</v>
      </c>
    </row>
    <row r="36" spans="1:24" x14ac:dyDescent="0.25">
      <c r="A36">
        <v>119</v>
      </c>
      <c r="B36">
        <v>1</v>
      </c>
      <c r="C36">
        <v>2261</v>
      </c>
      <c r="D36">
        <v>2145</v>
      </c>
      <c r="E36">
        <v>3111</v>
      </c>
      <c r="F36">
        <v>1468</v>
      </c>
      <c r="G36">
        <v>2995</v>
      </c>
      <c r="H36">
        <v>-1674</v>
      </c>
      <c r="I36">
        <v>1635</v>
      </c>
      <c r="K36">
        <f t="shared" ref="K36:Q36" si="10">C14</f>
        <v>1736</v>
      </c>
      <c r="L36">
        <f t="shared" si="10"/>
        <v>2535</v>
      </c>
      <c r="M36">
        <f t="shared" si="10"/>
        <v>-1228</v>
      </c>
      <c r="N36">
        <f t="shared" si="10"/>
        <v>3516</v>
      </c>
      <c r="O36">
        <f t="shared" si="10"/>
        <v>770</v>
      </c>
      <c r="P36">
        <f t="shared" si="10"/>
        <v>323</v>
      </c>
      <c r="Q36">
        <f t="shared" si="10"/>
        <v>2742</v>
      </c>
      <c r="T36">
        <f t="shared" si="1"/>
        <v>50606307.333333328</v>
      </c>
      <c r="W36">
        <f t="shared" si="2"/>
        <v>1</v>
      </c>
      <c r="X36">
        <f t="shared" si="3"/>
        <v>21955943.904761903</v>
      </c>
    </row>
    <row r="37" spans="1:24" x14ac:dyDescent="0.25">
      <c r="A37">
        <v>117</v>
      </c>
      <c r="B37">
        <v>1</v>
      </c>
      <c r="C37">
        <v>2541</v>
      </c>
      <c r="D37">
        <v>2820</v>
      </c>
      <c r="E37">
        <v>1035</v>
      </c>
      <c r="F37">
        <v>2316</v>
      </c>
      <c r="G37">
        <v>2350</v>
      </c>
      <c r="H37">
        <v>-1648</v>
      </c>
      <c r="I37">
        <v>1953</v>
      </c>
      <c r="K37" t="s">
        <v>36</v>
      </c>
      <c r="T37">
        <f t="shared" si="1"/>
        <v>52768395.785714284</v>
      </c>
      <c r="W37">
        <f t="shared" si="2"/>
        <v>1</v>
      </c>
      <c r="X37">
        <f t="shared" si="3"/>
        <v>21955943.904761903</v>
      </c>
    </row>
    <row r="38" spans="1:24" x14ac:dyDescent="0.25">
      <c r="A38">
        <v>116</v>
      </c>
      <c r="B38">
        <v>1</v>
      </c>
      <c r="C38">
        <v>1785</v>
      </c>
      <c r="D38">
        <v>1710</v>
      </c>
      <c r="E38">
        <v>3084</v>
      </c>
      <c r="F38">
        <v>772</v>
      </c>
      <c r="G38">
        <v>2200</v>
      </c>
      <c r="H38">
        <v>-1626</v>
      </c>
      <c r="I38">
        <v>1113</v>
      </c>
      <c r="K38">
        <f t="shared" ref="K38:Q38" si="11">C15</f>
        <v>77</v>
      </c>
      <c r="L38">
        <f t="shared" si="11"/>
        <v>90</v>
      </c>
      <c r="M38">
        <f t="shared" si="11"/>
        <v>2994</v>
      </c>
      <c r="N38">
        <f t="shared" si="11"/>
        <v>-1696</v>
      </c>
      <c r="O38">
        <f t="shared" si="11"/>
        <v>1255</v>
      </c>
      <c r="P38">
        <f t="shared" si="11"/>
        <v>-1274</v>
      </c>
      <c r="Q38">
        <f t="shared" si="11"/>
        <v>-1170</v>
      </c>
      <c r="T38">
        <f t="shared" si="1"/>
        <v>38660980.785714284</v>
      </c>
      <c r="W38">
        <f t="shared" si="2"/>
        <v>1</v>
      </c>
      <c r="X38">
        <f t="shared" si="3"/>
        <v>21955943.904761903</v>
      </c>
    </row>
    <row r="39" spans="1:24" x14ac:dyDescent="0.25">
      <c r="A39">
        <v>115</v>
      </c>
      <c r="B39">
        <v>1</v>
      </c>
      <c r="C39">
        <v>2905</v>
      </c>
      <c r="D39">
        <v>3104</v>
      </c>
      <c r="E39">
        <v>1248</v>
      </c>
      <c r="F39">
        <v>2824</v>
      </c>
      <c r="G39">
        <v>2630</v>
      </c>
      <c r="H39">
        <v>-1547</v>
      </c>
      <c r="I39">
        <v>2358</v>
      </c>
      <c r="K39" t="s">
        <v>37</v>
      </c>
      <c r="T39">
        <f t="shared" si="1"/>
        <v>60670591.428571425</v>
      </c>
      <c r="W39">
        <f t="shared" si="2"/>
        <v>1</v>
      </c>
      <c r="X39">
        <f t="shared" si="3"/>
        <v>21955943.904761903</v>
      </c>
    </row>
    <row r="40" spans="1:24" x14ac:dyDescent="0.25">
      <c r="A40">
        <v>114</v>
      </c>
      <c r="B40">
        <v>1</v>
      </c>
      <c r="C40">
        <v>2288</v>
      </c>
      <c r="D40">
        <v>2430</v>
      </c>
      <c r="E40">
        <v>1794</v>
      </c>
      <c r="F40">
        <v>1832</v>
      </c>
      <c r="G40">
        <v>2420</v>
      </c>
      <c r="H40">
        <v>-1526</v>
      </c>
      <c r="I40">
        <v>1953</v>
      </c>
      <c r="K40">
        <f t="shared" ref="K40:Q40" si="12">C16</f>
        <v>371</v>
      </c>
      <c r="L40">
        <f t="shared" si="12"/>
        <v>630</v>
      </c>
      <c r="M40">
        <f t="shared" si="12"/>
        <v>1628</v>
      </c>
      <c r="N40">
        <f t="shared" si="12"/>
        <v>-276</v>
      </c>
      <c r="O40">
        <f t="shared" si="12"/>
        <v>970</v>
      </c>
      <c r="P40">
        <f t="shared" si="12"/>
        <v>-393</v>
      </c>
      <c r="Q40">
        <f t="shared" si="12"/>
        <v>252</v>
      </c>
      <c r="T40">
        <f t="shared" si="1"/>
        <v>49563925.833333328</v>
      </c>
      <c r="W40">
        <f t="shared" si="2"/>
        <v>1</v>
      </c>
      <c r="X40">
        <f t="shared" si="3"/>
        <v>21955943.904761903</v>
      </c>
    </row>
    <row r="41" spans="1:24" x14ac:dyDescent="0.25">
      <c r="A41">
        <v>113</v>
      </c>
      <c r="B41">
        <v>1</v>
      </c>
      <c r="C41">
        <v>2016</v>
      </c>
      <c r="D41">
        <v>2055</v>
      </c>
      <c r="E41">
        <v>2442</v>
      </c>
      <c r="F41">
        <v>1540</v>
      </c>
      <c r="G41">
        <v>2325</v>
      </c>
      <c r="H41">
        <v>-1490</v>
      </c>
      <c r="I41">
        <v>1557</v>
      </c>
      <c r="K41" t="s">
        <v>39</v>
      </c>
      <c r="T41">
        <f t="shared" si="1"/>
        <v>45031689.714285709</v>
      </c>
      <c r="W41">
        <f t="shared" si="2"/>
        <v>1</v>
      </c>
      <c r="X41">
        <f t="shared" si="3"/>
        <v>21955943.904761903</v>
      </c>
    </row>
    <row r="42" spans="1:24" x14ac:dyDescent="0.25">
      <c r="A42">
        <v>112</v>
      </c>
      <c r="B42">
        <v>1</v>
      </c>
      <c r="C42">
        <v>2050</v>
      </c>
      <c r="D42">
        <v>2190</v>
      </c>
      <c r="E42">
        <v>1904</v>
      </c>
      <c r="F42">
        <v>1940</v>
      </c>
      <c r="G42">
        <v>1810</v>
      </c>
      <c r="H42">
        <v>-1373</v>
      </c>
      <c r="I42">
        <v>1557</v>
      </c>
      <c r="K42">
        <f t="shared" ref="K42:Q42" si="13">SUM(C17:C60)/44</f>
        <v>1945.3636363636363</v>
      </c>
      <c r="L42">
        <f t="shared" si="13"/>
        <v>2158.2045454545455</v>
      </c>
      <c r="M42">
        <f t="shared" si="13"/>
        <v>1542.5</v>
      </c>
      <c r="N42">
        <f t="shared" si="13"/>
        <v>1645.4545454545455</v>
      </c>
      <c r="O42">
        <f t="shared" si="13"/>
        <v>1914.7727272727273</v>
      </c>
      <c r="P42">
        <f t="shared" si="13"/>
        <v>-1543.3863636363637</v>
      </c>
      <c r="Q42">
        <f t="shared" si="13"/>
        <v>1594.5</v>
      </c>
      <c r="T42">
        <f t="shared" si="1"/>
        <v>44314369.59523809</v>
      </c>
      <c r="W42">
        <f t="shared" si="2"/>
        <v>1</v>
      </c>
      <c r="X42">
        <f t="shared" si="3"/>
        <v>21955943.904761903</v>
      </c>
    </row>
    <row r="43" spans="1:24" x14ac:dyDescent="0.25">
      <c r="A43">
        <v>111</v>
      </c>
      <c r="B43">
        <v>1</v>
      </c>
      <c r="C43">
        <v>2842</v>
      </c>
      <c r="D43">
        <v>3135</v>
      </c>
      <c r="E43">
        <v>841</v>
      </c>
      <c r="F43">
        <v>3552</v>
      </c>
      <c r="G43">
        <v>2160</v>
      </c>
      <c r="H43">
        <v>-1358</v>
      </c>
      <c r="I43">
        <v>3048</v>
      </c>
      <c r="K43" t="s">
        <v>40</v>
      </c>
      <c r="T43">
        <f t="shared" si="1"/>
        <v>62988929.380952373</v>
      </c>
      <c r="W43">
        <f t="shared" si="2"/>
        <v>1</v>
      </c>
      <c r="X43">
        <f t="shared" si="3"/>
        <v>21955943.904761903</v>
      </c>
    </row>
    <row r="44" spans="1:24" x14ac:dyDescent="0.25">
      <c r="A44">
        <v>110</v>
      </c>
      <c r="B44">
        <v>1</v>
      </c>
      <c r="C44">
        <v>2310</v>
      </c>
      <c r="D44">
        <v>2700</v>
      </c>
      <c r="E44">
        <v>600</v>
      </c>
      <c r="F44">
        <v>2328</v>
      </c>
      <c r="G44">
        <v>1750</v>
      </c>
      <c r="H44">
        <v>-1253</v>
      </c>
      <c r="I44">
        <v>2085</v>
      </c>
      <c r="K44">
        <f t="shared" ref="K44:Q44" si="14">SUM(C61:C72)/12</f>
        <v>2283.6666666666665</v>
      </c>
      <c r="L44">
        <f t="shared" si="14"/>
        <v>2413.6666666666665</v>
      </c>
      <c r="M44">
        <f t="shared" si="14"/>
        <v>1768.8333333333333</v>
      </c>
      <c r="N44">
        <f t="shared" si="14"/>
        <v>1694</v>
      </c>
      <c r="O44">
        <f t="shared" si="14"/>
        <v>2332.5</v>
      </c>
      <c r="P44">
        <f t="shared" si="14"/>
        <v>843</v>
      </c>
      <c r="Q44">
        <f t="shared" si="14"/>
        <v>1585.5</v>
      </c>
      <c r="T44">
        <f t="shared" si="1"/>
        <v>48212496.071428575</v>
      </c>
      <c r="W44">
        <f t="shared" si="2"/>
        <v>1</v>
      </c>
      <c r="X44">
        <f t="shared" si="3"/>
        <v>21955943.904761903</v>
      </c>
    </row>
    <row r="45" spans="1:24" x14ac:dyDescent="0.25">
      <c r="A45">
        <v>109</v>
      </c>
      <c r="B45">
        <v>1</v>
      </c>
      <c r="C45">
        <v>2149</v>
      </c>
      <c r="D45">
        <v>2385</v>
      </c>
      <c r="E45">
        <v>1373</v>
      </c>
      <c r="F45">
        <v>1844</v>
      </c>
      <c r="G45">
        <v>2120</v>
      </c>
      <c r="H45">
        <v>-1242</v>
      </c>
      <c r="I45">
        <v>1842</v>
      </c>
      <c r="T45">
        <f t="shared" si="1"/>
        <v>46245191.809523806</v>
      </c>
      <c r="W45">
        <f t="shared" si="2"/>
        <v>1</v>
      </c>
      <c r="X45">
        <f t="shared" si="3"/>
        <v>21955943.904761903</v>
      </c>
    </row>
    <row r="46" spans="1:24" x14ac:dyDescent="0.25">
      <c r="A46">
        <v>108</v>
      </c>
      <c r="B46">
        <v>1</v>
      </c>
      <c r="C46">
        <v>2400</v>
      </c>
      <c r="D46">
        <v>2640</v>
      </c>
      <c r="E46">
        <v>1276</v>
      </c>
      <c r="F46">
        <v>2216</v>
      </c>
      <c r="G46">
        <v>2395</v>
      </c>
      <c r="H46">
        <v>-1133</v>
      </c>
      <c r="I46">
        <v>2112</v>
      </c>
      <c r="K46" t="s">
        <v>27</v>
      </c>
      <c r="T46">
        <f t="shared" si="1"/>
        <v>51823425.785714284</v>
      </c>
      <c r="W46">
        <f t="shared" si="2"/>
        <v>1</v>
      </c>
      <c r="X46">
        <f t="shared" si="3"/>
        <v>21955943.904761903</v>
      </c>
    </row>
    <row r="47" spans="1:24" x14ac:dyDescent="0.25">
      <c r="A47">
        <v>107</v>
      </c>
      <c r="B47">
        <v>1</v>
      </c>
      <c r="C47">
        <v>1036</v>
      </c>
      <c r="D47">
        <v>1395</v>
      </c>
      <c r="E47">
        <v>1069</v>
      </c>
      <c r="F47">
        <v>1432</v>
      </c>
      <c r="G47">
        <v>1215</v>
      </c>
      <c r="H47">
        <v>-1084</v>
      </c>
      <c r="I47">
        <v>1311</v>
      </c>
      <c r="K47">
        <f t="shared" ref="K47:Q47" si="15">SUM(C136:C154)/19</f>
        <v>-2874.4210526315787</v>
      </c>
      <c r="L47">
        <f t="shared" si="15"/>
        <v>-2377.8947368421054</v>
      </c>
      <c r="M47">
        <f t="shared" si="15"/>
        <v>-1388.3157894736842</v>
      </c>
      <c r="N47">
        <f t="shared" si="15"/>
        <v>-2176</v>
      </c>
      <c r="O47">
        <f t="shared" si="15"/>
        <v>-2608.6842105263158</v>
      </c>
      <c r="P47">
        <f t="shared" si="15"/>
        <v>-952.10526315789468</v>
      </c>
      <c r="Q47">
        <f t="shared" si="15"/>
        <v>-1187.3684210526317</v>
      </c>
      <c r="T47">
        <f t="shared" si="1"/>
        <v>28819062.666666664</v>
      </c>
      <c r="W47">
        <f t="shared" si="2"/>
        <v>1</v>
      </c>
      <c r="X47">
        <f t="shared" si="3"/>
        <v>21955943.904761903</v>
      </c>
    </row>
    <row r="48" spans="1:24" x14ac:dyDescent="0.25">
      <c r="A48">
        <v>106</v>
      </c>
      <c r="B48">
        <v>1</v>
      </c>
      <c r="C48">
        <v>1582</v>
      </c>
      <c r="D48">
        <v>1935</v>
      </c>
      <c r="E48">
        <v>979</v>
      </c>
      <c r="F48">
        <v>1088</v>
      </c>
      <c r="G48">
        <v>1160</v>
      </c>
      <c r="H48">
        <v>-991</v>
      </c>
      <c r="I48">
        <v>1431</v>
      </c>
      <c r="K48" t="s">
        <v>28</v>
      </c>
      <c r="T48">
        <f t="shared" si="1"/>
        <v>32427605.166666672</v>
      </c>
      <c r="W48">
        <f t="shared" si="2"/>
        <v>1</v>
      </c>
      <c r="X48">
        <f t="shared" si="3"/>
        <v>21955943.904761903</v>
      </c>
    </row>
    <row r="49" spans="1:24" x14ac:dyDescent="0.25">
      <c r="A49">
        <v>105</v>
      </c>
      <c r="B49">
        <v>1</v>
      </c>
      <c r="C49">
        <v>2450</v>
      </c>
      <c r="D49">
        <v>2835</v>
      </c>
      <c r="E49">
        <v>593</v>
      </c>
      <c r="F49">
        <v>2064</v>
      </c>
      <c r="G49">
        <v>2300</v>
      </c>
      <c r="H49">
        <v>-932</v>
      </c>
      <c r="I49">
        <v>1293</v>
      </c>
      <c r="K49">
        <f t="shared" ref="K49:Q49" si="16">SUM(C155:C181)/27</f>
        <v>-2980.7037037037039</v>
      </c>
      <c r="L49">
        <f t="shared" si="16"/>
        <v>-2441.6666666666665</v>
      </c>
      <c r="M49">
        <f t="shared" si="16"/>
        <v>-1790.2222222222222</v>
      </c>
      <c r="N49">
        <f t="shared" si="16"/>
        <v>-2129.1851851851852</v>
      </c>
      <c r="O49">
        <f t="shared" si="16"/>
        <v>-2732.962962962963</v>
      </c>
      <c r="P49">
        <f t="shared" si="16"/>
        <v>958</v>
      </c>
      <c r="Q49">
        <f t="shared" si="16"/>
        <v>-1097.3333333333333</v>
      </c>
      <c r="T49">
        <f t="shared" si="1"/>
        <v>47850485.690476194</v>
      </c>
      <c r="W49">
        <f t="shared" si="2"/>
        <v>1</v>
      </c>
      <c r="X49">
        <f t="shared" si="3"/>
        <v>21955943.904761903</v>
      </c>
    </row>
    <row r="50" spans="1:24" x14ac:dyDescent="0.25">
      <c r="A50">
        <v>104</v>
      </c>
      <c r="B50">
        <v>1</v>
      </c>
      <c r="C50">
        <v>693</v>
      </c>
      <c r="D50">
        <v>1230</v>
      </c>
      <c r="E50">
        <v>124</v>
      </c>
      <c r="F50">
        <v>1408</v>
      </c>
      <c r="G50">
        <v>660</v>
      </c>
      <c r="H50">
        <v>-914</v>
      </c>
      <c r="I50">
        <v>1299</v>
      </c>
      <c r="K50" t="s">
        <v>29</v>
      </c>
      <c r="T50">
        <f t="shared" si="1"/>
        <v>22128165.5</v>
      </c>
      <c r="W50">
        <f t="shared" si="2"/>
        <v>1</v>
      </c>
      <c r="X50">
        <f t="shared" si="3"/>
        <v>21955943.904761903</v>
      </c>
    </row>
    <row r="51" spans="1:24" x14ac:dyDescent="0.25">
      <c r="A51">
        <v>103</v>
      </c>
      <c r="B51">
        <v>1</v>
      </c>
      <c r="C51">
        <v>1225</v>
      </c>
      <c r="D51">
        <v>1545</v>
      </c>
      <c r="E51">
        <v>1173</v>
      </c>
      <c r="F51">
        <v>984</v>
      </c>
      <c r="G51">
        <v>1210</v>
      </c>
      <c r="H51">
        <v>-863</v>
      </c>
      <c r="I51">
        <v>1185</v>
      </c>
      <c r="K51">
        <f t="shared" ref="K51:Q51" si="17">SUM(C182:C189)/8</f>
        <v>-2596.125</v>
      </c>
      <c r="L51">
        <f t="shared" si="17"/>
        <v>-2460</v>
      </c>
      <c r="M51">
        <f t="shared" si="17"/>
        <v>1076.875</v>
      </c>
      <c r="N51">
        <f t="shared" si="17"/>
        <v>-2676.5</v>
      </c>
      <c r="O51">
        <f t="shared" si="17"/>
        <v>-1706.875</v>
      </c>
      <c r="P51">
        <f t="shared" si="17"/>
        <v>-1214.875</v>
      </c>
      <c r="Q51">
        <f t="shared" si="17"/>
        <v>-1798.875</v>
      </c>
      <c r="T51">
        <f t="shared" si="1"/>
        <v>28260604.595238097</v>
      </c>
      <c r="W51">
        <f t="shared" si="2"/>
        <v>1</v>
      </c>
      <c r="X51">
        <f t="shared" si="3"/>
        <v>21955943.904761903</v>
      </c>
    </row>
    <row r="52" spans="1:24" x14ac:dyDescent="0.25">
      <c r="A52">
        <v>102</v>
      </c>
      <c r="B52">
        <v>1</v>
      </c>
      <c r="C52">
        <v>658</v>
      </c>
      <c r="D52">
        <v>1020</v>
      </c>
      <c r="E52">
        <v>1076</v>
      </c>
      <c r="F52">
        <v>920</v>
      </c>
      <c r="G52">
        <v>775</v>
      </c>
      <c r="H52">
        <v>-606</v>
      </c>
      <c r="I52">
        <v>921</v>
      </c>
      <c r="K52" t="s">
        <v>30</v>
      </c>
      <c r="T52">
        <f t="shared" si="1"/>
        <v>20055506.666666668</v>
      </c>
      <c r="W52">
        <f t="shared" si="2"/>
        <v>0</v>
      </c>
      <c r="X52">
        <f t="shared" si="3"/>
        <v>1900437.2380952351</v>
      </c>
    </row>
    <row r="53" spans="1:24" x14ac:dyDescent="0.25">
      <c r="A53">
        <v>101</v>
      </c>
      <c r="B53">
        <v>1</v>
      </c>
      <c r="C53" s="2">
        <v>1225</v>
      </c>
      <c r="D53" s="2">
        <v>1725</v>
      </c>
      <c r="E53" s="2">
        <v>296</v>
      </c>
      <c r="F53" s="2">
        <v>1616</v>
      </c>
      <c r="G53" s="2">
        <v>1150</v>
      </c>
      <c r="H53" s="2">
        <v>-534</v>
      </c>
      <c r="I53" s="2">
        <v>1578</v>
      </c>
      <c r="K53">
        <f t="shared" ref="K53:Q53" si="18">SUM(C190:C196)/7</f>
        <v>-2415</v>
      </c>
      <c r="L53">
        <f t="shared" si="18"/>
        <v>-2241.4285714285716</v>
      </c>
      <c r="M53">
        <f t="shared" si="18"/>
        <v>982.42857142857144</v>
      </c>
      <c r="N53">
        <f t="shared" si="18"/>
        <v>-2425.1428571428573</v>
      </c>
      <c r="O53">
        <f t="shared" si="18"/>
        <v>-1528.5714285714287</v>
      </c>
      <c r="P53">
        <f t="shared" si="18"/>
        <v>973</v>
      </c>
      <c r="Q53">
        <f t="shared" si="18"/>
        <v>-1616.1428571428571</v>
      </c>
      <c r="T53">
        <f t="shared" si="1"/>
        <v>30771981.380952377</v>
      </c>
      <c r="W53">
        <f t="shared" si="2"/>
        <v>1</v>
      </c>
      <c r="X53">
        <f t="shared" si="3"/>
        <v>21955943.904761903</v>
      </c>
    </row>
    <row r="54" spans="1:24" x14ac:dyDescent="0.25">
      <c r="A54">
        <v>100</v>
      </c>
      <c r="B54">
        <v>1</v>
      </c>
      <c r="C54">
        <v>2009</v>
      </c>
      <c r="D54">
        <v>2025</v>
      </c>
      <c r="E54">
        <v>2546</v>
      </c>
      <c r="F54">
        <v>1296</v>
      </c>
      <c r="G54">
        <v>2690</v>
      </c>
      <c r="H54">
        <v>-422</v>
      </c>
      <c r="I54">
        <v>1374</v>
      </c>
      <c r="T54">
        <f t="shared" si="1"/>
        <v>44446737.761904761</v>
      </c>
      <c r="W54">
        <f t="shared" si="2"/>
        <v>1</v>
      </c>
      <c r="X54">
        <f t="shared" si="3"/>
        <v>21955943.904761903</v>
      </c>
    </row>
    <row r="55" spans="1:24" x14ac:dyDescent="0.25">
      <c r="A55">
        <v>99</v>
      </c>
      <c r="B55">
        <v>1</v>
      </c>
      <c r="C55">
        <v>196</v>
      </c>
      <c r="D55">
        <v>750</v>
      </c>
      <c r="E55">
        <v>96</v>
      </c>
      <c r="F55">
        <v>232</v>
      </c>
      <c r="G55">
        <v>320</v>
      </c>
      <c r="H55">
        <v>-344</v>
      </c>
      <c r="I55">
        <v>783</v>
      </c>
      <c r="T55">
        <f t="shared" si="1"/>
        <v>9453226.4523809515</v>
      </c>
      <c r="W55">
        <f t="shared" si="2"/>
        <v>0</v>
      </c>
      <c r="X55">
        <f t="shared" si="3"/>
        <v>12502717.452380951</v>
      </c>
    </row>
    <row r="56" spans="1:24" x14ac:dyDescent="0.25">
      <c r="A56">
        <v>98</v>
      </c>
      <c r="B56">
        <v>1</v>
      </c>
      <c r="C56">
        <v>2506</v>
      </c>
      <c r="D56">
        <v>2505</v>
      </c>
      <c r="E56">
        <v>2449</v>
      </c>
      <c r="F56">
        <v>1304</v>
      </c>
      <c r="G56">
        <v>2805</v>
      </c>
      <c r="H56">
        <v>-302</v>
      </c>
      <c r="I56">
        <v>1425</v>
      </c>
      <c r="T56">
        <f t="shared" si="1"/>
        <v>49405342.952380955</v>
      </c>
      <c r="W56">
        <f t="shared" si="2"/>
        <v>1</v>
      </c>
      <c r="X56">
        <f t="shared" si="3"/>
        <v>21955943.904761903</v>
      </c>
    </row>
    <row r="57" spans="1:24" x14ac:dyDescent="0.25">
      <c r="A57">
        <v>97</v>
      </c>
      <c r="B57">
        <v>1</v>
      </c>
      <c r="C57">
        <v>2156</v>
      </c>
      <c r="D57">
        <v>2055</v>
      </c>
      <c r="E57">
        <v>3084</v>
      </c>
      <c r="F57">
        <v>1056</v>
      </c>
      <c r="G57">
        <v>2830</v>
      </c>
      <c r="H57">
        <v>-276</v>
      </c>
      <c r="I57">
        <v>648</v>
      </c>
      <c r="T57">
        <f t="shared" si="1"/>
        <v>43559441.619047619</v>
      </c>
      <c r="W57">
        <f t="shared" si="2"/>
        <v>1</v>
      </c>
      <c r="X57">
        <f t="shared" si="3"/>
        <v>21955943.904761903</v>
      </c>
    </row>
    <row r="58" spans="1:24" x14ac:dyDescent="0.25">
      <c r="A58">
        <v>96</v>
      </c>
      <c r="B58">
        <v>1</v>
      </c>
      <c r="C58">
        <v>1938</v>
      </c>
      <c r="D58">
        <v>2370</v>
      </c>
      <c r="E58">
        <v>469</v>
      </c>
      <c r="F58">
        <v>1992</v>
      </c>
      <c r="G58">
        <v>1315</v>
      </c>
      <c r="H58">
        <v>-219</v>
      </c>
      <c r="I58">
        <v>1704</v>
      </c>
      <c r="T58">
        <f t="shared" si="1"/>
        <v>39941080.642857134</v>
      </c>
      <c r="W58">
        <f t="shared" si="2"/>
        <v>1</v>
      </c>
      <c r="X58">
        <f t="shared" si="3"/>
        <v>21955943.904761903</v>
      </c>
    </row>
    <row r="59" spans="1:24" x14ac:dyDescent="0.25">
      <c r="A59">
        <v>95</v>
      </c>
      <c r="B59">
        <v>1</v>
      </c>
      <c r="C59">
        <v>3381</v>
      </c>
      <c r="D59">
        <v>3600</v>
      </c>
      <c r="E59">
        <v>917</v>
      </c>
      <c r="F59">
        <v>3168</v>
      </c>
      <c r="G59">
        <v>2415</v>
      </c>
      <c r="H59">
        <v>-159</v>
      </c>
      <c r="I59">
        <v>2751</v>
      </c>
      <c r="T59">
        <f t="shared" si="1"/>
        <v>65794506.428571433</v>
      </c>
      <c r="W59">
        <f t="shared" si="2"/>
        <v>1</v>
      </c>
      <c r="X59">
        <f t="shared" si="3"/>
        <v>21955943.904761903</v>
      </c>
    </row>
    <row r="60" spans="1:24" x14ac:dyDescent="0.25">
      <c r="A60" s="1">
        <v>94</v>
      </c>
      <c r="B60" s="1">
        <v>1</v>
      </c>
      <c r="C60" s="1">
        <v>966</v>
      </c>
      <c r="D60" s="1">
        <v>1350</v>
      </c>
      <c r="E60" s="1">
        <v>917</v>
      </c>
      <c r="F60" s="1">
        <v>764</v>
      </c>
      <c r="G60" s="1">
        <v>1315</v>
      </c>
      <c r="H60" s="1">
        <v>-71</v>
      </c>
      <c r="I60" s="1">
        <v>771</v>
      </c>
      <c r="J60" s="9">
        <v>44</v>
      </c>
      <c r="T60">
        <f t="shared" si="1"/>
        <v>23447627.285714284</v>
      </c>
      <c r="W60">
        <f t="shared" si="2"/>
        <v>1</v>
      </c>
      <c r="X60">
        <f t="shared" si="3"/>
        <v>21955943.904761903</v>
      </c>
    </row>
    <row r="61" spans="1:24" x14ac:dyDescent="0.25">
      <c r="A61">
        <v>93</v>
      </c>
      <c r="B61">
        <v>1</v>
      </c>
      <c r="C61" s="2">
        <v>3563</v>
      </c>
      <c r="D61" s="2">
        <v>3630</v>
      </c>
      <c r="E61" s="2">
        <v>1580</v>
      </c>
      <c r="F61" s="2">
        <v>3104</v>
      </c>
      <c r="G61" s="2">
        <v>3300</v>
      </c>
      <c r="H61" s="2">
        <v>67</v>
      </c>
      <c r="I61" s="2">
        <v>2346</v>
      </c>
      <c r="T61">
        <f t="shared" si="1"/>
        <v>69926668.333333328</v>
      </c>
      <c r="W61">
        <f t="shared" si="2"/>
        <v>1</v>
      </c>
      <c r="X61">
        <f t="shared" si="3"/>
        <v>21955943.904761903</v>
      </c>
    </row>
    <row r="62" spans="1:24" x14ac:dyDescent="0.25">
      <c r="A62">
        <v>92</v>
      </c>
      <c r="B62">
        <v>1</v>
      </c>
      <c r="C62" s="2">
        <v>623</v>
      </c>
      <c r="D62" s="2">
        <v>1185</v>
      </c>
      <c r="E62" s="2">
        <v>55</v>
      </c>
      <c r="F62" s="2">
        <v>560</v>
      </c>
      <c r="G62" s="2">
        <v>535</v>
      </c>
      <c r="H62" s="2">
        <v>310</v>
      </c>
      <c r="I62" s="2">
        <v>783</v>
      </c>
      <c r="T62">
        <f t="shared" si="1"/>
        <v>15307326.761904761</v>
      </c>
      <c r="W62">
        <f t="shared" si="2"/>
        <v>0</v>
      </c>
      <c r="X62">
        <f t="shared" si="3"/>
        <v>6648617.1428571418</v>
      </c>
    </row>
    <row r="63" spans="1:24" x14ac:dyDescent="0.25">
      <c r="A63">
        <v>91</v>
      </c>
      <c r="B63">
        <v>1</v>
      </c>
      <c r="C63" s="2">
        <v>3500</v>
      </c>
      <c r="D63" s="2">
        <v>3330</v>
      </c>
      <c r="E63" s="2">
        <v>2766</v>
      </c>
      <c r="F63" s="2">
        <v>2652</v>
      </c>
      <c r="G63" s="2">
        <v>3505</v>
      </c>
      <c r="H63" s="2">
        <v>406</v>
      </c>
      <c r="I63" s="2">
        <v>2361</v>
      </c>
      <c r="T63">
        <f t="shared" si="1"/>
        <v>69529877.476190478</v>
      </c>
      <c r="W63">
        <f t="shared" si="2"/>
        <v>1</v>
      </c>
      <c r="X63">
        <f t="shared" si="3"/>
        <v>21955943.904761903</v>
      </c>
    </row>
    <row r="64" spans="1:24" x14ac:dyDescent="0.25">
      <c r="A64">
        <v>90</v>
      </c>
      <c r="B64">
        <v>1</v>
      </c>
      <c r="C64" s="2">
        <v>2142</v>
      </c>
      <c r="D64" s="2">
        <v>2489</v>
      </c>
      <c r="E64" s="2">
        <v>828</v>
      </c>
      <c r="F64" s="2">
        <v>2632</v>
      </c>
      <c r="G64" s="2">
        <v>1540</v>
      </c>
      <c r="H64" s="2">
        <v>454</v>
      </c>
      <c r="I64" s="2">
        <v>2484</v>
      </c>
      <c r="T64">
        <f t="shared" si="1"/>
        <v>47919090.904761903</v>
      </c>
      <c r="W64">
        <f t="shared" si="2"/>
        <v>1</v>
      </c>
      <c r="X64">
        <f t="shared" si="3"/>
        <v>21955943.904761903</v>
      </c>
    </row>
    <row r="65" spans="1:24" x14ac:dyDescent="0.25">
      <c r="A65">
        <v>89</v>
      </c>
      <c r="B65">
        <v>1</v>
      </c>
      <c r="C65" s="2">
        <v>3024</v>
      </c>
      <c r="D65" s="2">
        <v>3090</v>
      </c>
      <c r="E65" s="2">
        <v>1821</v>
      </c>
      <c r="F65" s="2">
        <v>1992</v>
      </c>
      <c r="G65" s="2">
        <v>2665</v>
      </c>
      <c r="H65" s="2">
        <v>563</v>
      </c>
      <c r="I65" s="2">
        <v>1959</v>
      </c>
      <c r="T65">
        <f t="shared" si="1"/>
        <v>56901538.571428567</v>
      </c>
      <c r="W65">
        <f t="shared" si="2"/>
        <v>1</v>
      </c>
      <c r="X65">
        <f t="shared" si="3"/>
        <v>21955943.904761903</v>
      </c>
    </row>
    <row r="66" spans="1:24" x14ac:dyDescent="0.25">
      <c r="A66">
        <v>88</v>
      </c>
      <c r="B66">
        <v>1</v>
      </c>
      <c r="C66" s="2">
        <v>1988</v>
      </c>
      <c r="D66" s="2">
        <v>2040</v>
      </c>
      <c r="E66" s="2">
        <v>2394</v>
      </c>
      <c r="F66" s="2">
        <v>876</v>
      </c>
      <c r="G66" s="2">
        <v>2630</v>
      </c>
      <c r="H66" s="2">
        <v>714</v>
      </c>
      <c r="I66" s="2">
        <v>1035</v>
      </c>
      <c r="T66">
        <f t="shared" si="1"/>
        <v>40580734.976190478</v>
      </c>
      <c r="W66">
        <f t="shared" si="2"/>
        <v>1</v>
      </c>
      <c r="X66">
        <f t="shared" si="3"/>
        <v>21955943.904761903</v>
      </c>
    </row>
    <row r="67" spans="1:24" x14ac:dyDescent="0.25">
      <c r="A67">
        <v>87</v>
      </c>
      <c r="B67">
        <v>1</v>
      </c>
      <c r="C67" s="2">
        <v>1169</v>
      </c>
      <c r="D67" s="2">
        <v>1245</v>
      </c>
      <c r="E67" s="2">
        <v>2490</v>
      </c>
      <c r="F67" s="2">
        <v>16</v>
      </c>
      <c r="G67" s="2">
        <v>1795</v>
      </c>
      <c r="H67" s="2">
        <v>756</v>
      </c>
      <c r="I67" s="2">
        <v>381</v>
      </c>
      <c r="T67">
        <f t="shared" si="1"/>
        <v>24352942.333333332</v>
      </c>
      <c r="W67">
        <f t="shared" si="2"/>
        <v>1</v>
      </c>
      <c r="X67">
        <f t="shared" si="3"/>
        <v>21955943.904761903</v>
      </c>
    </row>
    <row r="68" spans="1:24" x14ac:dyDescent="0.25">
      <c r="A68">
        <v>86</v>
      </c>
      <c r="B68">
        <v>1</v>
      </c>
      <c r="C68" s="2">
        <v>455</v>
      </c>
      <c r="D68" s="2">
        <v>765</v>
      </c>
      <c r="E68" s="2">
        <v>1331</v>
      </c>
      <c r="F68" s="2">
        <v>352</v>
      </c>
      <c r="G68" s="2">
        <v>680</v>
      </c>
      <c r="H68" s="2">
        <v>922</v>
      </c>
      <c r="I68" s="2">
        <v>1038</v>
      </c>
      <c r="T68">
        <f t="shared" si="1"/>
        <v>15472911.333333332</v>
      </c>
      <c r="W68">
        <f t="shared" si="2"/>
        <v>0</v>
      </c>
      <c r="X68">
        <f t="shared" si="3"/>
        <v>6483032.5714285709</v>
      </c>
    </row>
    <row r="69" spans="1:24" x14ac:dyDescent="0.25">
      <c r="A69">
        <v>85</v>
      </c>
      <c r="B69">
        <v>1</v>
      </c>
      <c r="C69" s="2">
        <v>3710</v>
      </c>
      <c r="D69" s="2">
        <v>3570</v>
      </c>
      <c r="E69" s="2">
        <v>2477</v>
      </c>
      <c r="F69" s="2">
        <v>3144</v>
      </c>
      <c r="G69" s="2">
        <v>3510</v>
      </c>
      <c r="H69" s="2">
        <v>1170</v>
      </c>
      <c r="I69" s="2">
        <v>2091</v>
      </c>
      <c r="T69">
        <f t="shared" si="1"/>
        <v>71896562.40476191</v>
      </c>
      <c r="W69">
        <f t="shared" si="2"/>
        <v>1</v>
      </c>
      <c r="X69">
        <f t="shared" si="3"/>
        <v>21955943.904761903</v>
      </c>
    </row>
    <row r="70" spans="1:24" x14ac:dyDescent="0.25">
      <c r="A70">
        <v>84</v>
      </c>
      <c r="B70">
        <v>1</v>
      </c>
      <c r="C70" s="2">
        <v>3051</v>
      </c>
      <c r="D70" s="2">
        <v>3120</v>
      </c>
      <c r="E70" s="2">
        <v>1842</v>
      </c>
      <c r="F70" s="2">
        <v>2112</v>
      </c>
      <c r="G70" s="2">
        <v>3155</v>
      </c>
      <c r="H70" s="2">
        <v>1291</v>
      </c>
      <c r="I70" s="2">
        <v>1962</v>
      </c>
      <c r="T70">
        <f t="shared" ref="T70:T133" si="19">C70*K$2+D70*L$2+E70*M$2+F70*N$2+G70*O$2+H70*P$2+I70*Q$2+R$2</f>
        <v>59303132.5</v>
      </c>
      <c r="W70">
        <f t="shared" si="2"/>
        <v>1</v>
      </c>
      <c r="X70">
        <f t="shared" si="3"/>
        <v>21955943.904761903</v>
      </c>
    </row>
    <row r="71" spans="1:24" x14ac:dyDescent="0.25">
      <c r="A71">
        <v>83</v>
      </c>
      <c r="B71">
        <v>1</v>
      </c>
      <c r="C71" s="2">
        <v>1897</v>
      </c>
      <c r="D71" s="2">
        <v>1830</v>
      </c>
      <c r="E71" s="2">
        <v>3008</v>
      </c>
      <c r="F71" s="2">
        <v>1000</v>
      </c>
      <c r="G71" s="2">
        <v>2645</v>
      </c>
      <c r="H71" s="2">
        <v>1391</v>
      </c>
      <c r="I71" s="2">
        <v>1029</v>
      </c>
      <c r="T71">
        <f t="shared" si="19"/>
        <v>40715516.238095239</v>
      </c>
      <c r="W71">
        <f t="shared" ref="W71:W72" si="20">IF(T71&gt;W$2,1,0)</f>
        <v>1</v>
      </c>
      <c r="X71">
        <f t="shared" ref="X71:X72" si="21">IF(W71=0,W$2-T71,W$2)</f>
        <v>21955943.904761903</v>
      </c>
    </row>
    <row r="72" spans="1:24" ht="15.75" thickBot="1" x14ac:dyDescent="0.3">
      <c r="A72">
        <v>82</v>
      </c>
      <c r="B72">
        <v>1</v>
      </c>
      <c r="C72" s="3">
        <v>2282</v>
      </c>
      <c r="D72" s="3">
        <v>2670</v>
      </c>
      <c r="E72" s="3">
        <v>634</v>
      </c>
      <c r="F72" s="3">
        <v>1888</v>
      </c>
      <c r="G72" s="3">
        <v>2030</v>
      </c>
      <c r="H72" s="3">
        <v>2072</v>
      </c>
      <c r="I72" s="3">
        <v>1557</v>
      </c>
      <c r="J72" s="9">
        <v>12</v>
      </c>
      <c r="T72">
        <f t="shared" si="19"/>
        <v>44200156.261904754</v>
      </c>
      <c r="W72">
        <f t="shared" si="20"/>
        <v>1</v>
      </c>
      <c r="X72">
        <f t="shared" si="21"/>
        <v>21955943.904761903</v>
      </c>
    </row>
    <row r="73" spans="1:24" x14ac:dyDescent="0.25">
      <c r="A73" s="5">
        <v>69</v>
      </c>
      <c r="B73" s="5">
        <v>0</v>
      </c>
      <c r="C73" s="5">
        <v>-2464</v>
      </c>
      <c r="D73" s="5">
        <v>-2460</v>
      </c>
      <c r="E73" s="5">
        <v>2021</v>
      </c>
      <c r="F73" s="5">
        <v>-2844</v>
      </c>
      <c r="G73" s="5">
        <v>-1445</v>
      </c>
      <c r="H73" s="5">
        <v>-1390</v>
      </c>
      <c r="I73" s="5">
        <v>-2787</v>
      </c>
      <c r="T73">
        <f t="shared" si="19"/>
        <v>-44473544.095238097</v>
      </c>
    </row>
    <row r="74" spans="1:24" x14ac:dyDescent="0.25">
      <c r="A74" s="2">
        <v>68</v>
      </c>
      <c r="B74" s="2">
        <v>0</v>
      </c>
      <c r="C74" s="2">
        <v>-1113</v>
      </c>
      <c r="D74" s="2">
        <v>-1110</v>
      </c>
      <c r="E74" s="2">
        <v>2898</v>
      </c>
      <c r="F74" s="2">
        <v>-1984</v>
      </c>
      <c r="G74" s="2">
        <v>30</v>
      </c>
      <c r="H74" s="2">
        <v>-1911</v>
      </c>
      <c r="I74" s="2">
        <v>-2127</v>
      </c>
      <c r="T74">
        <f t="shared" si="19"/>
        <v>-18453963.357142854</v>
      </c>
    </row>
    <row r="75" spans="1:24" x14ac:dyDescent="0.25">
      <c r="A75">
        <v>67</v>
      </c>
      <c r="B75">
        <v>0</v>
      </c>
      <c r="C75">
        <v>-1239</v>
      </c>
      <c r="D75">
        <v>-975</v>
      </c>
      <c r="E75">
        <v>1311</v>
      </c>
      <c r="F75">
        <v>-984</v>
      </c>
      <c r="G75">
        <v>-550</v>
      </c>
      <c r="H75">
        <v>-1856</v>
      </c>
      <c r="I75">
        <v>-1488</v>
      </c>
      <c r="T75">
        <f t="shared" si="19"/>
        <v>-17806414.285714284</v>
      </c>
    </row>
    <row r="76" spans="1:24" x14ac:dyDescent="0.25">
      <c r="A76" s="2">
        <v>66</v>
      </c>
      <c r="B76" s="2">
        <v>0</v>
      </c>
      <c r="C76" s="2">
        <v>-700</v>
      </c>
      <c r="D76" s="2">
        <v>-390</v>
      </c>
      <c r="E76" s="2">
        <v>1248</v>
      </c>
      <c r="F76" s="2">
        <v>-932</v>
      </c>
      <c r="G76" s="2">
        <v>10</v>
      </c>
      <c r="H76" s="2">
        <v>-3592</v>
      </c>
      <c r="I76" s="2">
        <v>-1734</v>
      </c>
      <c r="T76">
        <f t="shared" si="19"/>
        <v>-10366824.952380951</v>
      </c>
    </row>
    <row r="77" spans="1:24" x14ac:dyDescent="0.25">
      <c r="A77">
        <v>65</v>
      </c>
      <c r="B77">
        <v>0</v>
      </c>
      <c r="C77">
        <v>-1498</v>
      </c>
      <c r="D77">
        <v>-1170</v>
      </c>
      <c r="E77">
        <v>786</v>
      </c>
      <c r="F77">
        <v>-1220</v>
      </c>
      <c r="G77">
        <v>-1085</v>
      </c>
      <c r="H77">
        <v>-1678</v>
      </c>
      <c r="I77">
        <v>-2127</v>
      </c>
      <c r="T77">
        <f t="shared" si="19"/>
        <v>-26178007.238095239</v>
      </c>
    </row>
    <row r="78" spans="1:24" x14ac:dyDescent="0.25">
      <c r="A78">
        <v>64</v>
      </c>
      <c r="B78">
        <v>0</v>
      </c>
      <c r="C78">
        <v>-1862</v>
      </c>
      <c r="D78">
        <v>-1485</v>
      </c>
      <c r="E78">
        <v>345</v>
      </c>
      <c r="F78">
        <v>-1568</v>
      </c>
      <c r="G78">
        <v>-1305</v>
      </c>
      <c r="H78">
        <v>-453</v>
      </c>
      <c r="I78">
        <v>-1338</v>
      </c>
      <c r="T78">
        <f t="shared" si="19"/>
        <v>-30538162.119047619</v>
      </c>
    </row>
    <row r="79" spans="1:24" x14ac:dyDescent="0.25">
      <c r="A79">
        <v>63</v>
      </c>
      <c r="B79">
        <v>0</v>
      </c>
      <c r="C79">
        <v>-1456</v>
      </c>
      <c r="D79">
        <v>-1185</v>
      </c>
      <c r="E79">
        <v>1131</v>
      </c>
      <c r="F79">
        <v>-1644</v>
      </c>
      <c r="G79">
        <v>-880</v>
      </c>
      <c r="H79">
        <v>-3050</v>
      </c>
      <c r="I79">
        <v>-1719</v>
      </c>
      <c r="T79">
        <f t="shared" si="19"/>
        <v>-24410190.30952381</v>
      </c>
    </row>
    <row r="80" spans="1:24" x14ac:dyDescent="0.25">
      <c r="A80">
        <v>62</v>
      </c>
      <c r="B80">
        <v>0</v>
      </c>
      <c r="C80">
        <v>-2170</v>
      </c>
      <c r="D80">
        <v>-1890</v>
      </c>
      <c r="E80">
        <v>593</v>
      </c>
      <c r="F80">
        <v>-2100</v>
      </c>
      <c r="G80">
        <v>-1525</v>
      </c>
      <c r="H80">
        <v>-3434</v>
      </c>
      <c r="I80">
        <v>-2256</v>
      </c>
      <c r="T80">
        <f t="shared" si="19"/>
        <v>-38090182.880952381</v>
      </c>
    </row>
    <row r="81" spans="1:20" x14ac:dyDescent="0.25">
      <c r="A81">
        <v>61</v>
      </c>
      <c r="B81">
        <v>0</v>
      </c>
      <c r="C81">
        <v>-3122</v>
      </c>
      <c r="D81">
        <v>-2955</v>
      </c>
      <c r="E81">
        <v>365</v>
      </c>
      <c r="F81">
        <v>-3116</v>
      </c>
      <c r="G81">
        <v>-2405</v>
      </c>
      <c r="H81">
        <v>-1910</v>
      </c>
      <c r="I81">
        <v>-2781</v>
      </c>
      <c r="T81">
        <f t="shared" si="19"/>
        <v>-57894548.47619047</v>
      </c>
    </row>
    <row r="82" spans="1:20" x14ac:dyDescent="0.25">
      <c r="A82">
        <v>60</v>
      </c>
      <c r="B82">
        <v>0</v>
      </c>
      <c r="C82">
        <v>-3255</v>
      </c>
      <c r="D82">
        <v>-3300</v>
      </c>
      <c r="E82">
        <v>1449</v>
      </c>
      <c r="F82">
        <v>-3540</v>
      </c>
      <c r="G82">
        <v>-2260</v>
      </c>
      <c r="H82">
        <v>-2341</v>
      </c>
      <c r="I82">
        <v>-2493</v>
      </c>
      <c r="T82">
        <f t="shared" si="19"/>
        <v>-57961693.071428575</v>
      </c>
    </row>
    <row r="83" spans="1:20" x14ac:dyDescent="0.25">
      <c r="A83">
        <v>59</v>
      </c>
      <c r="B83">
        <v>0</v>
      </c>
      <c r="C83">
        <v>-1904</v>
      </c>
      <c r="D83">
        <v>-1515</v>
      </c>
      <c r="E83">
        <v>220</v>
      </c>
      <c r="F83">
        <v>-1332</v>
      </c>
      <c r="G83">
        <v>-1780</v>
      </c>
      <c r="H83">
        <v>-3754</v>
      </c>
      <c r="I83">
        <v>-1434</v>
      </c>
      <c r="T83">
        <f t="shared" si="19"/>
        <v>-30923839.904761903</v>
      </c>
    </row>
    <row r="84" spans="1:20" x14ac:dyDescent="0.25">
      <c r="A84" s="2">
        <v>58</v>
      </c>
      <c r="B84" s="2">
        <v>0</v>
      </c>
      <c r="C84" s="2">
        <v>0</v>
      </c>
      <c r="D84" s="2">
        <v>105</v>
      </c>
      <c r="E84" s="2">
        <v>2470</v>
      </c>
      <c r="F84" s="2">
        <v>-676</v>
      </c>
      <c r="G84" s="2">
        <v>880</v>
      </c>
      <c r="H84" s="2">
        <v>-3844</v>
      </c>
      <c r="I84" s="2">
        <v>-1329</v>
      </c>
      <c r="T84">
        <f t="shared" si="19"/>
        <v>3576575.9285714291</v>
      </c>
    </row>
    <row r="85" spans="1:20" x14ac:dyDescent="0.25">
      <c r="A85" s="2">
        <v>57</v>
      </c>
      <c r="B85" s="2">
        <v>0</v>
      </c>
      <c r="C85" s="2">
        <v>-1204</v>
      </c>
      <c r="D85" s="2">
        <v>-645</v>
      </c>
      <c r="E85" s="2">
        <v>-317</v>
      </c>
      <c r="F85" s="2">
        <v>-516</v>
      </c>
      <c r="G85" s="2">
        <v>-1010</v>
      </c>
      <c r="H85" s="2">
        <v>-1538</v>
      </c>
      <c r="I85" s="2">
        <v>-1074</v>
      </c>
      <c r="T85">
        <f t="shared" si="19"/>
        <v>-18138029.380952381</v>
      </c>
    </row>
    <row r="86" spans="1:20" x14ac:dyDescent="0.25">
      <c r="A86" s="2">
        <v>56</v>
      </c>
      <c r="B86" s="2">
        <v>0</v>
      </c>
      <c r="C86" s="2">
        <v>-1428</v>
      </c>
      <c r="D86" s="2">
        <v>-1335</v>
      </c>
      <c r="E86" s="2">
        <v>2242</v>
      </c>
      <c r="F86" s="2">
        <v>-1852</v>
      </c>
      <c r="G86" s="2">
        <v>240</v>
      </c>
      <c r="H86" s="2">
        <v>-2351</v>
      </c>
      <c r="I86" s="2">
        <v>-2187</v>
      </c>
      <c r="T86">
        <f t="shared" si="19"/>
        <v>-20995610.499999996</v>
      </c>
    </row>
    <row r="87" spans="1:20" x14ac:dyDescent="0.25">
      <c r="A87" s="2">
        <v>55</v>
      </c>
      <c r="B87" s="2">
        <v>0</v>
      </c>
      <c r="C87" s="2">
        <v>-973</v>
      </c>
      <c r="D87" s="2">
        <v>-330</v>
      </c>
      <c r="E87" s="2">
        <v>-634</v>
      </c>
      <c r="F87" s="2">
        <v>-288</v>
      </c>
      <c r="G87" s="2">
        <v>-1090</v>
      </c>
      <c r="H87" s="2">
        <v>-494</v>
      </c>
      <c r="I87" s="2">
        <v>-414</v>
      </c>
      <c r="T87">
        <f t="shared" si="19"/>
        <v>-13936769.238095239</v>
      </c>
    </row>
    <row r="88" spans="1:20" x14ac:dyDescent="0.25">
      <c r="A88" s="2">
        <v>54</v>
      </c>
      <c r="B88" s="2">
        <v>0</v>
      </c>
      <c r="C88" s="2">
        <v>-672</v>
      </c>
      <c r="D88" s="2">
        <v>-600</v>
      </c>
      <c r="E88" s="2">
        <v>2594</v>
      </c>
      <c r="F88" s="2">
        <v>-1612</v>
      </c>
      <c r="G88" s="2">
        <v>405</v>
      </c>
      <c r="H88" s="2">
        <v>-3468</v>
      </c>
      <c r="I88" s="2">
        <v>-1338</v>
      </c>
      <c r="T88">
        <f t="shared" si="19"/>
        <v>-8481103.6428571418</v>
      </c>
    </row>
    <row r="89" spans="1:20" x14ac:dyDescent="0.25">
      <c r="A89" s="2">
        <v>53</v>
      </c>
      <c r="B89" s="2">
        <v>0</v>
      </c>
      <c r="C89" s="2">
        <v>-903</v>
      </c>
      <c r="D89" s="2">
        <v>-825</v>
      </c>
      <c r="E89" s="2">
        <v>2504</v>
      </c>
      <c r="F89" s="2">
        <v>-1744</v>
      </c>
      <c r="G89" s="2">
        <v>10</v>
      </c>
      <c r="H89" s="2">
        <v>-425</v>
      </c>
      <c r="I89" s="2">
        <v>-2259</v>
      </c>
      <c r="T89">
        <f t="shared" si="19"/>
        <v>-17090089.214285713</v>
      </c>
    </row>
    <row r="90" spans="1:20" x14ac:dyDescent="0.25">
      <c r="A90" s="2">
        <v>52</v>
      </c>
      <c r="B90" s="2">
        <v>0</v>
      </c>
      <c r="C90" s="2">
        <v>-364</v>
      </c>
      <c r="D90" s="2">
        <v>-105</v>
      </c>
      <c r="E90" s="2">
        <v>1593</v>
      </c>
      <c r="F90" s="2">
        <v>-344</v>
      </c>
      <c r="G90" s="2">
        <v>310</v>
      </c>
      <c r="H90" s="2">
        <v>-3243</v>
      </c>
      <c r="I90" s="2">
        <v>-1206</v>
      </c>
      <c r="T90">
        <f t="shared" si="19"/>
        <v>-1620877.952380952</v>
      </c>
    </row>
    <row r="91" spans="1:20" x14ac:dyDescent="0.25">
      <c r="A91" s="2">
        <v>51</v>
      </c>
      <c r="B91" s="2">
        <v>0</v>
      </c>
      <c r="C91" s="2">
        <v>839</v>
      </c>
      <c r="D91" s="2">
        <v>825</v>
      </c>
      <c r="E91" s="2">
        <v>3098</v>
      </c>
      <c r="F91" s="2">
        <v>180</v>
      </c>
      <c r="G91" s="2">
        <v>1760</v>
      </c>
      <c r="H91" s="2">
        <v>-1654</v>
      </c>
      <c r="I91" s="2">
        <v>-150</v>
      </c>
      <c r="T91">
        <f t="shared" si="19"/>
        <v>21955943.904761903</v>
      </c>
    </row>
    <row r="92" spans="1:20" x14ac:dyDescent="0.25">
      <c r="A92" s="2">
        <v>50</v>
      </c>
      <c r="B92" s="2">
        <v>0</v>
      </c>
      <c r="C92" s="2">
        <v>-623</v>
      </c>
      <c r="D92" s="2">
        <v>-405</v>
      </c>
      <c r="E92" s="2">
        <v>1745</v>
      </c>
      <c r="F92" s="2">
        <v>-868</v>
      </c>
      <c r="G92" s="2">
        <v>230</v>
      </c>
      <c r="H92" s="2">
        <v>-1652</v>
      </c>
      <c r="I92" s="2">
        <v>-1077</v>
      </c>
      <c r="T92">
        <f t="shared" si="19"/>
        <v>-6638455.833333333</v>
      </c>
    </row>
    <row r="93" spans="1:20" x14ac:dyDescent="0.25">
      <c r="A93" s="2">
        <v>49</v>
      </c>
      <c r="B93" s="2">
        <v>0</v>
      </c>
      <c r="C93" s="2">
        <v>-1309</v>
      </c>
      <c r="D93" s="2">
        <v>-810</v>
      </c>
      <c r="E93" s="2">
        <v>-34</v>
      </c>
      <c r="F93" s="2">
        <v>-712</v>
      </c>
      <c r="G93" s="2">
        <v>-865</v>
      </c>
      <c r="H93" s="2">
        <v>-2393</v>
      </c>
      <c r="I93" s="2">
        <v>-1206</v>
      </c>
      <c r="T93">
        <f t="shared" si="19"/>
        <v>-19125261.595238097</v>
      </c>
    </row>
    <row r="94" spans="1:20" x14ac:dyDescent="0.25">
      <c r="A94" s="2">
        <v>48</v>
      </c>
      <c r="B94" s="2">
        <v>0</v>
      </c>
      <c r="C94" s="2">
        <v>-434</v>
      </c>
      <c r="D94" s="2">
        <v>15</v>
      </c>
      <c r="E94" s="2">
        <v>552</v>
      </c>
      <c r="F94" s="2">
        <v>-96</v>
      </c>
      <c r="G94" s="2">
        <v>-95</v>
      </c>
      <c r="H94" s="2">
        <v>-2389</v>
      </c>
      <c r="I94" s="2">
        <v>-942</v>
      </c>
      <c r="T94">
        <f t="shared" si="19"/>
        <v>-3604131.9761904757</v>
      </c>
    </row>
    <row r="95" spans="1:20" x14ac:dyDescent="0.25">
      <c r="A95" s="2">
        <v>47</v>
      </c>
      <c r="B95" s="2">
        <v>0</v>
      </c>
      <c r="C95" s="2">
        <v>-2198</v>
      </c>
      <c r="D95" s="2">
        <v>-1740</v>
      </c>
      <c r="E95" s="2">
        <v>-455</v>
      </c>
      <c r="F95" s="2">
        <v>-1568</v>
      </c>
      <c r="G95" s="2">
        <v>-1875</v>
      </c>
      <c r="H95" s="2">
        <v>-2106</v>
      </c>
      <c r="I95" s="2">
        <v>-1995</v>
      </c>
      <c r="T95">
        <f t="shared" si="19"/>
        <v>-38576499.476190478</v>
      </c>
    </row>
    <row r="96" spans="1:20" x14ac:dyDescent="0.25">
      <c r="A96" s="2">
        <v>46</v>
      </c>
      <c r="B96" s="2">
        <v>0</v>
      </c>
      <c r="C96" s="2">
        <v>-2639</v>
      </c>
      <c r="D96" s="2">
        <v>-2040</v>
      </c>
      <c r="E96" s="2">
        <v>-1642</v>
      </c>
      <c r="F96" s="2">
        <v>-2512</v>
      </c>
      <c r="G96" s="2">
        <v>-1495</v>
      </c>
      <c r="H96" s="2">
        <v>-3108</v>
      </c>
      <c r="I96" s="2">
        <v>-3045</v>
      </c>
      <c r="T96">
        <f t="shared" si="19"/>
        <v>-49871130.761904761</v>
      </c>
    </row>
    <row r="97" spans="1:20" x14ac:dyDescent="0.25">
      <c r="A97">
        <v>45</v>
      </c>
      <c r="B97">
        <v>0</v>
      </c>
      <c r="C97">
        <v>-1393</v>
      </c>
      <c r="D97">
        <v>-1215</v>
      </c>
      <c r="E97">
        <v>1725</v>
      </c>
      <c r="F97">
        <v>-1392</v>
      </c>
      <c r="G97">
        <v>-660</v>
      </c>
      <c r="H97">
        <v>-624</v>
      </c>
      <c r="I97">
        <v>-2388</v>
      </c>
      <c r="T97">
        <f t="shared" si="19"/>
        <v>-24290378.523809522</v>
      </c>
    </row>
    <row r="98" spans="1:20" x14ac:dyDescent="0.25">
      <c r="A98" s="2">
        <v>43</v>
      </c>
      <c r="B98" s="2">
        <v>0</v>
      </c>
      <c r="C98" s="2">
        <v>-609</v>
      </c>
      <c r="D98" s="2">
        <v>-105</v>
      </c>
      <c r="E98" s="2">
        <v>186</v>
      </c>
      <c r="F98" s="2">
        <v>8</v>
      </c>
      <c r="G98" s="2">
        <v>-430</v>
      </c>
      <c r="H98" s="2">
        <v>-2819</v>
      </c>
      <c r="I98" s="2">
        <v>-1599</v>
      </c>
      <c r="T98">
        <f t="shared" si="19"/>
        <v>-8532901.5</v>
      </c>
    </row>
    <row r="99" spans="1:20" x14ac:dyDescent="0.25">
      <c r="A99">
        <v>42</v>
      </c>
      <c r="B99">
        <v>0</v>
      </c>
      <c r="C99">
        <v>-1057</v>
      </c>
      <c r="D99">
        <v>-660</v>
      </c>
      <c r="E99">
        <v>662</v>
      </c>
      <c r="F99">
        <v>-872</v>
      </c>
      <c r="G99">
        <v>-890</v>
      </c>
      <c r="H99">
        <v>-3146</v>
      </c>
      <c r="I99">
        <v>-702</v>
      </c>
      <c r="T99">
        <f t="shared" si="19"/>
        <v>-14626636.952380951</v>
      </c>
    </row>
    <row r="100" spans="1:20" x14ac:dyDescent="0.25">
      <c r="A100">
        <v>40</v>
      </c>
      <c r="B100">
        <v>0</v>
      </c>
      <c r="C100">
        <v>-1239</v>
      </c>
      <c r="D100">
        <v>-855</v>
      </c>
      <c r="E100">
        <v>634</v>
      </c>
      <c r="F100">
        <v>-1068</v>
      </c>
      <c r="G100">
        <v>-815</v>
      </c>
      <c r="H100">
        <v>-1922</v>
      </c>
      <c r="I100">
        <v>-945</v>
      </c>
      <c r="T100">
        <f t="shared" si="19"/>
        <v>-18255012.714285713</v>
      </c>
    </row>
    <row r="101" spans="1:20" x14ac:dyDescent="0.25">
      <c r="A101">
        <v>39</v>
      </c>
      <c r="B101">
        <v>0</v>
      </c>
      <c r="C101">
        <v>-1050</v>
      </c>
      <c r="D101">
        <v>-930</v>
      </c>
      <c r="E101">
        <v>2214</v>
      </c>
      <c r="F101">
        <v>-1604</v>
      </c>
      <c r="G101">
        <v>-95</v>
      </c>
      <c r="H101">
        <v>-2148</v>
      </c>
      <c r="I101">
        <v>-1734</v>
      </c>
      <c r="T101">
        <f t="shared" si="19"/>
        <v>-16298694.214285713</v>
      </c>
    </row>
    <row r="102" spans="1:20" x14ac:dyDescent="0.25">
      <c r="A102" s="2">
        <v>38</v>
      </c>
      <c r="B102" s="2">
        <v>0</v>
      </c>
      <c r="C102" s="2">
        <v>-273</v>
      </c>
      <c r="D102" s="2">
        <v>165</v>
      </c>
      <c r="E102" s="2">
        <v>648</v>
      </c>
      <c r="F102" s="2">
        <v>-120</v>
      </c>
      <c r="G102" s="2">
        <v>200</v>
      </c>
      <c r="H102" s="2">
        <v>-1198</v>
      </c>
      <c r="I102" s="2">
        <v>-918</v>
      </c>
      <c r="T102">
        <f t="shared" si="19"/>
        <v>-1331120.2857142854</v>
      </c>
    </row>
    <row r="103" spans="1:20" x14ac:dyDescent="0.25">
      <c r="A103" s="2">
        <v>37</v>
      </c>
      <c r="B103" s="2">
        <v>0</v>
      </c>
      <c r="C103" s="2">
        <v>525</v>
      </c>
      <c r="D103" s="2">
        <v>945</v>
      </c>
      <c r="E103" s="2">
        <v>807</v>
      </c>
      <c r="F103" s="2">
        <v>1064</v>
      </c>
      <c r="G103" s="2">
        <v>670</v>
      </c>
      <c r="H103" s="2">
        <v>-2570</v>
      </c>
      <c r="I103" s="2">
        <v>1029</v>
      </c>
      <c r="T103">
        <f t="shared" si="19"/>
        <v>19878019.357142858</v>
      </c>
    </row>
    <row r="104" spans="1:20" x14ac:dyDescent="0.25">
      <c r="A104" s="2">
        <v>36</v>
      </c>
      <c r="B104" s="2">
        <v>0</v>
      </c>
      <c r="C104" s="2">
        <v>-1323</v>
      </c>
      <c r="D104" s="2">
        <v>-1500</v>
      </c>
      <c r="E104" s="2">
        <v>3815</v>
      </c>
      <c r="F104" s="2">
        <v>-2672</v>
      </c>
      <c r="G104" s="2">
        <v>260</v>
      </c>
      <c r="H104" s="2">
        <v>624</v>
      </c>
      <c r="I104" s="2">
        <v>-2259</v>
      </c>
      <c r="T104">
        <f t="shared" si="19"/>
        <v>-22782483.214285713</v>
      </c>
    </row>
    <row r="105" spans="1:20" x14ac:dyDescent="0.25">
      <c r="A105" s="2">
        <v>34</v>
      </c>
      <c r="B105" s="2">
        <v>0</v>
      </c>
      <c r="C105" s="2">
        <v>-1253</v>
      </c>
      <c r="D105" s="2">
        <v>-630</v>
      </c>
      <c r="E105" s="2">
        <v>-696</v>
      </c>
      <c r="F105" s="2">
        <v>-280</v>
      </c>
      <c r="G105" s="2">
        <v>-725</v>
      </c>
      <c r="H105" s="2">
        <v>-690</v>
      </c>
      <c r="I105" s="2">
        <v>-705</v>
      </c>
      <c r="T105">
        <f t="shared" si="19"/>
        <v>-16185018.333333334</v>
      </c>
    </row>
    <row r="106" spans="1:20" x14ac:dyDescent="0.25">
      <c r="A106">
        <v>33</v>
      </c>
      <c r="B106">
        <v>0</v>
      </c>
      <c r="C106">
        <v>-1295</v>
      </c>
      <c r="D106">
        <v>-1005</v>
      </c>
      <c r="E106">
        <v>1145</v>
      </c>
      <c r="F106">
        <v>-1396</v>
      </c>
      <c r="G106">
        <v>-650</v>
      </c>
      <c r="H106">
        <v>-2893</v>
      </c>
      <c r="I106">
        <v>-1599</v>
      </c>
      <c r="T106">
        <f t="shared" si="19"/>
        <v>-20558586.833333332</v>
      </c>
    </row>
    <row r="107" spans="1:20" x14ac:dyDescent="0.25">
      <c r="A107">
        <v>32</v>
      </c>
      <c r="B107">
        <v>0</v>
      </c>
      <c r="C107">
        <v>-833</v>
      </c>
      <c r="D107">
        <v>-510</v>
      </c>
      <c r="E107">
        <v>1166</v>
      </c>
      <c r="F107">
        <v>-896</v>
      </c>
      <c r="G107">
        <v>-360</v>
      </c>
      <c r="H107">
        <v>-1024</v>
      </c>
      <c r="I107">
        <v>-945</v>
      </c>
      <c r="T107">
        <f t="shared" si="19"/>
        <v>-11548062.119047619</v>
      </c>
    </row>
    <row r="108" spans="1:20" x14ac:dyDescent="0.25">
      <c r="A108" s="2">
        <v>31</v>
      </c>
      <c r="B108" s="2">
        <v>0</v>
      </c>
      <c r="C108" s="2">
        <v>182</v>
      </c>
      <c r="D108" s="2">
        <v>240</v>
      </c>
      <c r="E108" s="2">
        <v>2787</v>
      </c>
      <c r="F108" s="2">
        <v>-516</v>
      </c>
      <c r="G108" s="2">
        <v>1155</v>
      </c>
      <c r="H108" s="2">
        <v>-3255</v>
      </c>
      <c r="I108" s="2">
        <v>-1077</v>
      </c>
      <c r="T108">
        <f t="shared" si="19"/>
        <v>7999098.6190476194</v>
      </c>
    </row>
    <row r="109" spans="1:20" x14ac:dyDescent="0.25">
      <c r="A109">
        <v>30</v>
      </c>
      <c r="B109">
        <v>0</v>
      </c>
      <c r="C109">
        <v>-1358</v>
      </c>
      <c r="D109">
        <v>-990</v>
      </c>
      <c r="E109">
        <v>676</v>
      </c>
      <c r="F109">
        <v>-808</v>
      </c>
      <c r="G109">
        <v>-905</v>
      </c>
      <c r="H109">
        <v>-2486</v>
      </c>
      <c r="I109">
        <v>-1566</v>
      </c>
      <c r="T109">
        <f t="shared" si="19"/>
        <v>-20384471.404761903</v>
      </c>
    </row>
    <row r="110" spans="1:20" x14ac:dyDescent="0.25">
      <c r="A110">
        <v>29</v>
      </c>
      <c r="B110">
        <v>0</v>
      </c>
      <c r="C110">
        <v>-1638</v>
      </c>
      <c r="D110">
        <v>-1470</v>
      </c>
      <c r="E110">
        <v>1662</v>
      </c>
      <c r="F110">
        <v>-1756</v>
      </c>
      <c r="G110">
        <v>-875</v>
      </c>
      <c r="H110">
        <v>-2023</v>
      </c>
      <c r="I110">
        <v>-1068</v>
      </c>
      <c r="T110">
        <f t="shared" si="19"/>
        <v>-24277810.928571429</v>
      </c>
    </row>
    <row r="111" spans="1:20" x14ac:dyDescent="0.25">
      <c r="A111">
        <v>28</v>
      </c>
      <c r="B111">
        <v>0</v>
      </c>
      <c r="C111">
        <v>-763</v>
      </c>
      <c r="D111">
        <v>-465</v>
      </c>
      <c r="E111">
        <v>1304</v>
      </c>
      <c r="F111">
        <v>-968</v>
      </c>
      <c r="G111">
        <v>-200</v>
      </c>
      <c r="H111">
        <v>-1906</v>
      </c>
      <c r="I111">
        <v>-1269</v>
      </c>
      <c r="T111">
        <f t="shared" si="19"/>
        <v>-11070927.309523808</v>
      </c>
    </row>
    <row r="112" spans="1:20" x14ac:dyDescent="0.25">
      <c r="A112">
        <v>27</v>
      </c>
      <c r="B112">
        <v>0</v>
      </c>
      <c r="C112">
        <v>-2212</v>
      </c>
      <c r="D112">
        <v>-1890</v>
      </c>
      <c r="E112">
        <v>386</v>
      </c>
      <c r="F112">
        <v>-2244</v>
      </c>
      <c r="G112">
        <v>-1410</v>
      </c>
      <c r="H112">
        <v>-508</v>
      </c>
      <c r="I112">
        <v>-1860</v>
      </c>
      <c r="T112">
        <f t="shared" si="19"/>
        <v>-38821195.666666664</v>
      </c>
    </row>
    <row r="113" spans="1:20" x14ac:dyDescent="0.25">
      <c r="A113">
        <v>26</v>
      </c>
      <c r="B113">
        <v>0</v>
      </c>
      <c r="C113">
        <v>-2100</v>
      </c>
      <c r="D113">
        <v>-1995</v>
      </c>
      <c r="E113">
        <v>1718</v>
      </c>
      <c r="F113">
        <v>-2592</v>
      </c>
      <c r="G113">
        <v>-1060</v>
      </c>
      <c r="H113">
        <v>-2258</v>
      </c>
      <c r="I113">
        <v>-2781</v>
      </c>
      <c r="T113">
        <f t="shared" si="19"/>
        <v>-38320461.785714284</v>
      </c>
    </row>
    <row r="114" spans="1:20" x14ac:dyDescent="0.25">
      <c r="A114" s="2">
        <v>24</v>
      </c>
      <c r="B114" s="2">
        <v>0</v>
      </c>
      <c r="C114" s="2">
        <v>-952</v>
      </c>
      <c r="D114" s="2">
        <v>-345</v>
      </c>
      <c r="E114" s="2">
        <v>-503</v>
      </c>
      <c r="F114" s="2">
        <v>-184</v>
      </c>
      <c r="G114" s="2">
        <v>-1090</v>
      </c>
      <c r="H114" s="2">
        <v>-3129</v>
      </c>
      <c r="I114" s="2">
        <v>-141</v>
      </c>
      <c r="T114">
        <f t="shared" si="19"/>
        <v>-11232360.30952381</v>
      </c>
    </row>
    <row r="115" spans="1:20" x14ac:dyDescent="0.25">
      <c r="A115" s="2">
        <v>22</v>
      </c>
      <c r="B115" s="2">
        <v>0</v>
      </c>
      <c r="C115" s="2">
        <v>392</v>
      </c>
      <c r="D115" s="2">
        <v>630</v>
      </c>
      <c r="E115" s="2">
        <v>1725</v>
      </c>
      <c r="F115" s="2">
        <v>388</v>
      </c>
      <c r="G115" s="2">
        <v>870</v>
      </c>
      <c r="H115" s="2">
        <v>-2641</v>
      </c>
      <c r="I115" s="2">
        <v>-3</v>
      </c>
      <c r="T115">
        <f t="shared" si="19"/>
        <v>14403929.976190478</v>
      </c>
    </row>
    <row r="116" spans="1:20" x14ac:dyDescent="0.25">
      <c r="A116">
        <v>21</v>
      </c>
      <c r="B116">
        <v>0</v>
      </c>
      <c r="C116">
        <v>-756</v>
      </c>
      <c r="D116">
        <v>-465</v>
      </c>
      <c r="E116">
        <v>1331</v>
      </c>
      <c r="F116">
        <v>-524</v>
      </c>
      <c r="G116">
        <v>-215</v>
      </c>
      <c r="H116">
        <v>-1498</v>
      </c>
      <c r="I116">
        <v>-675</v>
      </c>
      <c r="T116">
        <f t="shared" si="19"/>
        <v>-7479823.4285714272</v>
      </c>
    </row>
    <row r="117" spans="1:20" x14ac:dyDescent="0.25">
      <c r="A117">
        <v>20</v>
      </c>
      <c r="B117">
        <v>0</v>
      </c>
      <c r="C117">
        <v>-1239</v>
      </c>
      <c r="D117">
        <v>-1095</v>
      </c>
      <c r="E117">
        <v>1938</v>
      </c>
      <c r="F117">
        <v>-1468</v>
      </c>
      <c r="G117">
        <v>-145</v>
      </c>
      <c r="H117">
        <v>-1910</v>
      </c>
      <c r="I117">
        <v>-1602</v>
      </c>
      <c r="T117">
        <f t="shared" si="19"/>
        <v>-17836974.214285713</v>
      </c>
    </row>
    <row r="118" spans="1:20" x14ac:dyDescent="0.25">
      <c r="A118">
        <v>19</v>
      </c>
      <c r="B118">
        <v>0</v>
      </c>
      <c r="C118">
        <v>-2002</v>
      </c>
      <c r="D118">
        <v>-1605</v>
      </c>
      <c r="E118">
        <v>75</v>
      </c>
      <c r="F118">
        <v>-1568</v>
      </c>
      <c r="G118">
        <v>-1525</v>
      </c>
      <c r="H118">
        <v>-1237</v>
      </c>
      <c r="I118">
        <v>-2127</v>
      </c>
      <c r="T118">
        <f t="shared" si="19"/>
        <v>-35362386.809523806</v>
      </c>
    </row>
    <row r="119" spans="1:20" x14ac:dyDescent="0.25">
      <c r="A119" s="2">
        <v>18</v>
      </c>
      <c r="B119" s="2">
        <v>0</v>
      </c>
      <c r="C119" s="2">
        <v>-133</v>
      </c>
      <c r="D119" s="2">
        <v>-120</v>
      </c>
      <c r="E119" s="2">
        <v>2953</v>
      </c>
      <c r="F119" s="2">
        <v>-1040</v>
      </c>
      <c r="G119" s="2">
        <v>915</v>
      </c>
      <c r="H119" s="2">
        <v>-3011</v>
      </c>
      <c r="I119" s="2">
        <v>-1464</v>
      </c>
      <c r="T119">
        <f t="shared" si="19"/>
        <v>761352.54761904757</v>
      </c>
    </row>
    <row r="120" spans="1:20" x14ac:dyDescent="0.25">
      <c r="A120" s="2">
        <v>17</v>
      </c>
      <c r="B120" s="2">
        <v>0</v>
      </c>
      <c r="C120" s="2">
        <v>224</v>
      </c>
      <c r="D120" s="2">
        <v>660</v>
      </c>
      <c r="E120" s="2">
        <v>717</v>
      </c>
      <c r="F120" s="2">
        <v>156</v>
      </c>
      <c r="G120" s="2">
        <v>665</v>
      </c>
      <c r="H120" s="2">
        <v>-1787</v>
      </c>
      <c r="I120" s="2">
        <v>-21</v>
      </c>
      <c r="T120">
        <f t="shared" si="19"/>
        <v>9501852.4761904757</v>
      </c>
    </row>
    <row r="121" spans="1:20" x14ac:dyDescent="0.25">
      <c r="A121">
        <v>16</v>
      </c>
      <c r="B121">
        <v>0</v>
      </c>
      <c r="C121">
        <v>-595</v>
      </c>
      <c r="D121">
        <v>-90</v>
      </c>
      <c r="E121">
        <v>193</v>
      </c>
      <c r="F121">
        <v>-340</v>
      </c>
      <c r="G121">
        <v>-595</v>
      </c>
      <c r="H121">
        <v>-2677</v>
      </c>
      <c r="I121">
        <v>-285</v>
      </c>
      <c r="T121">
        <f t="shared" si="19"/>
        <v>-6305711.5238095243</v>
      </c>
    </row>
    <row r="122" spans="1:20" x14ac:dyDescent="0.25">
      <c r="A122" s="2">
        <v>15</v>
      </c>
      <c r="B122" s="2">
        <v>0</v>
      </c>
      <c r="C122" s="2">
        <v>-350</v>
      </c>
      <c r="D122" s="2">
        <v>-90</v>
      </c>
      <c r="E122" s="2">
        <v>1566</v>
      </c>
      <c r="F122" s="2">
        <v>-500</v>
      </c>
      <c r="G122" s="2">
        <v>440</v>
      </c>
      <c r="H122" s="2">
        <v>-2611</v>
      </c>
      <c r="I122" s="2">
        <v>-936</v>
      </c>
      <c r="T122">
        <f t="shared" si="19"/>
        <v>-1081647.6190476185</v>
      </c>
    </row>
    <row r="123" spans="1:20" x14ac:dyDescent="0.25">
      <c r="A123">
        <v>14</v>
      </c>
      <c r="B123">
        <v>0</v>
      </c>
      <c r="C123">
        <v>-1078</v>
      </c>
      <c r="D123">
        <v>-690</v>
      </c>
      <c r="E123">
        <v>662</v>
      </c>
      <c r="F123">
        <v>-628</v>
      </c>
      <c r="G123">
        <v>-705</v>
      </c>
      <c r="H123">
        <v>-3297</v>
      </c>
      <c r="I123">
        <v>-1152</v>
      </c>
      <c r="T123">
        <f t="shared" si="19"/>
        <v>-14523214.023809522</v>
      </c>
    </row>
    <row r="124" spans="1:20" x14ac:dyDescent="0.25">
      <c r="A124">
        <v>12</v>
      </c>
      <c r="B124">
        <v>0</v>
      </c>
      <c r="C124">
        <v>-1904</v>
      </c>
      <c r="D124">
        <v>-1920</v>
      </c>
      <c r="E124">
        <v>2615</v>
      </c>
      <c r="F124">
        <v>-2596</v>
      </c>
      <c r="G124">
        <v>-650</v>
      </c>
      <c r="H124">
        <v>-2149</v>
      </c>
      <c r="I124">
        <v>-2253</v>
      </c>
      <c r="T124">
        <f t="shared" si="19"/>
        <v>-31978544.833333328</v>
      </c>
    </row>
    <row r="125" spans="1:20" x14ac:dyDescent="0.25">
      <c r="A125">
        <v>11</v>
      </c>
      <c r="B125">
        <v>0</v>
      </c>
      <c r="C125">
        <v>-714</v>
      </c>
      <c r="D125">
        <v>-240</v>
      </c>
      <c r="E125">
        <v>317</v>
      </c>
      <c r="F125">
        <v>-436</v>
      </c>
      <c r="G125">
        <v>-365</v>
      </c>
      <c r="H125">
        <v>-2481</v>
      </c>
      <c r="I125">
        <v>-549</v>
      </c>
      <c r="T125">
        <f t="shared" si="19"/>
        <v>-7740494.1428571409</v>
      </c>
    </row>
    <row r="126" spans="1:20" x14ac:dyDescent="0.25">
      <c r="A126" s="2">
        <v>9</v>
      </c>
      <c r="B126" s="2">
        <v>0</v>
      </c>
      <c r="C126" s="2">
        <v>-70</v>
      </c>
      <c r="D126" s="2">
        <v>120</v>
      </c>
      <c r="E126" s="2">
        <v>2021</v>
      </c>
      <c r="F126" s="2">
        <v>-452</v>
      </c>
      <c r="G126" s="2">
        <v>515</v>
      </c>
      <c r="H126" s="2">
        <v>983</v>
      </c>
      <c r="I126" s="2">
        <v>-1194</v>
      </c>
      <c r="T126">
        <f t="shared" si="19"/>
        <v>314202.40476190578</v>
      </c>
    </row>
    <row r="127" spans="1:20" x14ac:dyDescent="0.25">
      <c r="A127" s="2">
        <v>8</v>
      </c>
      <c r="B127" s="2">
        <v>0</v>
      </c>
      <c r="C127" s="2">
        <v>-1120</v>
      </c>
      <c r="D127" s="2">
        <v>-990</v>
      </c>
      <c r="E127" s="2">
        <v>2166</v>
      </c>
      <c r="F127" s="2">
        <v>-1560</v>
      </c>
      <c r="G127" s="2">
        <v>-165</v>
      </c>
      <c r="H127" s="2">
        <v>2075</v>
      </c>
      <c r="I127" s="2">
        <v>-1599</v>
      </c>
      <c r="T127">
        <f t="shared" si="19"/>
        <v>-18428483.523809522</v>
      </c>
    </row>
    <row r="128" spans="1:20" x14ac:dyDescent="0.25">
      <c r="A128">
        <v>7</v>
      </c>
      <c r="B128">
        <v>0</v>
      </c>
      <c r="C128">
        <v>-1015</v>
      </c>
      <c r="D128">
        <v>-645</v>
      </c>
      <c r="E128">
        <v>834</v>
      </c>
      <c r="F128">
        <v>-808</v>
      </c>
      <c r="G128">
        <v>-295</v>
      </c>
      <c r="H128">
        <v>-635</v>
      </c>
      <c r="I128">
        <v>-1170</v>
      </c>
      <c r="T128">
        <f t="shared" si="19"/>
        <v>-13989742.738095235</v>
      </c>
    </row>
    <row r="129" spans="1:24" x14ac:dyDescent="0.25">
      <c r="A129" s="2">
        <v>6</v>
      </c>
      <c r="B129" s="2">
        <v>0</v>
      </c>
      <c r="C129" s="2">
        <v>-826</v>
      </c>
      <c r="D129" s="2">
        <v>-930</v>
      </c>
      <c r="E129" s="2">
        <v>3608</v>
      </c>
      <c r="F129" s="2">
        <v>-2328</v>
      </c>
      <c r="G129" s="2">
        <v>675</v>
      </c>
      <c r="H129" s="2">
        <v>-2843</v>
      </c>
      <c r="I129" s="2">
        <v>-2655</v>
      </c>
      <c r="T129">
        <f t="shared" si="19"/>
        <v>-15022474.380952381</v>
      </c>
    </row>
    <row r="130" spans="1:24" x14ac:dyDescent="0.25">
      <c r="A130" s="2">
        <v>5</v>
      </c>
      <c r="B130" s="2">
        <v>0</v>
      </c>
      <c r="C130" s="2">
        <v>-994</v>
      </c>
      <c r="D130" s="2">
        <v>-720</v>
      </c>
      <c r="E130" s="2">
        <v>1297</v>
      </c>
      <c r="F130" s="2">
        <v>-1596</v>
      </c>
      <c r="G130" s="2">
        <v>230</v>
      </c>
      <c r="H130" s="2">
        <v>-1808</v>
      </c>
      <c r="I130" s="2">
        <v>-1470</v>
      </c>
      <c r="T130">
        <f t="shared" si="19"/>
        <v>-14968941.80952381</v>
      </c>
    </row>
    <row r="131" spans="1:24" x14ac:dyDescent="0.25">
      <c r="A131" s="2">
        <v>4</v>
      </c>
      <c r="B131" s="2">
        <v>0</v>
      </c>
      <c r="C131" s="2">
        <v>-266</v>
      </c>
      <c r="D131" s="2">
        <v>45</v>
      </c>
      <c r="E131" s="2">
        <v>1311</v>
      </c>
      <c r="F131" s="2">
        <v>360</v>
      </c>
      <c r="G131" s="2">
        <v>325</v>
      </c>
      <c r="H131" s="2">
        <v>101</v>
      </c>
      <c r="I131" s="2">
        <v>-18</v>
      </c>
      <c r="T131">
        <f t="shared" si="19"/>
        <v>4316540.0238095233</v>
      </c>
    </row>
    <row r="132" spans="1:24" x14ac:dyDescent="0.25">
      <c r="A132">
        <v>3</v>
      </c>
      <c r="B132">
        <v>0</v>
      </c>
      <c r="C132">
        <v>-1085</v>
      </c>
      <c r="D132">
        <v>-825</v>
      </c>
      <c r="E132">
        <v>1386</v>
      </c>
      <c r="F132">
        <v>-1132</v>
      </c>
      <c r="G132">
        <v>-660</v>
      </c>
      <c r="H132">
        <v>-1282</v>
      </c>
      <c r="I132">
        <v>-930</v>
      </c>
      <c r="T132">
        <f t="shared" si="19"/>
        <v>-15716771.619047618</v>
      </c>
    </row>
    <row r="133" spans="1:24" x14ac:dyDescent="0.25">
      <c r="A133" s="2">
        <v>2</v>
      </c>
      <c r="B133" s="2">
        <v>0</v>
      </c>
      <c r="C133" s="2">
        <v>-581</v>
      </c>
      <c r="D133" s="2">
        <v>-225</v>
      </c>
      <c r="E133" s="2">
        <v>1028</v>
      </c>
      <c r="F133" s="2">
        <v>-300</v>
      </c>
      <c r="G133" s="2">
        <v>-15</v>
      </c>
      <c r="H133" s="2">
        <v>-2481</v>
      </c>
      <c r="I133" s="2">
        <v>-522</v>
      </c>
      <c r="T133">
        <f t="shared" si="19"/>
        <v>-3573108.2619047612</v>
      </c>
    </row>
    <row r="134" spans="1:24" x14ac:dyDescent="0.25">
      <c r="A134" s="2">
        <v>1</v>
      </c>
      <c r="B134" s="2">
        <v>0</v>
      </c>
      <c r="C134" s="2">
        <v>-1701</v>
      </c>
      <c r="D134" s="2">
        <v>-1215</v>
      </c>
      <c r="E134" s="2">
        <v>-179</v>
      </c>
      <c r="F134" s="2">
        <v>-1084</v>
      </c>
      <c r="G134" s="2">
        <v>-1330</v>
      </c>
      <c r="H134" s="2">
        <v>-1079</v>
      </c>
      <c r="I134" s="2">
        <v>-1311</v>
      </c>
      <c r="T134">
        <f t="shared" ref="T134:T196" si="22">C134*K$2+D134*L$2+E134*M$2+F134*N$2+G134*O$2+H134*P$2+I134*Q$2+R$2</f>
        <v>-27366326.357142858</v>
      </c>
    </row>
    <row r="135" spans="1:24" ht="15.75" thickBot="1" x14ac:dyDescent="0.3">
      <c r="A135" s="3">
        <v>0</v>
      </c>
      <c r="B135" s="3">
        <v>0</v>
      </c>
      <c r="C135" s="3">
        <v>-2205</v>
      </c>
      <c r="D135" s="3">
        <v>-1620</v>
      </c>
      <c r="E135" s="3">
        <v>-1186</v>
      </c>
      <c r="F135" s="3">
        <v>-1500</v>
      </c>
      <c r="G135" s="3">
        <v>-2245</v>
      </c>
      <c r="H135" s="3">
        <v>-1077</v>
      </c>
      <c r="I135" s="3">
        <v>-1401</v>
      </c>
      <c r="J135" s="3"/>
      <c r="T135">
        <f t="shared" si="22"/>
        <v>-39243713.571428567</v>
      </c>
      <c r="W135">
        <f>SUM(W136:W196)</f>
        <v>17</v>
      </c>
      <c r="X135">
        <f>MIN(X136:X196)</f>
        <v>164816.09523809701</v>
      </c>
    </row>
    <row r="136" spans="1:24" x14ac:dyDescent="0.25">
      <c r="A136">
        <v>144</v>
      </c>
      <c r="B136">
        <v>2</v>
      </c>
      <c r="C136">
        <v>-2842</v>
      </c>
      <c r="D136">
        <v>-2145</v>
      </c>
      <c r="E136">
        <v>-2456</v>
      </c>
      <c r="F136">
        <v>-1892</v>
      </c>
      <c r="G136">
        <v>-2770</v>
      </c>
      <c r="H136">
        <v>-139</v>
      </c>
      <c r="I136">
        <v>-1068</v>
      </c>
      <c r="T136">
        <f t="shared" si="22"/>
        <v>-50282372.666666672</v>
      </c>
      <c r="W136">
        <f>IF(T136&lt;X$2,1,0)</f>
        <v>0</v>
      </c>
      <c r="X136">
        <f>IF(W136=0,T136-X$2,-X$2)</f>
        <v>7679320.404761903</v>
      </c>
    </row>
    <row r="137" spans="1:24" x14ac:dyDescent="0.25">
      <c r="A137">
        <v>146</v>
      </c>
      <c r="B137">
        <v>2</v>
      </c>
      <c r="C137">
        <v>-3115</v>
      </c>
      <c r="D137">
        <v>-2550</v>
      </c>
      <c r="E137">
        <v>-2035</v>
      </c>
      <c r="F137">
        <v>-2444</v>
      </c>
      <c r="G137">
        <v>-3060</v>
      </c>
      <c r="H137">
        <v>-2389</v>
      </c>
      <c r="I137">
        <v>-1206</v>
      </c>
      <c r="T137">
        <f t="shared" si="22"/>
        <v>-55472072.523809522</v>
      </c>
      <c r="W137">
        <f t="shared" ref="W137:W196" si="23">IF(T137&lt;X$2,1,0)</f>
        <v>0</v>
      </c>
      <c r="X137">
        <f t="shared" ref="X137:X196" si="24">IF(W137=0,T137-X$2,-X$2)</f>
        <v>2489620.5476190522</v>
      </c>
    </row>
    <row r="138" spans="1:24" x14ac:dyDescent="0.25">
      <c r="A138">
        <v>148</v>
      </c>
      <c r="B138">
        <v>2</v>
      </c>
      <c r="C138">
        <v>-2226</v>
      </c>
      <c r="D138">
        <v>-1680</v>
      </c>
      <c r="E138">
        <v>-959</v>
      </c>
      <c r="F138">
        <v>-1604</v>
      </c>
      <c r="G138">
        <v>-2100</v>
      </c>
      <c r="H138">
        <v>-1350</v>
      </c>
      <c r="I138">
        <v>-654</v>
      </c>
      <c r="T138">
        <f t="shared" si="22"/>
        <v>-36513687.571428567</v>
      </c>
      <c r="W138">
        <f t="shared" si="23"/>
        <v>0</v>
      </c>
      <c r="X138">
        <f t="shared" si="24"/>
        <v>21448005.500000007</v>
      </c>
    </row>
    <row r="139" spans="1:24" x14ac:dyDescent="0.25">
      <c r="A139">
        <v>153</v>
      </c>
      <c r="B139">
        <v>2</v>
      </c>
      <c r="C139">
        <v>-3290</v>
      </c>
      <c r="D139">
        <v>-2685</v>
      </c>
      <c r="E139">
        <v>-2511</v>
      </c>
      <c r="F139">
        <v>-2268</v>
      </c>
      <c r="G139">
        <v>-3190</v>
      </c>
      <c r="H139">
        <v>-1278</v>
      </c>
      <c r="I139">
        <v>-1599</v>
      </c>
      <c r="T139">
        <f t="shared" si="22"/>
        <v>-59409614.833333328</v>
      </c>
      <c r="W139">
        <f t="shared" si="23"/>
        <v>1</v>
      </c>
      <c r="X139">
        <f t="shared" si="24"/>
        <v>57961693.071428575</v>
      </c>
    </row>
    <row r="140" spans="1:24" x14ac:dyDescent="0.25">
      <c r="A140">
        <v>154</v>
      </c>
      <c r="B140">
        <v>2</v>
      </c>
      <c r="C140">
        <v>-3164</v>
      </c>
      <c r="D140">
        <v>-2670</v>
      </c>
      <c r="E140">
        <v>-1711</v>
      </c>
      <c r="F140">
        <v>-2448</v>
      </c>
      <c r="G140">
        <v>-2880</v>
      </c>
      <c r="H140">
        <v>-562</v>
      </c>
      <c r="I140">
        <v>-813</v>
      </c>
      <c r="T140">
        <f t="shared" si="22"/>
        <v>-54415866.690476194</v>
      </c>
      <c r="W140">
        <f t="shared" si="23"/>
        <v>0</v>
      </c>
      <c r="X140">
        <f t="shared" si="24"/>
        <v>3545826.3809523806</v>
      </c>
    </row>
    <row r="141" spans="1:24" x14ac:dyDescent="0.25">
      <c r="A141">
        <v>156</v>
      </c>
      <c r="B141">
        <v>2</v>
      </c>
      <c r="C141">
        <v>-3178</v>
      </c>
      <c r="D141">
        <v>-2940</v>
      </c>
      <c r="E141">
        <v>-234</v>
      </c>
      <c r="F141">
        <v>-2936</v>
      </c>
      <c r="G141">
        <v>-2410</v>
      </c>
      <c r="H141">
        <v>-1263</v>
      </c>
      <c r="I141">
        <v>-1593</v>
      </c>
      <c r="T141">
        <f t="shared" si="22"/>
        <v>-55074927.309523806</v>
      </c>
      <c r="W141">
        <f t="shared" si="23"/>
        <v>0</v>
      </c>
      <c r="X141">
        <f t="shared" si="24"/>
        <v>2886765.7619047686</v>
      </c>
    </row>
    <row r="142" spans="1:24" x14ac:dyDescent="0.25">
      <c r="A142">
        <v>160</v>
      </c>
      <c r="B142">
        <v>2</v>
      </c>
      <c r="C142">
        <v>-2338</v>
      </c>
      <c r="D142">
        <v>-1740</v>
      </c>
      <c r="E142">
        <v>-1414</v>
      </c>
      <c r="F142">
        <v>-1344</v>
      </c>
      <c r="G142">
        <v>-2260</v>
      </c>
      <c r="H142">
        <v>-1528</v>
      </c>
      <c r="I142">
        <v>-129</v>
      </c>
      <c r="T142">
        <f t="shared" si="22"/>
        <v>-36054441.738095231</v>
      </c>
      <c r="W142">
        <f t="shared" si="23"/>
        <v>0</v>
      </c>
      <c r="X142">
        <f t="shared" si="24"/>
        <v>21907251.333333343</v>
      </c>
    </row>
    <row r="143" spans="1:24" x14ac:dyDescent="0.25">
      <c r="A143">
        <v>163</v>
      </c>
      <c r="B143">
        <v>2</v>
      </c>
      <c r="C143">
        <v>-2331</v>
      </c>
      <c r="D143">
        <v>-1890</v>
      </c>
      <c r="E143">
        <v>-496</v>
      </c>
      <c r="F143">
        <v>-1816</v>
      </c>
      <c r="G143">
        <v>-1815</v>
      </c>
      <c r="H143">
        <v>-191</v>
      </c>
      <c r="I143">
        <v>-1074</v>
      </c>
      <c r="T143">
        <f t="shared" si="22"/>
        <v>-38626360.5</v>
      </c>
      <c r="W143">
        <f t="shared" si="23"/>
        <v>0</v>
      </c>
      <c r="X143">
        <f t="shared" si="24"/>
        <v>19335332.571428575</v>
      </c>
    </row>
    <row r="144" spans="1:24" x14ac:dyDescent="0.25">
      <c r="A144">
        <v>167</v>
      </c>
      <c r="B144">
        <v>2</v>
      </c>
      <c r="C144">
        <v>-2611</v>
      </c>
      <c r="D144">
        <v>-2070</v>
      </c>
      <c r="E144">
        <v>-1290</v>
      </c>
      <c r="F144">
        <v>-1480</v>
      </c>
      <c r="G144">
        <v>-2470</v>
      </c>
      <c r="H144">
        <v>-972</v>
      </c>
      <c r="I144">
        <v>-588</v>
      </c>
      <c r="T144">
        <f t="shared" si="22"/>
        <v>-41689173.666666664</v>
      </c>
      <c r="W144">
        <f t="shared" si="23"/>
        <v>0</v>
      </c>
      <c r="X144">
        <f t="shared" si="24"/>
        <v>16272519.40476191</v>
      </c>
    </row>
    <row r="145" spans="1:24" x14ac:dyDescent="0.25">
      <c r="A145">
        <v>168</v>
      </c>
      <c r="B145">
        <v>2</v>
      </c>
      <c r="C145">
        <v>-3171</v>
      </c>
      <c r="D145">
        <v>-2565</v>
      </c>
      <c r="E145">
        <v>-2339</v>
      </c>
      <c r="F145">
        <v>-2444</v>
      </c>
      <c r="G145">
        <v>-3315</v>
      </c>
      <c r="H145">
        <v>-273</v>
      </c>
      <c r="I145">
        <v>-1206</v>
      </c>
      <c r="T145">
        <f t="shared" si="22"/>
        <v>-58304581.499999993</v>
      </c>
      <c r="W145">
        <f t="shared" si="23"/>
        <v>1</v>
      </c>
      <c r="X145">
        <f t="shared" si="24"/>
        <v>57961693.071428575</v>
      </c>
    </row>
    <row r="146" spans="1:24" x14ac:dyDescent="0.25">
      <c r="A146">
        <v>172</v>
      </c>
      <c r="B146">
        <v>2</v>
      </c>
      <c r="C146">
        <v>-3227</v>
      </c>
      <c r="D146">
        <v>-2790</v>
      </c>
      <c r="E146">
        <v>-1455</v>
      </c>
      <c r="F146">
        <v>-2796</v>
      </c>
      <c r="G146">
        <v>-2840</v>
      </c>
      <c r="H146">
        <v>-301</v>
      </c>
      <c r="I146">
        <v>-1602</v>
      </c>
      <c r="T146">
        <f t="shared" si="22"/>
        <v>-58653763.190476194</v>
      </c>
      <c r="W146">
        <f t="shared" si="23"/>
        <v>1</v>
      </c>
      <c r="X146">
        <f t="shared" si="24"/>
        <v>57961693.071428575</v>
      </c>
    </row>
    <row r="147" spans="1:24" x14ac:dyDescent="0.25">
      <c r="A147">
        <v>179</v>
      </c>
      <c r="B147">
        <v>2</v>
      </c>
      <c r="C147">
        <v>-2569</v>
      </c>
      <c r="D147">
        <v>-2040</v>
      </c>
      <c r="E147">
        <v>-1221</v>
      </c>
      <c r="F147">
        <v>-1720</v>
      </c>
      <c r="G147">
        <v>-2190</v>
      </c>
      <c r="H147">
        <v>-2949</v>
      </c>
      <c r="I147">
        <v>-1068</v>
      </c>
      <c r="T147">
        <f t="shared" si="22"/>
        <v>-41826967.666666664</v>
      </c>
      <c r="W147">
        <f t="shared" si="23"/>
        <v>0</v>
      </c>
      <c r="X147">
        <f t="shared" si="24"/>
        <v>16134725.40476191</v>
      </c>
    </row>
    <row r="148" spans="1:24" x14ac:dyDescent="0.25">
      <c r="A148">
        <v>185</v>
      </c>
      <c r="B148">
        <v>2</v>
      </c>
      <c r="C148">
        <v>-3024</v>
      </c>
      <c r="D148">
        <v>-2280</v>
      </c>
      <c r="E148">
        <v>-2980</v>
      </c>
      <c r="F148">
        <v>-1696</v>
      </c>
      <c r="G148">
        <v>-3240</v>
      </c>
      <c r="H148">
        <v>-547</v>
      </c>
      <c r="I148">
        <v>-1056</v>
      </c>
      <c r="T148">
        <f t="shared" si="22"/>
        <v>-53651131.714285709</v>
      </c>
      <c r="W148">
        <f t="shared" si="23"/>
        <v>0</v>
      </c>
      <c r="X148">
        <f t="shared" si="24"/>
        <v>4310561.3571428657</v>
      </c>
    </row>
    <row r="149" spans="1:24" x14ac:dyDescent="0.25">
      <c r="A149">
        <v>187</v>
      </c>
      <c r="B149">
        <v>2</v>
      </c>
      <c r="C149">
        <v>-3479</v>
      </c>
      <c r="D149">
        <v>-3045</v>
      </c>
      <c r="E149">
        <v>-1780</v>
      </c>
      <c r="F149">
        <v>-2796</v>
      </c>
      <c r="G149">
        <v>-3280</v>
      </c>
      <c r="H149">
        <v>-431</v>
      </c>
      <c r="I149">
        <v>-1734</v>
      </c>
      <c r="T149">
        <f t="shared" si="22"/>
        <v>-63766074.761904761</v>
      </c>
      <c r="W149">
        <f t="shared" si="23"/>
        <v>1</v>
      </c>
      <c r="X149">
        <f t="shared" si="24"/>
        <v>57961693.071428575</v>
      </c>
    </row>
    <row r="150" spans="1:24" x14ac:dyDescent="0.25">
      <c r="A150">
        <v>191</v>
      </c>
      <c r="B150">
        <v>2</v>
      </c>
      <c r="C150">
        <v>-3227</v>
      </c>
      <c r="D150">
        <v>-2955</v>
      </c>
      <c r="E150">
        <v>-462</v>
      </c>
      <c r="F150">
        <v>-2784</v>
      </c>
      <c r="G150">
        <v>-2635</v>
      </c>
      <c r="H150">
        <v>-625</v>
      </c>
      <c r="I150">
        <v>-1599</v>
      </c>
      <c r="T150">
        <f t="shared" si="22"/>
        <v>-56376385.619047619</v>
      </c>
      <c r="W150">
        <f t="shared" si="23"/>
        <v>0</v>
      </c>
      <c r="X150">
        <f t="shared" si="24"/>
        <v>1585307.4523809552</v>
      </c>
    </row>
    <row r="151" spans="1:24" x14ac:dyDescent="0.25">
      <c r="A151">
        <v>198</v>
      </c>
      <c r="B151">
        <v>2</v>
      </c>
      <c r="C151">
        <v>-2282</v>
      </c>
      <c r="D151">
        <v>-1740</v>
      </c>
      <c r="E151">
        <v>-1028</v>
      </c>
      <c r="F151">
        <v>-1508</v>
      </c>
      <c r="G151">
        <v>-2100</v>
      </c>
      <c r="H151">
        <v>-1304</v>
      </c>
      <c r="I151">
        <v>-909</v>
      </c>
      <c r="T151">
        <f t="shared" si="22"/>
        <v>-37639433.833333336</v>
      </c>
      <c r="W151">
        <f t="shared" si="23"/>
        <v>0</v>
      </c>
      <c r="X151">
        <f t="shared" si="24"/>
        <v>20322259.238095239</v>
      </c>
    </row>
    <row r="152" spans="1:24" x14ac:dyDescent="0.25">
      <c r="A152">
        <v>204</v>
      </c>
      <c r="B152">
        <v>2</v>
      </c>
      <c r="C152">
        <v>-2457</v>
      </c>
      <c r="D152">
        <v>-2040</v>
      </c>
      <c r="E152">
        <v>-434</v>
      </c>
      <c r="F152">
        <v>-2332</v>
      </c>
      <c r="G152">
        <v>-1855</v>
      </c>
      <c r="H152">
        <v>-691</v>
      </c>
      <c r="I152">
        <v>-1599</v>
      </c>
      <c r="T152">
        <f t="shared" si="22"/>
        <v>-43539851.857142851</v>
      </c>
      <c r="W152">
        <f t="shared" si="23"/>
        <v>0</v>
      </c>
      <c r="X152">
        <f t="shared" si="24"/>
        <v>14421841.214285724</v>
      </c>
    </row>
    <row r="153" spans="1:24" x14ac:dyDescent="0.25">
      <c r="A153">
        <v>206</v>
      </c>
      <c r="B153">
        <v>2</v>
      </c>
      <c r="C153">
        <v>-3255</v>
      </c>
      <c r="D153">
        <v>-2925</v>
      </c>
      <c r="E153">
        <v>-821</v>
      </c>
      <c r="F153">
        <v>-2588</v>
      </c>
      <c r="G153">
        <v>-2680</v>
      </c>
      <c r="H153">
        <v>-285</v>
      </c>
      <c r="I153">
        <v>-1593</v>
      </c>
      <c r="T153">
        <f t="shared" si="22"/>
        <v>-56602167.785714284</v>
      </c>
      <c r="W153">
        <f t="shared" si="23"/>
        <v>0</v>
      </c>
      <c r="X153">
        <f t="shared" si="24"/>
        <v>1359525.285714291</v>
      </c>
    </row>
    <row r="154" spans="1:24" x14ac:dyDescent="0.25">
      <c r="A154" s="1">
        <v>208</v>
      </c>
      <c r="B154" s="1">
        <v>2</v>
      </c>
      <c r="C154" s="1">
        <v>-2828</v>
      </c>
      <c r="D154" s="1">
        <v>-2430</v>
      </c>
      <c r="E154" s="1">
        <v>-752</v>
      </c>
      <c r="F154" s="1">
        <v>-2448</v>
      </c>
      <c r="G154" s="1">
        <v>-2475</v>
      </c>
      <c r="H154" s="1">
        <v>-1012</v>
      </c>
      <c r="I154" s="1">
        <v>-1470</v>
      </c>
      <c r="J154" s="1">
        <v>19</v>
      </c>
      <c r="T154">
        <f t="shared" si="22"/>
        <v>-50082571.261904761</v>
      </c>
      <c r="W154">
        <f t="shared" si="23"/>
        <v>0</v>
      </c>
      <c r="X154">
        <f t="shared" si="24"/>
        <v>7879121.8095238134</v>
      </c>
    </row>
    <row r="155" spans="1:24" x14ac:dyDescent="0.25">
      <c r="A155">
        <v>141</v>
      </c>
      <c r="B155">
        <v>2</v>
      </c>
      <c r="C155">
        <v>-1792</v>
      </c>
      <c r="D155">
        <v>-1335</v>
      </c>
      <c r="E155">
        <v>-117</v>
      </c>
      <c r="F155">
        <v>-984</v>
      </c>
      <c r="G155">
        <v>-1290</v>
      </c>
      <c r="H155">
        <v>2425</v>
      </c>
      <c r="I155">
        <v>-282</v>
      </c>
      <c r="T155">
        <f t="shared" si="22"/>
        <v>-25827752.80952381</v>
      </c>
      <c r="W155">
        <f t="shared" si="23"/>
        <v>0</v>
      </c>
      <c r="X155">
        <f t="shared" si="24"/>
        <v>32133940.261904765</v>
      </c>
    </row>
    <row r="156" spans="1:24" x14ac:dyDescent="0.25">
      <c r="A156">
        <v>142</v>
      </c>
      <c r="B156">
        <v>2</v>
      </c>
      <c r="C156">
        <v>-1778</v>
      </c>
      <c r="D156">
        <v>-1320</v>
      </c>
      <c r="E156">
        <v>-69</v>
      </c>
      <c r="F156">
        <v>-1592</v>
      </c>
      <c r="G156">
        <v>-1285</v>
      </c>
      <c r="H156">
        <v>1385</v>
      </c>
      <c r="I156">
        <v>-681</v>
      </c>
      <c r="T156">
        <f t="shared" si="22"/>
        <v>-28920462.047619045</v>
      </c>
      <c r="W156">
        <f t="shared" si="23"/>
        <v>0</v>
      </c>
      <c r="X156">
        <f t="shared" si="24"/>
        <v>29041231.02380953</v>
      </c>
    </row>
    <row r="157" spans="1:24" x14ac:dyDescent="0.25">
      <c r="A157">
        <v>145</v>
      </c>
      <c r="B157">
        <v>2</v>
      </c>
      <c r="C157">
        <v>-3269</v>
      </c>
      <c r="D157">
        <v>-2550</v>
      </c>
      <c r="E157">
        <v>-3194</v>
      </c>
      <c r="F157">
        <v>-2032</v>
      </c>
      <c r="G157">
        <v>-3220</v>
      </c>
      <c r="H157">
        <v>1559</v>
      </c>
      <c r="I157">
        <v>-777</v>
      </c>
      <c r="T157">
        <f t="shared" si="22"/>
        <v>-57796876.976190478</v>
      </c>
      <c r="W157">
        <f t="shared" si="23"/>
        <v>0</v>
      </c>
      <c r="X157">
        <f t="shared" si="24"/>
        <v>164816.09523809701</v>
      </c>
    </row>
    <row r="158" spans="1:24" x14ac:dyDescent="0.25">
      <c r="A158">
        <v>149</v>
      </c>
      <c r="B158">
        <v>2</v>
      </c>
      <c r="C158">
        <v>-3563</v>
      </c>
      <c r="D158">
        <v>-2850</v>
      </c>
      <c r="E158">
        <v>-3608</v>
      </c>
      <c r="F158">
        <v>-1880</v>
      </c>
      <c r="G158">
        <v>-3415</v>
      </c>
      <c r="H158">
        <v>852</v>
      </c>
      <c r="I158">
        <v>-1020</v>
      </c>
      <c r="T158">
        <f t="shared" si="22"/>
        <v>-62042721.97619047</v>
      </c>
      <c r="W158">
        <f t="shared" si="23"/>
        <v>1</v>
      </c>
      <c r="X158">
        <f t="shared" si="24"/>
        <v>57961693.071428575</v>
      </c>
    </row>
    <row r="159" spans="1:24" x14ac:dyDescent="0.25">
      <c r="A159">
        <v>150</v>
      </c>
      <c r="B159">
        <v>2</v>
      </c>
      <c r="C159">
        <v>-2835</v>
      </c>
      <c r="D159">
        <v>-2400</v>
      </c>
      <c r="E159">
        <v>-924</v>
      </c>
      <c r="F159">
        <v>-2096</v>
      </c>
      <c r="G159">
        <v>-2455</v>
      </c>
      <c r="H159">
        <v>585</v>
      </c>
      <c r="I159">
        <v>-681</v>
      </c>
      <c r="T159">
        <f t="shared" si="22"/>
        <v>-46946827.142857142</v>
      </c>
      <c r="W159">
        <f t="shared" si="23"/>
        <v>0</v>
      </c>
      <c r="X159">
        <f t="shared" si="24"/>
        <v>11014865.928571433</v>
      </c>
    </row>
    <row r="160" spans="1:24" x14ac:dyDescent="0.25">
      <c r="A160">
        <v>151</v>
      </c>
      <c r="B160">
        <v>2</v>
      </c>
      <c r="C160">
        <v>-2709</v>
      </c>
      <c r="D160">
        <v>-1965</v>
      </c>
      <c r="E160">
        <v>-2628</v>
      </c>
      <c r="F160">
        <v>-1528</v>
      </c>
      <c r="G160">
        <v>-2775</v>
      </c>
      <c r="H160">
        <v>2382</v>
      </c>
      <c r="I160">
        <v>-792</v>
      </c>
      <c r="T160">
        <f t="shared" si="22"/>
        <v>-47866322.785714284</v>
      </c>
      <c r="W160">
        <f t="shared" si="23"/>
        <v>0</v>
      </c>
      <c r="X160">
        <f t="shared" si="24"/>
        <v>10095370.285714291</v>
      </c>
    </row>
    <row r="161" spans="1:24" x14ac:dyDescent="0.25">
      <c r="A161">
        <v>152</v>
      </c>
      <c r="B161">
        <v>2</v>
      </c>
      <c r="C161">
        <v>-2534</v>
      </c>
      <c r="D161">
        <v>-1845</v>
      </c>
      <c r="E161">
        <v>-2049</v>
      </c>
      <c r="F161">
        <v>-1516</v>
      </c>
      <c r="G161">
        <v>-2490</v>
      </c>
      <c r="H161">
        <v>146</v>
      </c>
      <c r="I161">
        <v>-522</v>
      </c>
      <c r="T161">
        <f t="shared" si="22"/>
        <v>-42335672.047619045</v>
      </c>
      <c r="W161">
        <f t="shared" si="23"/>
        <v>0</v>
      </c>
      <c r="X161">
        <f t="shared" si="24"/>
        <v>15626021.02380953</v>
      </c>
    </row>
    <row r="162" spans="1:24" x14ac:dyDescent="0.25">
      <c r="A162">
        <v>155</v>
      </c>
      <c r="B162">
        <v>2</v>
      </c>
      <c r="C162">
        <v>-3283</v>
      </c>
      <c r="D162">
        <v>-2670</v>
      </c>
      <c r="E162">
        <v>-2601</v>
      </c>
      <c r="F162">
        <v>-2148</v>
      </c>
      <c r="G162">
        <v>-3280</v>
      </c>
      <c r="H162">
        <v>1203</v>
      </c>
      <c r="I162">
        <v>-945</v>
      </c>
      <c r="T162">
        <f t="shared" si="22"/>
        <v>-58289940.59523809</v>
      </c>
      <c r="W162">
        <f t="shared" si="23"/>
        <v>1</v>
      </c>
      <c r="X162">
        <f t="shared" si="24"/>
        <v>57961693.071428575</v>
      </c>
    </row>
    <row r="163" spans="1:24" x14ac:dyDescent="0.25">
      <c r="A163">
        <v>157</v>
      </c>
      <c r="B163">
        <v>2</v>
      </c>
      <c r="C163">
        <v>-2625</v>
      </c>
      <c r="D163">
        <v>-1650</v>
      </c>
      <c r="E163">
        <v>-3788</v>
      </c>
      <c r="F163">
        <v>-1572</v>
      </c>
      <c r="G163">
        <v>-2930</v>
      </c>
      <c r="H163">
        <v>215</v>
      </c>
      <c r="I163">
        <v>-942</v>
      </c>
      <c r="T163">
        <f t="shared" si="22"/>
        <v>-48765268.571428575</v>
      </c>
      <c r="W163">
        <f t="shared" si="23"/>
        <v>0</v>
      </c>
      <c r="X163">
        <f t="shared" si="24"/>
        <v>9196424.5</v>
      </c>
    </row>
    <row r="164" spans="1:24" x14ac:dyDescent="0.25">
      <c r="A164">
        <v>159</v>
      </c>
      <c r="B164">
        <v>2</v>
      </c>
      <c r="C164">
        <v>-3073</v>
      </c>
      <c r="D164">
        <v>-2415</v>
      </c>
      <c r="E164">
        <v>-2532</v>
      </c>
      <c r="F164">
        <v>-1932</v>
      </c>
      <c r="G164">
        <v>-3180</v>
      </c>
      <c r="H164">
        <v>778</v>
      </c>
      <c r="I164">
        <v>-672</v>
      </c>
      <c r="T164">
        <f t="shared" si="22"/>
        <v>-53645524.809523806</v>
      </c>
      <c r="W164">
        <f t="shared" si="23"/>
        <v>0</v>
      </c>
      <c r="X164">
        <f t="shared" si="24"/>
        <v>4316168.2619047686</v>
      </c>
    </row>
    <row r="165" spans="1:24" x14ac:dyDescent="0.25">
      <c r="A165">
        <v>162</v>
      </c>
      <c r="B165">
        <v>2</v>
      </c>
      <c r="C165">
        <v>-2681</v>
      </c>
      <c r="D165">
        <v>-2130</v>
      </c>
      <c r="E165">
        <v>-1476</v>
      </c>
      <c r="F165">
        <v>-2080</v>
      </c>
      <c r="G165">
        <v>-2420</v>
      </c>
      <c r="H165">
        <v>378</v>
      </c>
      <c r="I165">
        <v>-1464</v>
      </c>
      <c r="T165">
        <f t="shared" si="22"/>
        <v>-48330521.333333328</v>
      </c>
      <c r="W165">
        <f t="shared" si="23"/>
        <v>0</v>
      </c>
      <c r="X165">
        <f t="shared" si="24"/>
        <v>9631171.7380952463</v>
      </c>
    </row>
    <row r="166" spans="1:24" x14ac:dyDescent="0.25">
      <c r="A166">
        <v>164</v>
      </c>
      <c r="B166">
        <v>2</v>
      </c>
      <c r="C166">
        <v>-3318</v>
      </c>
      <c r="D166">
        <v>-3060</v>
      </c>
      <c r="E166">
        <v>-496</v>
      </c>
      <c r="F166">
        <v>-3104</v>
      </c>
      <c r="G166">
        <v>-2685</v>
      </c>
      <c r="H166">
        <v>1778</v>
      </c>
      <c r="I166">
        <v>-1455</v>
      </c>
      <c r="T166">
        <f t="shared" si="22"/>
        <v>-59417861.999999993</v>
      </c>
      <c r="W166">
        <f t="shared" si="23"/>
        <v>1</v>
      </c>
      <c r="X166">
        <f t="shared" si="24"/>
        <v>57961693.071428575</v>
      </c>
    </row>
    <row r="167" spans="1:24" x14ac:dyDescent="0.25">
      <c r="A167">
        <v>166</v>
      </c>
      <c r="B167">
        <v>2</v>
      </c>
      <c r="C167">
        <v>-2408</v>
      </c>
      <c r="D167">
        <v>-1860</v>
      </c>
      <c r="E167">
        <v>-1159</v>
      </c>
      <c r="F167">
        <v>-1872</v>
      </c>
      <c r="G167">
        <v>-2170</v>
      </c>
      <c r="H167">
        <v>314</v>
      </c>
      <c r="I167">
        <v>-792</v>
      </c>
      <c r="T167">
        <f t="shared" si="22"/>
        <v>-41133146.047619052</v>
      </c>
      <c r="W167">
        <f t="shared" si="23"/>
        <v>0</v>
      </c>
      <c r="X167">
        <f t="shared" si="24"/>
        <v>16828547.023809522</v>
      </c>
    </row>
    <row r="168" spans="1:24" x14ac:dyDescent="0.25">
      <c r="A168">
        <v>170</v>
      </c>
      <c r="B168">
        <v>2</v>
      </c>
      <c r="C168">
        <v>-3402</v>
      </c>
      <c r="D168">
        <v>-2745</v>
      </c>
      <c r="E168">
        <v>-3042</v>
      </c>
      <c r="F168">
        <v>-1848</v>
      </c>
      <c r="G168">
        <v>-3150</v>
      </c>
      <c r="H168">
        <v>2125</v>
      </c>
      <c r="I168">
        <v>-1113</v>
      </c>
      <c r="T168">
        <f t="shared" si="22"/>
        <v>-59298437.928571425</v>
      </c>
      <c r="W168">
        <f t="shared" si="23"/>
        <v>1</v>
      </c>
      <c r="X168">
        <f t="shared" si="24"/>
        <v>57961693.071428575</v>
      </c>
    </row>
    <row r="169" spans="1:24" x14ac:dyDescent="0.25">
      <c r="A169">
        <v>171</v>
      </c>
      <c r="B169">
        <v>2</v>
      </c>
      <c r="C169">
        <v>-3031</v>
      </c>
      <c r="D169">
        <v>-2595</v>
      </c>
      <c r="E169">
        <v>-1207</v>
      </c>
      <c r="F169">
        <v>-2480</v>
      </c>
      <c r="G169">
        <v>-2430</v>
      </c>
      <c r="H169">
        <v>2105</v>
      </c>
      <c r="I169">
        <v>-1734</v>
      </c>
      <c r="T169">
        <f t="shared" si="22"/>
        <v>-54854365.380952373</v>
      </c>
      <c r="W169">
        <f t="shared" si="23"/>
        <v>0</v>
      </c>
      <c r="X169">
        <f t="shared" si="24"/>
        <v>3107327.6904762015</v>
      </c>
    </row>
    <row r="170" spans="1:24" x14ac:dyDescent="0.25">
      <c r="A170">
        <v>173</v>
      </c>
      <c r="B170">
        <v>2</v>
      </c>
      <c r="C170">
        <v>-3136</v>
      </c>
      <c r="D170">
        <v>-2625</v>
      </c>
      <c r="E170">
        <v>-1759</v>
      </c>
      <c r="F170">
        <v>-2604</v>
      </c>
      <c r="G170">
        <v>-2840</v>
      </c>
      <c r="H170">
        <v>978</v>
      </c>
      <c r="I170">
        <v>-1335</v>
      </c>
      <c r="T170">
        <f t="shared" si="22"/>
        <v>-56977497.738095239</v>
      </c>
      <c r="W170">
        <f t="shared" si="23"/>
        <v>0</v>
      </c>
      <c r="X170">
        <f t="shared" si="24"/>
        <v>984195.33333333582</v>
      </c>
    </row>
    <row r="171" spans="1:24" x14ac:dyDescent="0.25">
      <c r="A171">
        <v>174</v>
      </c>
      <c r="B171">
        <v>2</v>
      </c>
      <c r="C171">
        <v>-3535</v>
      </c>
      <c r="D171">
        <v>-2805</v>
      </c>
      <c r="E171">
        <v>-3663</v>
      </c>
      <c r="F171">
        <v>-2036</v>
      </c>
      <c r="G171">
        <v>-3450</v>
      </c>
      <c r="H171">
        <v>572</v>
      </c>
      <c r="I171">
        <v>-1047</v>
      </c>
      <c r="T171">
        <f t="shared" si="22"/>
        <v>-62562878.166666664</v>
      </c>
      <c r="W171">
        <f t="shared" si="23"/>
        <v>1</v>
      </c>
      <c r="X171">
        <f t="shared" si="24"/>
        <v>57961693.071428575</v>
      </c>
    </row>
    <row r="172" spans="1:24" x14ac:dyDescent="0.25">
      <c r="A172">
        <v>175</v>
      </c>
      <c r="B172">
        <v>2</v>
      </c>
      <c r="C172">
        <v>-3556</v>
      </c>
      <c r="D172">
        <v>-3390</v>
      </c>
      <c r="E172">
        <v>-276</v>
      </c>
      <c r="F172">
        <v>-3224</v>
      </c>
      <c r="G172">
        <v>-2550</v>
      </c>
      <c r="H172">
        <v>163</v>
      </c>
      <c r="I172">
        <v>-1413</v>
      </c>
      <c r="T172">
        <f t="shared" si="22"/>
        <v>-60779559.59523809</v>
      </c>
      <c r="W172">
        <f t="shared" si="23"/>
        <v>1</v>
      </c>
      <c r="X172">
        <f t="shared" si="24"/>
        <v>57961693.071428575</v>
      </c>
    </row>
    <row r="173" spans="1:24" x14ac:dyDescent="0.25">
      <c r="A173">
        <v>176</v>
      </c>
      <c r="B173">
        <v>2</v>
      </c>
      <c r="C173">
        <v>-3234</v>
      </c>
      <c r="D173">
        <v>-2730</v>
      </c>
      <c r="E173">
        <v>-1897</v>
      </c>
      <c r="F173">
        <v>-2404</v>
      </c>
      <c r="G173">
        <v>-3105</v>
      </c>
      <c r="H173">
        <v>725</v>
      </c>
      <c r="I173">
        <v>-1326</v>
      </c>
      <c r="T173">
        <f t="shared" si="22"/>
        <v>-58277750.642857134</v>
      </c>
      <c r="W173">
        <f t="shared" si="23"/>
        <v>1</v>
      </c>
      <c r="X173">
        <f t="shared" si="24"/>
        <v>57961693.071428575</v>
      </c>
    </row>
    <row r="174" spans="1:24" x14ac:dyDescent="0.25">
      <c r="A174">
        <v>177</v>
      </c>
      <c r="B174">
        <v>2</v>
      </c>
      <c r="C174">
        <v>-3598</v>
      </c>
      <c r="D174">
        <v>-3150</v>
      </c>
      <c r="E174">
        <v>-2076</v>
      </c>
      <c r="F174">
        <v>-2568</v>
      </c>
      <c r="G174">
        <v>-3445</v>
      </c>
      <c r="H174">
        <v>92</v>
      </c>
      <c r="I174">
        <v>-1713</v>
      </c>
      <c r="T174">
        <f t="shared" si="22"/>
        <v>-65277196.809523806</v>
      </c>
      <c r="W174">
        <f t="shared" si="23"/>
        <v>1</v>
      </c>
      <c r="X174">
        <f t="shared" si="24"/>
        <v>57961693.071428575</v>
      </c>
    </row>
    <row r="175" spans="1:24" x14ac:dyDescent="0.25">
      <c r="A175">
        <v>178</v>
      </c>
      <c r="B175">
        <v>2</v>
      </c>
      <c r="C175">
        <v>-3080</v>
      </c>
      <c r="D175">
        <v>-2670</v>
      </c>
      <c r="E175">
        <v>-1083</v>
      </c>
      <c r="F175">
        <v>-2428</v>
      </c>
      <c r="G175">
        <v>-2865</v>
      </c>
      <c r="H175">
        <v>1266</v>
      </c>
      <c r="I175">
        <v>-1596</v>
      </c>
      <c r="T175">
        <f t="shared" si="22"/>
        <v>-55849398.119047619</v>
      </c>
      <c r="W175">
        <f t="shared" si="23"/>
        <v>0</v>
      </c>
      <c r="X175">
        <f t="shared" si="24"/>
        <v>2112294.9523809552</v>
      </c>
    </row>
    <row r="176" spans="1:24" x14ac:dyDescent="0.25">
      <c r="A176">
        <v>180</v>
      </c>
      <c r="B176">
        <v>2</v>
      </c>
      <c r="C176">
        <v>-3129</v>
      </c>
      <c r="D176">
        <v>-2820</v>
      </c>
      <c r="E176">
        <v>-483</v>
      </c>
      <c r="F176">
        <v>-2788</v>
      </c>
      <c r="G176">
        <v>-2780</v>
      </c>
      <c r="H176">
        <v>347</v>
      </c>
      <c r="I176">
        <v>-2127</v>
      </c>
      <c r="T176">
        <f t="shared" si="22"/>
        <v>-58004127.785714291</v>
      </c>
      <c r="W176">
        <f t="shared" si="23"/>
        <v>1</v>
      </c>
      <c r="X176">
        <f t="shared" si="24"/>
        <v>57961693.071428575</v>
      </c>
    </row>
    <row r="177" spans="1:24" x14ac:dyDescent="0.25">
      <c r="A177">
        <v>183</v>
      </c>
      <c r="B177">
        <v>2</v>
      </c>
      <c r="C177">
        <v>-2961</v>
      </c>
      <c r="D177">
        <v>-2640</v>
      </c>
      <c r="E177">
        <v>-379</v>
      </c>
      <c r="F177">
        <v>-2716</v>
      </c>
      <c r="G177">
        <v>-2405</v>
      </c>
      <c r="H177">
        <v>599</v>
      </c>
      <c r="I177">
        <v>-1197</v>
      </c>
      <c r="T177">
        <f t="shared" si="22"/>
        <v>-51544466.714285709</v>
      </c>
      <c r="W177">
        <f t="shared" si="23"/>
        <v>0</v>
      </c>
      <c r="X177">
        <f t="shared" si="24"/>
        <v>6417226.3571428657</v>
      </c>
    </row>
    <row r="178" spans="1:24" x14ac:dyDescent="0.25">
      <c r="A178">
        <v>184</v>
      </c>
      <c r="B178">
        <v>2</v>
      </c>
      <c r="C178">
        <v>-2093</v>
      </c>
      <c r="D178">
        <v>-1590</v>
      </c>
      <c r="E178">
        <v>-614</v>
      </c>
      <c r="F178">
        <v>-1168</v>
      </c>
      <c r="G178">
        <v>-1525</v>
      </c>
      <c r="H178">
        <v>1575</v>
      </c>
      <c r="I178">
        <v>-654</v>
      </c>
      <c r="T178">
        <f t="shared" si="22"/>
        <v>-31960863.976190478</v>
      </c>
      <c r="W178">
        <f t="shared" si="23"/>
        <v>0</v>
      </c>
      <c r="X178">
        <f t="shared" si="24"/>
        <v>26000829.095238097</v>
      </c>
    </row>
    <row r="179" spans="1:24" x14ac:dyDescent="0.25">
      <c r="A179">
        <v>186</v>
      </c>
      <c r="B179">
        <v>2</v>
      </c>
      <c r="C179">
        <v>-2849</v>
      </c>
      <c r="D179">
        <v>-2070</v>
      </c>
      <c r="E179">
        <v>-2980</v>
      </c>
      <c r="F179">
        <v>-1496</v>
      </c>
      <c r="G179">
        <v>-3075</v>
      </c>
      <c r="H179">
        <v>288</v>
      </c>
      <c r="I179">
        <v>-546</v>
      </c>
      <c r="T179">
        <f t="shared" si="22"/>
        <v>-49106581.833333336</v>
      </c>
      <c r="W179">
        <f t="shared" si="23"/>
        <v>0</v>
      </c>
      <c r="X179">
        <f t="shared" si="24"/>
        <v>8855111.2380952388</v>
      </c>
    </row>
    <row r="180" spans="1:24" x14ac:dyDescent="0.25">
      <c r="A180">
        <v>190</v>
      </c>
      <c r="B180">
        <v>2</v>
      </c>
      <c r="C180">
        <v>-3465</v>
      </c>
      <c r="D180">
        <v>-3045</v>
      </c>
      <c r="E180">
        <v>-1656</v>
      </c>
      <c r="F180">
        <v>-2964</v>
      </c>
      <c r="G180">
        <v>-3070</v>
      </c>
      <c r="H180">
        <v>788</v>
      </c>
      <c r="I180">
        <v>-1467</v>
      </c>
      <c r="T180">
        <f t="shared" si="22"/>
        <v>-62979011.785714284</v>
      </c>
      <c r="W180">
        <f t="shared" si="23"/>
        <v>1</v>
      </c>
      <c r="X180">
        <f t="shared" si="24"/>
        <v>57961693.071428575</v>
      </c>
    </row>
    <row r="181" spans="1:24" x14ac:dyDescent="0.25">
      <c r="A181" s="1">
        <v>193</v>
      </c>
      <c r="B181" s="1">
        <v>2</v>
      </c>
      <c r="C181" s="1">
        <v>-3542</v>
      </c>
      <c r="D181" s="1">
        <v>-3000</v>
      </c>
      <c r="E181" s="1">
        <v>-2580</v>
      </c>
      <c r="F181" s="1">
        <v>-2428</v>
      </c>
      <c r="G181" s="1">
        <v>-3505</v>
      </c>
      <c r="H181" s="1">
        <v>243</v>
      </c>
      <c r="I181" s="1">
        <v>-1335</v>
      </c>
      <c r="J181" s="1">
        <v>27</v>
      </c>
      <c r="T181">
        <f t="shared" si="22"/>
        <v>-63868984.476190478</v>
      </c>
      <c r="W181">
        <f t="shared" si="23"/>
        <v>1</v>
      </c>
      <c r="X181">
        <f t="shared" si="24"/>
        <v>57961693.071428575</v>
      </c>
    </row>
    <row r="182" spans="1:24" x14ac:dyDescent="0.25">
      <c r="A182">
        <v>147</v>
      </c>
      <c r="B182">
        <v>2</v>
      </c>
      <c r="C182">
        <v>-2373</v>
      </c>
      <c r="D182">
        <v>-2055</v>
      </c>
      <c r="E182">
        <v>193</v>
      </c>
      <c r="F182">
        <v>-2080</v>
      </c>
      <c r="G182">
        <v>-1820</v>
      </c>
      <c r="H182">
        <v>-189</v>
      </c>
      <c r="I182">
        <v>-1596</v>
      </c>
      <c r="T182">
        <f t="shared" si="22"/>
        <v>-40941661.857142851</v>
      </c>
      <c r="W182">
        <f t="shared" si="23"/>
        <v>0</v>
      </c>
      <c r="X182">
        <f t="shared" si="24"/>
        <v>17020031.214285724</v>
      </c>
    </row>
    <row r="183" spans="1:24" x14ac:dyDescent="0.25">
      <c r="A183">
        <v>165</v>
      </c>
      <c r="B183">
        <v>2</v>
      </c>
      <c r="C183">
        <v>-2646</v>
      </c>
      <c r="D183">
        <v>-2520</v>
      </c>
      <c r="E183">
        <v>1124</v>
      </c>
      <c r="F183">
        <v>-2728</v>
      </c>
      <c r="G183">
        <v>-1950</v>
      </c>
      <c r="H183">
        <v>-2409</v>
      </c>
      <c r="I183">
        <v>-1434</v>
      </c>
      <c r="T183">
        <f t="shared" si="22"/>
        <v>-44182640.857142858</v>
      </c>
      <c r="W183">
        <f t="shared" si="23"/>
        <v>0</v>
      </c>
      <c r="X183">
        <f t="shared" si="24"/>
        <v>13779052.214285716</v>
      </c>
    </row>
    <row r="184" spans="1:24" x14ac:dyDescent="0.25">
      <c r="A184">
        <v>192</v>
      </c>
      <c r="B184">
        <v>2</v>
      </c>
      <c r="C184">
        <v>-2807</v>
      </c>
      <c r="D184">
        <v>-2715</v>
      </c>
      <c r="E184">
        <v>1138</v>
      </c>
      <c r="F184">
        <v>-2620</v>
      </c>
      <c r="G184">
        <v>-1890</v>
      </c>
      <c r="H184">
        <v>-1013</v>
      </c>
      <c r="I184">
        <v>-1206</v>
      </c>
      <c r="T184">
        <f t="shared" si="22"/>
        <v>-44994855.47619047</v>
      </c>
      <c r="W184">
        <f t="shared" si="23"/>
        <v>0</v>
      </c>
      <c r="X184">
        <f t="shared" si="24"/>
        <v>12966837.595238104</v>
      </c>
    </row>
    <row r="185" spans="1:24" x14ac:dyDescent="0.25">
      <c r="A185">
        <v>194</v>
      </c>
      <c r="B185">
        <v>2</v>
      </c>
      <c r="C185">
        <v>-2639</v>
      </c>
      <c r="D185">
        <v>-2340</v>
      </c>
      <c r="E185">
        <v>62</v>
      </c>
      <c r="F185">
        <v>-2204</v>
      </c>
      <c r="G185">
        <v>-1780</v>
      </c>
      <c r="H185">
        <v>-478</v>
      </c>
      <c r="I185">
        <v>-1566</v>
      </c>
      <c r="T185">
        <f t="shared" si="22"/>
        <v>-43929382.904761903</v>
      </c>
      <c r="W185">
        <f t="shared" si="23"/>
        <v>0</v>
      </c>
      <c r="X185">
        <f t="shared" si="24"/>
        <v>14032310.166666672</v>
      </c>
    </row>
    <row r="186" spans="1:24" x14ac:dyDescent="0.25">
      <c r="A186">
        <v>199</v>
      </c>
      <c r="B186">
        <v>2</v>
      </c>
      <c r="C186">
        <v>-2184</v>
      </c>
      <c r="D186">
        <v>-2175</v>
      </c>
      <c r="E186">
        <v>2304</v>
      </c>
      <c r="F186">
        <v>-2856</v>
      </c>
      <c r="G186">
        <v>-880</v>
      </c>
      <c r="H186">
        <v>-1782</v>
      </c>
      <c r="I186">
        <v>-2112</v>
      </c>
      <c r="T186">
        <f t="shared" si="22"/>
        <v>-36787232.714285716</v>
      </c>
      <c r="W186">
        <f t="shared" si="23"/>
        <v>0</v>
      </c>
      <c r="X186">
        <f t="shared" si="24"/>
        <v>21174460.357142858</v>
      </c>
    </row>
    <row r="187" spans="1:24" x14ac:dyDescent="0.25">
      <c r="A187">
        <v>201</v>
      </c>
      <c r="B187">
        <v>2</v>
      </c>
      <c r="C187">
        <v>-2247</v>
      </c>
      <c r="D187">
        <v>-2265</v>
      </c>
      <c r="E187">
        <v>2394</v>
      </c>
      <c r="F187">
        <v>-3212</v>
      </c>
      <c r="G187">
        <v>-980</v>
      </c>
      <c r="H187">
        <v>-2310</v>
      </c>
      <c r="I187">
        <v>-2367</v>
      </c>
      <c r="T187">
        <f t="shared" si="22"/>
        <v>-39763784.214285709</v>
      </c>
      <c r="W187">
        <f t="shared" si="23"/>
        <v>0</v>
      </c>
      <c r="X187">
        <f t="shared" si="24"/>
        <v>18197908.857142866</v>
      </c>
    </row>
    <row r="188" spans="1:24" x14ac:dyDescent="0.25">
      <c r="A188">
        <v>202</v>
      </c>
      <c r="B188">
        <v>2</v>
      </c>
      <c r="C188">
        <v>-3290</v>
      </c>
      <c r="D188">
        <v>-3165</v>
      </c>
      <c r="E188">
        <v>345</v>
      </c>
      <c r="F188">
        <v>-3112</v>
      </c>
      <c r="G188">
        <v>-2605</v>
      </c>
      <c r="H188">
        <v>-559</v>
      </c>
      <c r="I188">
        <v>-2118</v>
      </c>
      <c r="T188">
        <f t="shared" si="22"/>
        <v>-58900740.976190463</v>
      </c>
      <c r="W188">
        <f t="shared" si="23"/>
        <v>1</v>
      </c>
      <c r="X188">
        <f t="shared" si="24"/>
        <v>57961693.071428575</v>
      </c>
    </row>
    <row r="189" spans="1:24" x14ac:dyDescent="0.25">
      <c r="A189" s="1">
        <v>205</v>
      </c>
      <c r="B189" s="1">
        <v>2</v>
      </c>
      <c r="C189" s="1">
        <v>-2583</v>
      </c>
      <c r="D189" s="1">
        <v>-2445</v>
      </c>
      <c r="E189" s="1">
        <v>1055</v>
      </c>
      <c r="F189" s="1">
        <v>-2600</v>
      </c>
      <c r="G189" s="1">
        <v>-1750</v>
      </c>
      <c r="H189" s="1">
        <v>-979</v>
      </c>
      <c r="I189" s="1">
        <v>-1992</v>
      </c>
      <c r="J189" s="1">
        <v>8</v>
      </c>
      <c r="T189">
        <f t="shared" si="22"/>
        <v>-44765390.857142851</v>
      </c>
      <c r="W189">
        <f t="shared" si="23"/>
        <v>0</v>
      </c>
      <c r="X189">
        <f t="shared" si="24"/>
        <v>13196302.214285724</v>
      </c>
    </row>
    <row r="190" spans="1:24" x14ac:dyDescent="0.25">
      <c r="A190">
        <v>181</v>
      </c>
      <c r="B190">
        <v>2</v>
      </c>
      <c r="C190">
        <v>-2394</v>
      </c>
      <c r="D190">
        <v>-2130</v>
      </c>
      <c r="E190">
        <v>524</v>
      </c>
      <c r="F190">
        <v>-2204</v>
      </c>
      <c r="G190">
        <v>-1570</v>
      </c>
      <c r="H190">
        <v>377</v>
      </c>
      <c r="I190">
        <v>-1161</v>
      </c>
      <c r="T190">
        <f t="shared" si="22"/>
        <v>-39092351.214285716</v>
      </c>
      <c r="W190">
        <f t="shared" si="23"/>
        <v>0</v>
      </c>
      <c r="X190">
        <f t="shared" si="24"/>
        <v>18869341.857142858</v>
      </c>
    </row>
    <row r="191" spans="1:24" x14ac:dyDescent="0.25">
      <c r="A191">
        <v>189</v>
      </c>
      <c r="B191">
        <v>2</v>
      </c>
      <c r="C191">
        <v>-3703</v>
      </c>
      <c r="D191">
        <v>-3630</v>
      </c>
      <c r="E191">
        <v>124</v>
      </c>
      <c r="F191">
        <v>-3552</v>
      </c>
      <c r="G191">
        <v>-2720</v>
      </c>
      <c r="H191">
        <v>365</v>
      </c>
      <c r="I191">
        <v>-2220</v>
      </c>
      <c r="T191">
        <f t="shared" si="22"/>
        <v>-66433509.238095231</v>
      </c>
      <c r="W191">
        <f t="shared" si="23"/>
        <v>1</v>
      </c>
      <c r="X191">
        <f t="shared" si="24"/>
        <v>57961693.071428575</v>
      </c>
    </row>
    <row r="192" spans="1:24" x14ac:dyDescent="0.25">
      <c r="A192">
        <v>195</v>
      </c>
      <c r="B192">
        <v>2</v>
      </c>
      <c r="C192">
        <v>-2156</v>
      </c>
      <c r="D192">
        <v>-2040</v>
      </c>
      <c r="E192">
        <v>1587</v>
      </c>
      <c r="F192">
        <v>-2508</v>
      </c>
      <c r="G192">
        <v>-1025</v>
      </c>
      <c r="H192">
        <v>263</v>
      </c>
      <c r="I192">
        <v>-1860</v>
      </c>
      <c r="T192">
        <f t="shared" si="22"/>
        <v>-36688679.833333328</v>
      </c>
      <c r="W192">
        <f t="shared" si="23"/>
        <v>0</v>
      </c>
      <c r="X192">
        <f t="shared" si="24"/>
        <v>21273013.238095246</v>
      </c>
    </row>
    <row r="193" spans="1:24" x14ac:dyDescent="0.25">
      <c r="A193">
        <v>196</v>
      </c>
      <c r="B193">
        <v>2</v>
      </c>
      <c r="C193">
        <v>-2163</v>
      </c>
      <c r="D193">
        <v>-1950</v>
      </c>
      <c r="E193">
        <v>1076</v>
      </c>
      <c r="F193">
        <v>-2252</v>
      </c>
      <c r="G193">
        <v>-1385</v>
      </c>
      <c r="H193">
        <v>873</v>
      </c>
      <c r="I193">
        <v>-1728</v>
      </c>
      <c r="T193">
        <f t="shared" si="22"/>
        <v>-37530274.214285709</v>
      </c>
      <c r="W193">
        <f t="shared" si="23"/>
        <v>0</v>
      </c>
      <c r="X193">
        <f t="shared" si="24"/>
        <v>20431418.857142866</v>
      </c>
    </row>
    <row r="194" spans="1:24" x14ac:dyDescent="0.25">
      <c r="A194">
        <v>197</v>
      </c>
      <c r="B194">
        <v>2</v>
      </c>
      <c r="C194">
        <v>-1757</v>
      </c>
      <c r="D194">
        <v>-1575</v>
      </c>
      <c r="E194">
        <v>1511</v>
      </c>
      <c r="F194">
        <v>-1868</v>
      </c>
      <c r="G194">
        <v>-1015</v>
      </c>
      <c r="H194">
        <v>60</v>
      </c>
      <c r="I194">
        <v>-1329</v>
      </c>
      <c r="T194">
        <f t="shared" si="22"/>
        <v>-28347128.047619045</v>
      </c>
      <c r="W194">
        <f t="shared" si="23"/>
        <v>0</v>
      </c>
      <c r="X194">
        <f t="shared" si="24"/>
        <v>29614565.02380953</v>
      </c>
    </row>
    <row r="195" spans="1:24" x14ac:dyDescent="0.25">
      <c r="A195">
        <v>203</v>
      </c>
      <c r="B195">
        <v>2</v>
      </c>
      <c r="C195">
        <v>-2226</v>
      </c>
      <c r="D195">
        <v>-2130</v>
      </c>
      <c r="E195">
        <v>1683</v>
      </c>
      <c r="F195">
        <v>-2416</v>
      </c>
      <c r="G195">
        <v>-1200</v>
      </c>
      <c r="H195">
        <v>3846</v>
      </c>
      <c r="I195">
        <v>-1602</v>
      </c>
      <c r="T195">
        <f t="shared" si="22"/>
        <v>-38205837.571428575</v>
      </c>
      <c r="W195">
        <f t="shared" si="23"/>
        <v>0</v>
      </c>
      <c r="X195">
        <f t="shared" si="24"/>
        <v>19755855.5</v>
      </c>
    </row>
    <row r="196" spans="1:24" x14ac:dyDescent="0.25">
      <c r="A196" s="1">
        <v>209</v>
      </c>
      <c r="B196" s="1">
        <v>2</v>
      </c>
      <c r="C196" s="1">
        <v>-2506</v>
      </c>
      <c r="D196" s="1">
        <v>-2235</v>
      </c>
      <c r="E196" s="1">
        <v>372</v>
      </c>
      <c r="F196" s="1">
        <v>-2176</v>
      </c>
      <c r="G196" s="1">
        <v>-1785</v>
      </c>
      <c r="H196" s="1">
        <v>1027</v>
      </c>
      <c r="I196" s="1">
        <v>-1413</v>
      </c>
      <c r="J196" s="1">
        <v>7</v>
      </c>
      <c r="T196">
        <f t="shared" si="22"/>
        <v>-42215943.238095239</v>
      </c>
      <c r="W196">
        <f t="shared" si="23"/>
        <v>0</v>
      </c>
      <c r="X196">
        <f t="shared" si="24"/>
        <v>15745749.833333336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3"/>
  <sheetViews>
    <sheetView topLeftCell="A40" workbookViewId="0">
      <selection activeCell="K3" sqref="K3:Q11"/>
    </sheetView>
  </sheetViews>
  <sheetFormatPr defaultRowHeight="15" x14ac:dyDescent="0.25"/>
  <cols>
    <col min="1" max="1" width="4.42578125" bestFit="1" customWidth="1"/>
    <col min="2" max="9" width="6.7109375" customWidth="1"/>
    <col min="10" max="10" width="3.7109375" customWidth="1"/>
    <col min="11" max="17" width="4.7109375" customWidth="1"/>
  </cols>
  <sheetData>
    <row r="1" spans="1:17" x14ac:dyDescent="0.25"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25"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K2">
        <f>SUM(K3:K65)</f>
        <v>-51</v>
      </c>
      <c r="L2">
        <f t="shared" ref="L2:Q2" si="0">SUM(L3:L65)</f>
        <v>-43</v>
      </c>
      <c r="M2">
        <f t="shared" si="0"/>
        <v>45</v>
      </c>
      <c r="N2">
        <f t="shared" si="0"/>
        <v>-51</v>
      </c>
      <c r="O2">
        <f t="shared" si="0"/>
        <v>-21</v>
      </c>
      <c r="P2">
        <f t="shared" si="0"/>
        <v>-55</v>
      </c>
      <c r="Q2">
        <f t="shared" si="0"/>
        <v>-61</v>
      </c>
    </row>
    <row r="3" spans="1:17" x14ac:dyDescent="0.25">
      <c r="A3">
        <v>0</v>
      </c>
      <c r="B3">
        <v>0</v>
      </c>
      <c r="C3" s="2">
        <v>-2205</v>
      </c>
      <c r="D3" s="2">
        <v>-1620</v>
      </c>
      <c r="E3" s="2">
        <v>-1186</v>
      </c>
      <c r="F3" s="2">
        <v>-1500</v>
      </c>
      <c r="G3" s="2">
        <v>-2245</v>
      </c>
      <c r="H3" s="2">
        <v>-1077</v>
      </c>
      <c r="I3" s="2">
        <v>-1401</v>
      </c>
      <c r="K3">
        <f t="shared" ref="K3:K34" si="1">IF(C3&lt;0,-1,1)</f>
        <v>-1</v>
      </c>
      <c r="L3">
        <f t="shared" ref="L3:L34" si="2">IF(D3&lt;0,-1,1)</f>
        <v>-1</v>
      </c>
      <c r="M3">
        <f t="shared" ref="M3:M34" si="3">IF(E3&lt;0,-1,1)</f>
        <v>-1</v>
      </c>
      <c r="N3">
        <f t="shared" ref="N3:N34" si="4">IF(F3&lt;0,-1,1)</f>
        <v>-1</v>
      </c>
      <c r="O3">
        <f t="shared" ref="O3:O34" si="5">IF(G3&lt;0,-1,1)</f>
        <v>-1</v>
      </c>
      <c r="P3">
        <f t="shared" ref="P3:P34" si="6">IF(H3&lt;0,-1,1)</f>
        <v>-1</v>
      </c>
      <c r="Q3">
        <f t="shared" ref="Q3:Q34" si="7">IF(I3&lt;0,-1,1)</f>
        <v>-1</v>
      </c>
    </row>
    <row r="4" spans="1:17" x14ac:dyDescent="0.25">
      <c r="A4">
        <v>1</v>
      </c>
      <c r="B4">
        <v>0</v>
      </c>
      <c r="C4" s="2">
        <v>-1701</v>
      </c>
      <c r="D4" s="2">
        <v>-1215</v>
      </c>
      <c r="E4" s="2">
        <v>-179</v>
      </c>
      <c r="F4" s="2">
        <v>-1084</v>
      </c>
      <c r="G4" s="2">
        <v>-1330</v>
      </c>
      <c r="H4" s="2">
        <v>-1079</v>
      </c>
      <c r="I4" s="2">
        <v>-1311</v>
      </c>
      <c r="K4">
        <f t="shared" si="1"/>
        <v>-1</v>
      </c>
      <c r="L4">
        <f t="shared" si="2"/>
        <v>-1</v>
      </c>
      <c r="M4">
        <f t="shared" si="3"/>
        <v>-1</v>
      </c>
      <c r="N4">
        <f t="shared" si="4"/>
        <v>-1</v>
      </c>
      <c r="O4">
        <f t="shared" si="5"/>
        <v>-1</v>
      </c>
      <c r="P4">
        <f t="shared" si="6"/>
        <v>-1</v>
      </c>
      <c r="Q4">
        <f t="shared" si="7"/>
        <v>-1</v>
      </c>
    </row>
    <row r="5" spans="1:17" x14ac:dyDescent="0.25">
      <c r="A5">
        <v>24</v>
      </c>
      <c r="B5">
        <v>0</v>
      </c>
      <c r="C5" s="2">
        <v>-952</v>
      </c>
      <c r="D5" s="2">
        <v>-345</v>
      </c>
      <c r="E5" s="2">
        <v>-503</v>
      </c>
      <c r="F5" s="2">
        <v>-184</v>
      </c>
      <c r="G5" s="2">
        <v>-1090</v>
      </c>
      <c r="H5" s="2">
        <v>-3129</v>
      </c>
      <c r="I5" s="2">
        <v>-141</v>
      </c>
      <c r="K5">
        <f t="shared" si="1"/>
        <v>-1</v>
      </c>
      <c r="L5">
        <f t="shared" si="2"/>
        <v>-1</v>
      </c>
      <c r="M5">
        <f t="shared" si="3"/>
        <v>-1</v>
      </c>
      <c r="N5">
        <f t="shared" si="4"/>
        <v>-1</v>
      </c>
      <c r="O5">
        <f t="shared" si="5"/>
        <v>-1</v>
      </c>
      <c r="P5">
        <f t="shared" si="6"/>
        <v>-1</v>
      </c>
      <c r="Q5">
        <f t="shared" si="7"/>
        <v>-1</v>
      </c>
    </row>
    <row r="6" spans="1:17" x14ac:dyDescent="0.25">
      <c r="A6">
        <v>34</v>
      </c>
      <c r="B6">
        <v>0</v>
      </c>
      <c r="C6" s="2">
        <v>-1253</v>
      </c>
      <c r="D6" s="2">
        <v>-630</v>
      </c>
      <c r="E6" s="2">
        <v>-696</v>
      </c>
      <c r="F6" s="2">
        <v>-280</v>
      </c>
      <c r="G6" s="2">
        <v>-725</v>
      </c>
      <c r="H6" s="2">
        <v>-690</v>
      </c>
      <c r="I6" s="2">
        <v>-705</v>
      </c>
      <c r="K6">
        <f t="shared" si="1"/>
        <v>-1</v>
      </c>
      <c r="L6">
        <f t="shared" si="2"/>
        <v>-1</v>
      </c>
      <c r="M6">
        <f t="shared" si="3"/>
        <v>-1</v>
      </c>
      <c r="N6">
        <f t="shared" si="4"/>
        <v>-1</v>
      </c>
      <c r="O6">
        <f t="shared" si="5"/>
        <v>-1</v>
      </c>
      <c r="P6">
        <f t="shared" si="6"/>
        <v>-1</v>
      </c>
      <c r="Q6">
        <f t="shared" si="7"/>
        <v>-1</v>
      </c>
    </row>
    <row r="7" spans="1:17" x14ac:dyDescent="0.25">
      <c r="A7">
        <v>46</v>
      </c>
      <c r="B7">
        <v>0</v>
      </c>
      <c r="C7" s="2">
        <v>-2639</v>
      </c>
      <c r="D7" s="2">
        <v>-2040</v>
      </c>
      <c r="E7" s="2">
        <v>-1642</v>
      </c>
      <c r="F7" s="2">
        <v>-2512</v>
      </c>
      <c r="G7" s="2">
        <v>-1495</v>
      </c>
      <c r="H7" s="2">
        <v>-3108</v>
      </c>
      <c r="I7" s="2">
        <v>-3045</v>
      </c>
      <c r="K7">
        <f t="shared" si="1"/>
        <v>-1</v>
      </c>
      <c r="L7">
        <f t="shared" si="2"/>
        <v>-1</v>
      </c>
      <c r="M7">
        <f t="shared" si="3"/>
        <v>-1</v>
      </c>
      <c r="N7">
        <f t="shared" si="4"/>
        <v>-1</v>
      </c>
      <c r="O7">
        <f t="shared" si="5"/>
        <v>-1</v>
      </c>
      <c r="P7">
        <f t="shared" si="6"/>
        <v>-1</v>
      </c>
      <c r="Q7">
        <f t="shared" si="7"/>
        <v>-1</v>
      </c>
    </row>
    <row r="8" spans="1:17" x14ac:dyDescent="0.25">
      <c r="A8">
        <v>47</v>
      </c>
      <c r="B8">
        <v>0</v>
      </c>
      <c r="C8" s="2">
        <v>-2198</v>
      </c>
      <c r="D8" s="2">
        <v>-1740</v>
      </c>
      <c r="E8" s="2">
        <v>-455</v>
      </c>
      <c r="F8" s="2">
        <v>-1568</v>
      </c>
      <c r="G8" s="2">
        <v>-1875</v>
      </c>
      <c r="H8" s="2">
        <v>-2106</v>
      </c>
      <c r="I8" s="2">
        <v>-1995</v>
      </c>
      <c r="K8">
        <f t="shared" si="1"/>
        <v>-1</v>
      </c>
      <c r="L8">
        <f t="shared" si="2"/>
        <v>-1</v>
      </c>
      <c r="M8">
        <f t="shared" si="3"/>
        <v>-1</v>
      </c>
      <c r="N8">
        <f t="shared" si="4"/>
        <v>-1</v>
      </c>
      <c r="O8">
        <f t="shared" si="5"/>
        <v>-1</v>
      </c>
      <c r="P8">
        <f t="shared" si="6"/>
        <v>-1</v>
      </c>
      <c r="Q8">
        <f t="shared" si="7"/>
        <v>-1</v>
      </c>
    </row>
    <row r="9" spans="1:17" x14ac:dyDescent="0.25">
      <c r="A9">
        <v>49</v>
      </c>
      <c r="B9">
        <v>0</v>
      </c>
      <c r="C9" s="2">
        <v>-1309</v>
      </c>
      <c r="D9" s="2">
        <v>-810</v>
      </c>
      <c r="E9" s="2">
        <v>-34</v>
      </c>
      <c r="F9" s="2">
        <v>-712</v>
      </c>
      <c r="G9" s="2">
        <v>-865</v>
      </c>
      <c r="H9" s="2">
        <v>-2393</v>
      </c>
      <c r="I9" s="2">
        <v>-1206</v>
      </c>
      <c r="K9">
        <f t="shared" si="1"/>
        <v>-1</v>
      </c>
      <c r="L9">
        <f t="shared" si="2"/>
        <v>-1</v>
      </c>
      <c r="M9">
        <f t="shared" si="3"/>
        <v>-1</v>
      </c>
      <c r="N9">
        <f t="shared" si="4"/>
        <v>-1</v>
      </c>
      <c r="O9">
        <f t="shared" si="5"/>
        <v>-1</v>
      </c>
      <c r="P9">
        <f t="shared" si="6"/>
        <v>-1</v>
      </c>
      <c r="Q9">
        <f t="shared" si="7"/>
        <v>-1</v>
      </c>
    </row>
    <row r="10" spans="1:17" x14ac:dyDescent="0.25">
      <c r="A10">
        <v>55</v>
      </c>
      <c r="B10">
        <v>0</v>
      </c>
      <c r="C10" s="2">
        <v>-973</v>
      </c>
      <c r="D10" s="2">
        <v>-330</v>
      </c>
      <c r="E10" s="2">
        <v>-634</v>
      </c>
      <c r="F10" s="2">
        <v>-288</v>
      </c>
      <c r="G10" s="2">
        <v>-1090</v>
      </c>
      <c r="H10" s="2">
        <v>-494</v>
      </c>
      <c r="I10" s="2">
        <v>-414</v>
      </c>
      <c r="K10">
        <f t="shared" si="1"/>
        <v>-1</v>
      </c>
      <c r="L10">
        <f t="shared" si="2"/>
        <v>-1</v>
      </c>
      <c r="M10">
        <f t="shared" si="3"/>
        <v>-1</v>
      </c>
      <c r="N10">
        <f t="shared" si="4"/>
        <v>-1</v>
      </c>
      <c r="O10">
        <f t="shared" si="5"/>
        <v>-1</v>
      </c>
      <c r="P10">
        <f t="shared" si="6"/>
        <v>-1</v>
      </c>
      <c r="Q10">
        <f t="shared" si="7"/>
        <v>-1</v>
      </c>
    </row>
    <row r="11" spans="1:17" x14ac:dyDescent="0.25">
      <c r="A11">
        <v>57</v>
      </c>
      <c r="B11">
        <v>0</v>
      </c>
      <c r="C11" s="2">
        <v>-1204</v>
      </c>
      <c r="D11" s="2">
        <v>-645</v>
      </c>
      <c r="E11" s="2">
        <v>-317</v>
      </c>
      <c r="F11" s="2">
        <v>-516</v>
      </c>
      <c r="G11" s="2">
        <v>-1010</v>
      </c>
      <c r="H11" s="2">
        <v>-1538</v>
      </c>
      <c r="I11" s="2">
        <v>-1074</v>
      </c>
      <c r="J11" s="7">
        <v>9</v>
      </c>
      <c r="K11" s="1">
        <f t="shared" si="1"/>
        <v>-1</v>
      </c>
      <c r="L11" s="1">
        <f t="shared" si="2"/>
        <v>-1</v>
      </c>
      <c r="M11" s="1">
        <f t="shared" si="3"/>
        <v>-1</v>
      </c>
      <c r="N11" s="1">
        <f t="shared" si="4"/>
        <v>-1</v>
      </c>
      <c r="O11" s="1">
        <f t="shared" si="5"/>
        <v>-1</v>
      </c>
      <c r="P11" s="1">
        <f t="shared" si="6"/>
        <v>-1</v>
      </c>
      <c r="Q11" s="1">
        <f t="shared" si="7"/>
        <v>-1</v>
      </c>
    </row>
    <row r="12" spans="1:17" x14ac:dyDescent="0.25">
      <c r="A12">
        <v>2</v>
      </c>
      <c r="B12">
        <v>0</v>
      </c>
      <c r="C12" s="2">
        <v>-581</v>
      </c>
      <c r="D12" s="2">
        <v>-225</v>
      </c>
      <c r="E12" s="2">
        <v>1028</v>
      </c>
      <c r="F12" s="2">
        <v>-300</v>
      </c>
      <c r="G12" s="2">
        <v>-15</v>
      </c>
      <c r="H12" s="2">
        <v>-2481</v>
      </c>
      <c r="I12" s="2">
        <v>-522</v>
      </c>
      <c r="K12">
        <f t="shared" si="1"/>
        <v>-1</v>
      </c>
      <c r="L12">
        <f t="shared" si="2"/>
        <v>-1</v>
      </c>
      <c r="M12">
        <f t="shared" si="3"/>
        <v>1</v>
      </c>
      <c r="N12">
        <f t="shared" si="4"/>
        <v>-1</v>
      </c>
      <c r="O12">
        <f t="shared" si="5"/>
        <v>-1</v>
      </c>
      <c r="P12">
        <f t="shared" si="6"/>
        <v>-1</v>
      </c>
      <c r="Q12">
        <f t="shared" si="7"/>
        <v>-1</v>
      </c>
    </row>
    <row r="13" spans="1:17" x14ac:dyDescent="0.25">
      <c r="A13">
        <v>3</v>
      </c>
      <c r="B13">
        <v>0</v>
      </c>
      <c r="C13">
        <v>-1085</v>
      </c>
      <c r="D13">
        <v>-825</v>
      </c>
      <c r="E13">
        <v>1386</v>
      </c>
      <c r="F13">
        <v>-1132</v>
      </c>
      <c r="G13">
        <v>-660</v>
      </c>
      <c r="H13">
        <v>-1282</v>
      </c>
      <c r="I13">
        <v>-930</v>
      </c>
      <c r="K13">
        <f t="shared" si="1"/>
        <v>-1</v>
      </c>
      <c r="L13">
        <f t="shared" si="2"/>
        <v>-1</v>
      </c>
      <c r="M13">
        <f t="shared" si="3"/>
        <v>1</v>
      </c>
      <c r="N13">
        <f t="shared" si="4"/>
        <v>-1</v>
      </c>
      <c r="O13">
        <f t="shared" si="5"/>
        <v>-1</v>
      </c>
      <c r="P13">
        <f t="shared" si="6"/>
        <v>-1</v>
      </c>
      <c r="Q13">
        <f t="shared" si="7"/>
        <v>-1</v>
      </c>
    </row>
    <row r="14" spans="1:17" x14ac:dyDescent="0.25">
      <c r="A14">
        <v>7</v>
      </c>
      <c r="B14">
        <v>0</v>
      </c>
      <c r="C14">
        <v>-1015</v>
      </c>
      <c r="D14">
        <v>-645</v>
      </c>
      <c r="E14">
        <v>834</v>
      </c>
      <c r="F14">
        <v>-808</v>
      </c>
      <c r="G14">
        <v>-295</v>
      </c>
      <c r="H14">
        <v>-635</v>
      </c>
      <c r="I14">
        <v>-1170</v>
      </c>
      <c r="K14">
        <f t="shared" si="1"/>
        <v>-1</v>
      </c>
      <c r="L14">
        <f t="shared" si="2"/>
        <v>-1</v>
      </c>
      <c r="M14">
        <f t="shared" si="3"/>
        <v>1</v>
      </c>
      <c r="N14">
        <f t="shared" si="4"/>
        <v>-1</v>
      </c>
      <c r="O14">
        <f t="shared" si="5"/>
        <v>-1</v>
      </c>
      <c r="P14">
        <f t="shared" si="6"/>
        <v>-1</v>
      </c>
      <c r="Q14">
        <f t="shared" si="7"/>
        <v>-1</v>
      </c>
    </row>
    <row r="15" spans="1:17" x14ac:dyDescent="0.25">
      <c r="A15">
        <v>11</v>
      </c>
      <c r="B15">
        <v>0</v>
      </c>
      <c r="C15">
        <v>-714</v>
      </c>
      <c r="D15">
        <v>-240</v>
      </c>
      <c r="E15">
        <v>317</v>
      </c>
      <c r="F15">
        <v>-436</v>
      </c>
      <c r="G15">
        <v>-365</v>
      </c>
      <c r="H15">
        <v>-2481</v>
      </c>
      <c r="I15">
        <v>-549</v>
      </c>
      <c r="K15">
        <f t="shared" si="1"/>
        <v>-1</v>
      </c>
      <c r="L15">
        <f t="shared" si="2"/>
        <v>-1</v>
      </c>
      <c r="M15">
        <f t="shared" si="3"/>
        <v>1</v>
      </c>
      <c r="N15">
        <f t="shared" si="4"/>
        <v>-1</v>
      </c>
      <c r="O15">
        <f t="shared" si="5"/>
        <v>-1</v>
      </c>
      <c r="P15">
        <f t="shared" si="6"/>
        <v>-1</v>
      </c>
      <c r="Q15">
        <f t="shared" si="7"/>
        <v>-1</v>
      </c>
    </row>
    <row r="16" spans="1:17" x14ac:dyDescent="0.25">
      <c r="A16">
        <v>12</v>
      </c>
      <c r="B16">
        <v>0</v>
      </c>
      <c r="C16">
        <v>-1904</v>
      </c>
      <c r="D16">
        <v>-1920</v>
      </c>
      <c r="E16">
        <v>2615</v>
      </c>
      <c r="F16">
        <v>-2596</v>
      </c>
      <c r="G16">
        <v>-650</v>
      </c>
      <c r="H16">
        <v>-2149</v>
      </c>
      <c r="I16">
        <v>-2253</v>
      </c>
      <c r="K16">
        <f t="shared" si="1"/>
        <v>-1</v>
      </c>
      <c r="L16">
        <f t="shared" si="2"/>
        <v>-1</v>
      </c>
      <c r="M16">
        <f t="shared" si="3"/>
        <v>1</v>
      </c>
      <c r="N16">
        <f t="shared" si="4"/>
        <v>-1</v>
      </c>
      <c r="O16">
        <f t="shared" si="5"/>
        <v>-1</v>
      </c>
      <c r="P16">
        <f t="shared" si="6"/>
        <v>-1</v>
      </c>
      <c r="Q16">
        <f t="shared" si="7"/>
        <v>-1</v>
      </c>
    </row>
    <row r="17" spans="1:17" x14ac:dyDescent="0.25">
      <c r="A17">
        <v>14</v>
      </c>
      <c r="B17">
        <v>0</v>
      </c>
      <c r="C17">
        <v>-1078</v>
      </c>
      <c r="D17">
        <v>-690</v>
      </c>
      <c r="E17">
        <v>662</v>
      </c>
      <c r="F17">
        <v>-628</v>
      </c>
      <c r="G17">
        <v>-705</v>
      </c>
      <c r="H17">
        <v>-3297</v>
      </c>
      <c r="I17">
        <v>-1152</v>
      </c>
      <c r="K17">
        <f t="shared" si="1"/>
        <v>-1</v>
      </c>
      <c r="L17">
        <f t="shared" si="2"/>
        <v>-1</v>
      </c>
      <c r="M17">
        <f t="shared" si="3"/>
        <v>1</v>
      </c>
      <c r="N17">
        <f t="shared" si="4"/>
        <v>-1</v>
      </c>
      <c r="O17">
        <f t="shared" si="5"/>
        <v>-1</v>
      </c>
      <c r="P17">
        <f t="shared" si="6"/>
        <v>-1</v>
      </c>
      <c r="Q17">
        <f t="shared" si="7"/>
        <v>-1</v>
      </c>
    </row>
    <row r="18" spans="1:17" x14ac:dyDescent="0.25">
      <c r="A18">
        <v>16</v>
      </c>
      <c r="B18">
        <v>0</v>
      </c>
      <c r="C18">
        <v>-595</v>
      </c>
      <c r="D18">
        <v>-90</v>
      </c>
      <c r="E18">
        <v>193</v>
      </c>
      <c r="F18">
        <v>-340</v>
      </c>
      <c r="G18">
        <v>-595</v>
      </c>
      <c r="H18">
        <v>-2677</v>
      </c>
      <c r="I18">
        <v>-285</v>
      </c>
      <c r="K18">
        <f t="shared" si="1"/>
        <v>-1</v>
      </c>
      <c r="L18">
        <f t="shared" si="2"/>
        <v>-1</v>
      </c>
      <c r="M18">
        <f t="shared" si="3"/>
        <v>1</v>
      </c>
      <c r="N18">
        <f t="shared" si="4"/>
        <v>-1</v>
      </c>
      <c r="O18">
        <f t="shared" si="5"/>
        <v>-1</v>
      </c>
      <c r="P18">
        <f t="shared" si="6"/>
        <v>-1</v>
      </c>
      <c r="Q18">
        <f t="shared" si="7"/>
        <v>-1</v>
      </c>
    </row>
    <row r="19" spans="1:17" x14ac:dyDescent="0.25">
      <c r="A19">
        <v>19</v>
      </c>
      <c r="B19">
        <v>0</v>
      </c>
      <c r="C19">
        <v>-2002</v>
      </c>
      <c r="D19">
        <v>-1605</v>
      </c>
      <c r="E19">
        <v>75</v>
      </c>
      <c r="F19">
        <v>-1568</v>
      </c>
      <c r="G19">
        <v>-1525</v>
      </c>
      <c r="H19">
        <v>-1237</v>
      </c>
      <c r="I19">
        <v>-2127</v>
      </c>
      <c r="K19">
        <f t="shared" si="1"/>
        <v>-1</v>
      </c>
      <c r="L19">
        <f t="shared" si="2"/>
        <v>-1</v>
      </c>
      <c r="M19">
        <f t="shared" si="3"/>
        <v>1</v>
      </c>
      <c r="N19">
        <f t="shared" si="4"/>
        <v>-1</v>
      </c>
      <c r="O19">
        <f t="shared" si="5"/>
        <v>-1</v>
      </c>
      <c r="P19">
        <f t="shared" si="6"/>
        <v>-1</v>
      </c>
      <c r="Q19">
        <f t="shared" si="7"/>
        <v>-1</v>
      </c>
    </row>
    <row r="20" spans="1:17" x14ac:dyDescent="0.25">
      <c r="A20">
        <v>20</v>
      </c>
      <c r="B20">
        <v>0</v>
      </c>
      <c r="C20">
        <v>-1239</v>
      </c>
      <c r="D20">
        <v>-1095</v>
      </c>
      <c r="E20">
        <v>1938</v>
      </c>
      <c r="F20">
        <v>-1468</v>
      </c>
      <c r="G20">
        <v>-145</v>
      </c>
      <c r="H20">
        <v>-1910</v>
      </c>
      <c r="I20">
        <v>-1602</v>
      </c>
      <c r="K20">
        <f t="shared" si="1"/>
        <v>-1</v>
      </c>
      <c r="L20">
        <f t="shared" si="2"/>
        <v>-1</v>
      </c>
      <c r="M20">
        <f t="shared" si="3"/>
        <v>1</v>
      </c>
      <c r="N20">
        <f t="shared" si="4"/>
        <v>-1</v>
      </c>
      <c r="O20">
        <f t="shared" si="5"/>
        <v>-1</v>
      </c>
      <c r="P20">
        <f t="shared" si="6"/>
        <v>-1</v>
      </c>
      <c r="Q20">
        <f t="shared" si="7"/>
        <v>-1</v>
      </c>
    </row>
    <row r="21" spans="1:17" x14ac:dyDescent="0.25">
      <c r="A21">
        <v>21</v>
      </c>
      <c r="B21">
        <v>0</v>
      </c>
      <c r="C21">
        <v>-756</v>
      </c>
      <c r="D21">
        <v>-465</v>
      </c>
      <c r="E21">
        <v>1331</v>
      </c>
      <c r="F21">
        <v>-524</v>
      </c>
      <c r="G21">
        <v>-215</v>
      </c>
      <c r="H21">
        <v>-1498</v>
      </c>
      <c r="I21">
        <v>-675</v>
      </c>
      <c r="K21">
        <f t="shared" si="1"/>
        <v>-1</v>
      </c>
      <c r="L21">
        <f t="shared" si="2"/>
        <v>-1</v>
      </c>
      <c r="M21">
        <f t="shared" si="3"/>
        <v>1</v>
      </c>
      <c r="N21">
        <f t="shared" si="4"/>
        <v>-1</v>
      </c>
      <c r="O21">
        <f t="shared" si="5"/>
        <v>-1</v>
      </c>
      <c r="P21">
        <f t="shared" si="6"/>
        <v>-1</v>
      </c>
      <c r="Q21">
        <f t="shared" si="7"/>
        <v>-1</v>
      </c>
    </row>
    <row r="22" spans="1:17" x14ac:dyDescent="0.25">
      <c r="A22">
        <v>26</v>
      </c>
      <c r="B22">
        <v>0</v>
      </c>
      <c r="C22">
        <v>-2100</v>
      </c>
      <c r="D22">
        <v>-1995</v>
      </c>
      <c r="E22">
        <v>1718</v>
      </c>
      <c r="F22">
        <v>-2592</v>
      </c>
      <c r="G22">
        <v>-1060</v>
      </c>
      <c r="H22">
        <v>-2258</v>
      </c>
      <c r="I22">
        <v>-2781</v>
      </c>
      <c r="K22">
        <f t="shared" si="1"/>
        <v>-1</v>
      </c>
      <c r="L22">
        <f t="shared" si="2"/>
        <v>-1</v>
      </c>
      <c r="M22">
        <f t="shared" si="3"/>
        <v>1</v>
      </c>
      <c r="N22">
        <f t="shared" si="4"/>
        <v>-1</v>
      </c>
      <c r="O22">
        <f t="shared" si="5"/>
        <v>-1</v>
      </c>
      <c r="P22">
        <f t="shared" si="6"/>
        <v>-1</v>
      </c>
      <c r="Q22">
        <f t="shared" si="7"/>
        <v>-1</v>
      </c>
    </row>
    <row r="23" spans="1:17" x14ac:dyDescent="0.25">
      <c r="A23">
        <v>27</v>
      </c>
      <c r="B23">
        <v>0</v>
      </c>
      <c r="C23">
        <v>-2212</v>
      </c>
      <c r="D23">
        <v>-1890</v>
      </c>
      <c r="E23">
        <v>386</v>
      </c>
      <c r="F23">
        <v>-2244</v>
      </c>
      <c r="G23">
        <v>-1410</v>
      </c>
      <c r="H23">
        <v>-508</v>
      </c>
      <c r="I23">
        <v>-1860</v>
      </c>
      <c r="K23">
        <f t="shared" si="1"/>
        <v>-1</v>
      </c>
      <c r="L23">
        <f t="shared" si="2"/>
        <v>-1</v>
      </c>
      <c r="M23">
        <f t="shared" si="3"/>
        <v>1</v>
      </c>
      <c r="N23">
        <f t="shared" si="4"/>
        <v>-1</v>
      </c>
      <c r="O23">
        <f t="shared" si="5"/>
        <v>-1</v>
      </c>
      <c r="P23">
        <f t="shared" si="6"/>
        <v>-1</v>
      </c>
      <c r="Q23">
        <f t="shared" si="7"/>
        <v>-1</v>
      </c>
    </row>
    <row r="24" spans="1:17" x14ac:dyDescent="0.25">
      <c r="A24">
        <v>28</v>
      </c>
      <c r="B24">
        <v>0</v>
      </c>
      <c r="C24">
        <v>-763</v>
      </c>
      <c r="D24">
        <v>-465</v>
      </c>
      <c r="E24">
        <v>1304</v>
      </c>
      <c r="F24">
        <v>-968</v>
      </c>
      <c r="G24">
        <v>-200</v>
      </c>
      <c r="H24">
        <v>-1906</v>
      </c>
      <c r="I24">
        <v>-1269</v>
      </c>
      <c r="K24">
        <f t="shared" si="1"/>
        <v>-1</v>
      </c>
      <c r="L24">
        <f t="shared" si="2"/>
        <v>-1</v>
      </c>
      <c r="M24">
        <f t="shared" si="3"/>
        <v>1</v>
      </c>
      <c r="N24">
        <f t="shared" si="4"/>
        <v>-1</v>
      </c>
      <c r="O24">
        <f t="shared" si="5"/>
        <v>-1</v>
      </c>
      <c r="P24">
        <f t="shared" si="6"/>
        <v>-1</v>
      </c>
      <c r="Q24">
        <f t="shared" si="7"/>
        <v>-1</v>
      </c>
    </row>
    <row r="25" spans="1:17" x14ac:dyDescent="0.25">
      <c r="A25">
        <v>29</v>
      </c>
      <c r="B25">
        <v>0</v>
      </c>
      <c r="C25">
        <v>-1638</v>
      </c>
      <c r="D25">
        <v>-1470</v>
      </c>
      <c r="E25">
        <v>1662</v>
      </c>
      <c r="F25">
        <v>-1756</v>
      </c>
      <c r="G25">
        <v>-875</v>
      </c>
      <c r="H25">
        <v>-2023</v>
      </c>
      <c r="I25">
        <v>-1068</v>
      </c>
      <c r="K25">
        <f t="shared" si="1"/>
        <v>-1</v>
      </c>
      <c r="L25">
        <f t="shared" si="2"/>
        <v>-1</v>
      </c>
      <c r="M25">
        <f t="shared" si="3"/>
        <v>1</v>
      </c>
      <c r="N25">
        <f t="shared" si="4"/>
        <v>-1</v>
      </c>
      <c r="O25">
        <f t="shared" si="5"/>
        <v>-1</v>
      </c>
      <c r="P25">
        <f t="shared" si="6"/>
        <v>-1</v>
      </c>
      <c r="Q25">
        <f t="shared" si="7"/>
        <v>-1</v>
      </c>
    </row>
    <row r="26" spans="1:17" x14ac:dyDescent="0.25">
      <c r="A26">
        <v>30</v>
      </c>
      <c r="B26">
        <v>0</v>
      </c>
      <c r="C26">
        <v>-1358</v>
      </c>
      <c r="D26">
        <v>-990</v>
      </c>
      <c r="E26">
        <v>676</v>
      </c>
      <c r="F26">
        <v>-808</v>
      </c>
      <c r="G26">
        <v>-905</v>
      </c>
      <c r="H26">
        <v>-2486</v>
      </c>
      <c r="I26">
        <v>-1566</v>
      </c>
      <c r="K26">
        <f t="shared" si="1"/>
        <v>-1</v>
      </c>
      <c r="L26">
        <f t="shared" si="2"/>
        <v>-1</v>
      </c>
      <c r="M26">
        <f t="shared" si="3"/>
        <v>1</v>
      </c>
      <c r="N26">
        <f t="shared" si="4"/>
        <v>-1</v>
      </c>
      <c r="O26">
        <f t="shared" si="5"/>
        <v>-1</v>
      </c>
      <c r="P26">
        <f t="shared" si="6"/>
        <v>-1</v>
      </c>
      <c r="Q26">
        <f t="shared" si="7"/>
        <v>-1</v>
      </c>
    </row>
    <row r="27" spans="1:17" x14ac:dyDescent="0.25">
      <c r="A27">
        <v>32</v>
      </c>
      <c r="B27">
        <v>0</v>
      </c>
      <c r="C27">
        <v>-833</v>
      </c>
      <c r="D27">
        <v>-510</v>
      </c>
      <c r="E27">
        <v>1166</v>
      </c>
      <c r="F27">
        <v>-896</v>
      </c>
      <c r="G27">
        <v>-360</v>
      </c>
      <c r="H27">
        <v>-1024</v>
      </c>
      <c r="I27">
        <v>-945</v>
      </c>
      <c r="K27">
        <f t="shared" si="1"/>
        <v>-1</v>
      </c>
      <c r="L27">
        <f t="shared" si="2"/>
        <v>-1</v>
      </c>
      <c r="M27">
        <f t="shared" si="3"/>
        <v>1</v>
      </c>
      <c r="N27">
        <f t="shared" si="4"/>
        <v>-1</v>
      </c>
      <c r="O27">
        <f t="shared" si="5"/>
        <v>-1</v>
      </c>
      <c r="P27">
        <f t="shared" si="6"/>
        <v>-1</v>
      </c>
      <c r="Q27">
        <f t="shared" si="7"/>
        <v>-1</v>
      </c>
    </row>
    <row r="28" spans="1:17" x14ac:dyDescent="0.25">
      <c r="A28">
        <v>33</v>
      </c>
      <c r="B28">
        <v>0</v>
      </c>
      <c r="C28">
        <v>-1295</v>
      </c>
      <c r="D28">
        <v>-1005</v>
      </c>
      <c r="E28">
        <v>1145</v>
      </c>
      <c r="F28">
        <v>-1396</v>
      </c>
      <c r="G28">
        <v>-650</v>
      </c>
      <c r="H28">
        <v>-2893</v>
      </c>
      <c r="I28">
        <v>-1599</v>
      </c>
      <c r="K28">
        <f t="shared" si="1"/>
        <v>-1</v>
      </c>
      <c r="L28">
        <f t="shared" si="2"/>
        <v>-1</v>
      </c>
      <c r="M28">
        <f t="shared" si="3"/>
        <v>1</v>
      </c>
      <c r="N28">
        <f t="shared" si="4"/>
        <v>-1</v>
      </c>
      <c r="O28">
        <f t="shared" si="5"/>
        <v>-1</v>
      </c>
      <c r="P28">
        <f t="shared" si="6"/>
        <v>-1</v>
      </c>
      <c r="Q28">
        <f t="shared" si="7"/>
        <v>-1</v>
      </c>
    </row>
    <row r="29" spans="1:17" x14ac:dyDescent="0.25">
      <c r="A29">
        <v>39</v>
      </c>
      <c r="B29">
        <v>0</v>
      </c>
      <c r="C29">
        <v>-1050</v>
      </c>
      <c r="D29">
        <v>-930</v>
      </c>
      <c r="E29">
        <v>2214</v>
      </c>
      <c r="F29">
        <v>-1604</v>
      </c>
      <c r="G29">
        <v>-95</v>
      </c>
      <c r="H29">
        <v>-2148</v>
      </c>
      <c r="I29">
        <v>-1734</v>
      </c>
      <c r="K29">
        <f t="shared" si="1"/>
        <v>-1</v>
      </c>
      <c r="L29">
        <f t="shared" si="2"/>
        <v>-1</v>
      </c>
      <c r="M29">
        <f t="shared" si="3"/>
        <v>1</v>
      </c>
      <c r="N29">
        <f t="shared" si="4"/>
        <v>-1</v>
      </c>
      <c r="O29">
        <f t="shared" si="5"/>
        <v>-1</v>
      </c>
      <c r="P29">
        <f t="shared" si="6"/>
        <v>-1</v>
      </c>
      <c r="Q29">
        <f t="shared" si="7"/>
        <v>-1</v>
      </c>
    </row>
    <row r="30" spans="1:17" x14ac:dyDescent="0.25">
      <c r="A30">
        <v>40</v>
      </c>
      <c r="B30">
        <v>0</v>
      </c>
      <c r="C30">
        <v>-1239</v>
      </c>
      <c r="D30">
        <v>-855</v>
      </c>
      <c r="E30">
        <v>634</v>
      </c>
      <c r="F30">
        <v>-1068</v>
      </c>
      <c r="G30">
        <v>-815</v>
      </c>
      <c r="H30">
        <v>-1922</v>
      </c>
      <c r="I30">
        <v>-945</v>
      </c>
      <c r="K30">
        <f t="shared" si="1"/>
        <v>-1</v>
      </c>
      <c r="L30">
        <f t="shared" si="2"/>
        <v>-1</v>
      </c>
      <c r="M30">
        <f t="shared" si="3"/>
        <v>1</v>
      </c>
      <c r="N30">
        <f t="shared" si="4"/>
        <v>-1</v>
      </c>
      <c r="O30">
        <f t="shared" si="5"/>
        <v>-1</v>
      </c>
      <c r="P30">
        <f t="shared" si="6"/>
        <v>-1</v>
      </c>
      <c r="Q30">
        <f t="shared" si="7"/>
        <v>-1</v>
      </c>
    </row>
    <row r="31" spans="1:17" x14ac:dyDescent="0.25">
      <c r="A31">
        <v>42</v>
      </c>
      <c r="B31">
        <v>0</v>
      </c>
      <c r="C31">
        <v>-1057</v>
      </c>
      <c r="D31">
        <v>-660</v>
      </c>
      <c r="E31">
        <v>662</v>
      </c>
      <c r="F31">
        <v>-872</v>
      </c>
      <c r="G31">
        <v>-890</v>
      </c>
      <c r="H31">
        <v>-3146</v>
      </c>
      <c r="I31">
        <v>-702</v>
      </c>
      <c r="K31">
        <f t="shared" si="1"/>
        <v>-1</v>
      </c>
      <c r="L31">
        <f t="shared" si="2"/>
        <v>-1</v>
      </c>
      <c r="M31">
        <f t="shared" si="3"/>
        <v>1</v>
      </c>
      <c r="N31">
        <f t="shared" si="4"/>
        <v>-1</v>
      </c>
      <c r="O31">
        <f t="shared" si="5"/>
        <v>-1</v>
      </c>
      <c r="P31">
        <f t="shared" si="6"/>
        <v>-1</v>
      </c>
      <c r="Q31">
        <f t="shared" si="7"/>
        <v>-1</v>
      </c>
    </row>
    <row r="32" spans="1:17" x14ac:dyDescent="0.25">
      <c r="A32">
        <v>45</v>
      </c>
      <c r="B32">
        <v>0</v>
      </c>
      <c r="C32">
        <v>-1393</v>
      </c>
      <c r="D32">
        <v>-1215</v>
      </c>
      <c r="E32">
        <v>1725</v>
      </c>
      <c r="F32">
        <v>-1392</v>
      </c>
      <c r="G32">
        <v>-660</v>
      </c>
      <c r="H32">
        <v>-624</v>
      </c>
      <c r="I32">
        <v>-2388</v>
      </c>
      <c r="K32">
        <f t="shared" si="1"/>
        <v>-1</v>
      </c>
      <c r="L32">
        <f t="shared" si="2"/>
        <v>-1</v>
      </c>
      <c r="M32">
        <f t="shared" si="3"/>
        <v>1</v>
      </c>
      <c r="N32">
        <f t="shared" si="4"/>
        <v>-1</v>
      </c>
      <c r="O32">
        <f t="shared" si="5"/>
        <v>-1</v>
      </c>
      <c r="P32">
        <f t="shared" si="6"/>
        <v>-1</v>
      </c>
      <c r="Q32">
        <f t="shared" si="7"/>
        <v>-1</v>
      </c>
    </row>
    <row r="33" spans="1:17" x14ac:dyDescent="0.25">
      <c r="A33">
        <v>59</v>
      </c>
      <c r="B33">
        <v>0</v>
      </c>
      <c r="C33">
        <v>-1904</v>
      </c>
      <c r="D33">
        <v>-1515</v>
      </c>
      <c r="E33">
        <v>220</v>
      </c>
      <c r="F33">
        <v>-1332</v>
      </c>
      <c r="G33">
        <v>-1780</v>
      </c>
      <c r="H33">
        <v>-3754</v>
      </c>
      <c r="I33">
        <v>-1434</v>
      </c>
      <c r="K33">
        <f t="shared" si="1"/>
        <v>-1</v>
      </c>
      <c r="L33">
        <f t="shared" si="2"/>
        <v>-1</v>
      </c>
      <c r="M33">
        <f t="shared" si="3"/>
        <v>1</v>
      </c>
      <c r="N33">
        <f t="shared" si="4"/>
        <v>-1</v>
      </c>
      <c r="O33">
        <f t="shared" si="5"/>
        <v>-1</v>
      </c>
      <c r="P33">
        <f t="shared" si="6"/>
        <v>-1</v>
      </c>
      <c r="Q33">
        <f t="shared" si="7"/>
        <v>-1</v>
      </c>
    </row>
    <row r="34" spans="1:17" x14ac:dyDescent="0.25">
      <c r="A34">
        <v>60</v>
      </c>
      <c r="B34">
        <v>0</v>
      </c>
      <c r="C34">
        <v>-3255</v>
      </c>
      <c r="D34">
        <v>-3300</v>
      </c>
      <c r="E34">
        <v>1449</v>
      </c>
      <c r="F34">
        <v>-3540</v>
      </c>
      <c r="G34">
        <v>-2260</v>
      </c>
      <c r="H34">
        <v>-2341</v>
      </c>
      <c r="I34">
        <v>-2493</v>
      </c>
      <c r="K34">
        <f t="shared" si="1"/>
        <v>-1</v>
      </c>
      <c r="L34">
        <f t="shared" si="2"/>
        <v>-1</v>
      </c>
      <c r="M34">
        <f t="shared" si="3"/>
        <v>1</v>
      </c>
      <c r="N34">
        <f t="shared" si="4"/>
        <v>-1</v>
      </c>
      <c r="O34">
        <f t="shared" si="5"/>
        <v>-1</v>
      </c>
      <c r="P34">
        <f t="shared" si="6"/>
        <v>-1</v>
      </c>
      <c r="Q34">
        <f t="shared" si="7"/>
        <v>-1</v>
      </c>
    </row>
    <row r="35" spans="1:17" x14ac:dyDescent="0.25">
      <c r="A35">
        <v>61</v>
      </c>
      <c r="B35">
        <v>0</v>
      </c>
      <c r="C35">
        <v>-3122</v>
      </c>
      <c r="D35">
        <v>-2955</v>
      </c>
      <c r="E35">
        <v>365</v>
      </c>
      <c r="F35">
        <v>-3116</v>
      </c>
      <c r="G35">
        <v>-2405</v>
      </c>
      <c r="H35">
        <v>-1910</v>
      </c>
      <c r="I35">
        <v>-2781</v>
      </c>
      <c r="K35">
        <f t="shared" ref="K35:K65" si="8">IF(C35&lt;0,-1,1)</f>
        <v>-1</v>
      </c>
      <c r="L35">
        <f t="shared" ref="L35:L65" si="9">IF(D35&lt;0,-1,1)</f>
        <v>-1</v>
      </c>
      <c r="M35">
        <f t="shared" ref="M35:M65" si="10">IF(E35&lt;0,-1,1)</f>
        <v>1</v>
      </c>
      <c r="N35">
        <f t="shared" ref="N35:N65" si="11">IF(F35&lt;0,-1,1)</f>
        <v>-1</v>
      </c>
      <c r="O35">
        <f t="shared" ref="O35:O65" si="12">IF(G35&lt;0,-1,1)</f>
        <v>-1</v>
      </c>
      <c r="P35">
        <f t="shared" ref="P35:P65" si="13">IF(H35&lt;0,-1,1)</f>
        <v>-1</v>
      </c>
      <c r="Q35">
        <f t="shared" ref="Q35:Q65" si="14">IF(I35&lt;0,-1,1)</f>
        <v>-1</v>
      </c>
    </row>
    <row r="36" spans="1:17" x14ac:dyDescent="0.25">
      <c r="A36">
        <v>62</v>
      </c>
      <c r="B36">
        <v>0</v>
      </c>
      <c r="C36">
        <v>-2170</v>
      </c>
      <c r="D36">
        <v>-1890</v>
      </c>
      <c r="E36">
        <v>593</v>
      </c>
      <c r="F36">
        <v>-2100</v>
      </c>
      <c r="G36">
        <v>-1525</v>
      </c>
      <c r="H36">
        <v>-3434</v>
      </c>
      <c r="I36">
        <v>-2256</v>
      </c>
      <c r="K36">
        <f t="shared" si="8"/>
        <v>-1</v>
      </c>
      <c r="L36">
        <f t="shared" si="9"/>
        <v>-1</v>
      </c>
      <c r="M36">
        <f t="shared" si="10"/>
        <v>1</v>
      </c>
      <c r="N36">
        <f t="shared" si="11"/>
        <v>-1</v>
      </c>
      <c r="O36">
        <f t="shared" si="12"/>
        <v>-1</v>
      </c>
      <c r="P36">
        <f t="shared" si="13"/>
        <v>-1</v>
      </c>
      <c r="Q36">
        <f t="shared" si="14"/>
        <v>-1</v>
      </c>
    </row>
    <row r="37" spans="1:17" x14ac:dyDescent="0.25">
      <c r="A37">
        <v>63</v>
      </c>
      <c r="B37">
        <v>0</v>
      </c>
      <c r="C37">
        <v>-1456</v>
      </c>
      <c r="D37">
        <v>-1185</v>
      </c>
      <c r="E37">
        <v>1131</v>
      </c>
      <c r="F37">
        <v>-1644</v>
      </c>
      <c r="G37">
        <v>-880</v>
      </c>
      <c r="H37">
        <v>-3050</v>
      </c>
      <c r="I37">
        <v>-1719</v>
      </c>
      <c r="K37">
        <f t="shared" si="8"/>
        <v>-1</v>
      </c>
      <c r="L37">
        <f t="shared" si="9"/>
        <v>-1</v>
      </c>
      <c r="M37">
        <f t="shared" si="10"/>
        <v>1</v>
      </c>
      <c r="N37">
        <f t="shared" si="11"/>
        <v>-1</v>
      </c>
      <c r="O37">
        <f t="shared" si="12"/>
        <v>-1</v>
      </c>
      <c r="P37">
        <f t="shared" si="13"/>
        <v>-1</v>
      </c>
      <c r="Q37">
        <f t="shared" si="14"/>
        <v>-1</v>
      </c>
    </row>
    <row r="38" spans="1:17" x14ac:dyDescent="0.25">
      <c r="A38">
        <v>64</v>
      </c>
      <c r="B38">
        <v>0</v>
      </c>
      <c r="C38">
        <v>-1862</v>
      </c>
      <c r="D38">
        <v>-1485</v>
      </c>
      <c r="E38">
        <v>345</v>
      </c>
      <c r="F38">
        <v>-1568</v>
      </c>
      <c r="G38">
        <v>-1305</v>
      </c>
      <c r="H38">
        <v>-453</v>
      </c>
      <c r="I38">
        <v>-1338</v>
      </c>
      <c r="K38">
        <f t="shared" si="8"/>
        <v>-1</v>
      </c>
      <c r="L38">
        <f t="shared" si="9"/>
        <v>-1</v>
      </c>
      <c r="M38">
        <f t="shared" si="10"/>
        <v>1</v>
      </c>
      <c r="N38">
        <f t="shared" si="11"/>
        <v>-1</v>
      </c>
      <c r="O38">
        <f t="shared" si="12"/>
        <v>-1</v>
      </c>
      <c r="P38">
        <f t="shared" si="13"/>
        <v>-1</v>
      </c>
      <c r="Q38">
        <f t="shared" si="14"/>
        <v>-1</v>
      </c>
    </row>
    <row r="39" spans="1:17" x14ac:dyDescent="0.25">
      <c r="A39">
        <v>65</v>
      </c>
      <c r="B39">
        <v>0</v>
      </c>
      <c r="C39">
        <v>-1498</v>
      </c>
      <c r="D39">
        <v>-1170</v>
      </c>
      <c r="E39">
        <v>786</v>
      </c>
      <c r="F39">
        <v>-1220</v>
      </c>
      <c r="G39">
        <v>-1085</v>
      </c>
      <c r="H39">
        <v>-1678</v>
      </c>
      <c r="I39">
        <v>-2127</v>
      </c>
      <c r="K39">
        <f t="shared" si="8"/>
        <v>-1</v>
      </c>
      <c r="L39">
        <f t="shared" si="9"/>
        <v>-1</v>
      </c>
      <c r="M39">
        <f t="shared" si="10"/>
        <v>1</v>
      </c>
      <c r="N39">
        <f t="shared" si="11"/>
        <v>-1</v>
      </c>
      <c r="O39">
        <f t="shared" si="12"/>
        <v>-1</v>
      </c>
      <c r="P39">
        <f t="shared" si="13"/>
        <v>-1</v>
      </c>
      <c r="Q39">
        <f t="shared" si="14"/>
        <v>-1</v>
      </c>
    </row>
    <row r="40" spans="1:17" x14ac:dyDescent="0.25">
      <c r="A40">
        <v>67</v>
      </c>
      <c r="B40">
        <v>0</v>
      </c>
      <c r="C40">
        <v>-1239</v>
      </c>
      <c r="D40">
        <v>-975</v>
      </c>
      <c r="E40">
        <v>1311</v>
      </c>
      <c r="F40">
        <v>-984</v>
      </c>
      <c r="G40">
        <v>-550</v>
      </c>
      <c r="H40">
        <v>-1856</v>
      </c>
      <c r="I40">
        <v>-1488</v>
      </c>
      <c r="K40">
        <f t="shared" si="8"/>
        <v>-1</v>
      </c>
      <c r="L40">
        <f t="shared" si="9"/>
        <v>-1</v>
      </c>
      <c r="M40">
        <f t="shared" si="10"/>
        <v>1</v>
      </c>
      <c r="N40">
        <f t="shared" si="11"/>
        <v>-1</v>
      </c>
      <c r="O40">
        <f t="shared" si="12"/>
        <v>-1</v>
      </c>
      <c r="P40">
        <f t="shared" si="13"/>
        <v>-1</v>
      </c>
      <c r="Q40">
        <f t="shared" si="14"/>
        <v>-1</v>
      </c>
    </row>
    <row r="41" spans="1:17" x14ac:dyDescent="0.25">
      <c r="A41">
        <v>69</v>
      </c>
      <c r="B41">
        <v>0</v>
      </c>
      <c r="C41" s="2">
        <v>-2464</v>
      </c>
      <c r="D41" s="2">
        <v>-2460</v>
      </c>
      <c r="E41" s="2">
        <v>2021</v>
      </c>
      <c r="F41" s="2">
        <v>-2844</v>
      </c>
      <c r="G41" s="2">
        <v>-1445</v>
      </c>
      <c r="H41" s="2">
        <v>-1390</v>
      </c>
      <c r="I41" s="2">
        <v>-2787</v>
      </c>
      <c r="J41" s="7">
        <v>30</v>
      </c>
      <c r="K41" s="1">
        <f t="shared" si="8"/>
        <v>-1</v>
      </c>
      <c r="L41" s="1">
        <f t="shared" si="9"/>
        <v>-1</v>
      </c>
      <c r="M41" s="1">
        <f t="shared" si="10"/>
        <v>1</v>
      </c>
      <c r="N41" s="1">
        <f t="shared" si="11"/>
        <v>-1</v>
      </c>
      <c r="O41" s="1">
        <f t="shared" si="12"/>
        <v>-1</v>
      </c>
      <c r="P41" s="1">
        <f t="shared" si="13"/>
        <v>-1</v>
      </c>
      <c r="Q41" s="1">
        <f t="shared" si="14"/>
        <v>-1</v>
      </c>
    </row>
    <row r="42" spans="1:17" x14ac:dyDescent="0.25">
      <c r="A42">
        <v>8</v>
      </c>
      <c r="B42">
        <v>0</v>
      </c>
      <c r="C42" s="2">
        <v>-1120</v>
      </c>
      <c r="D42" s="2">
        <v>-990</v>
      </c>
      <c r="E42" s="2">
        <v>2166</v>
      </c>
      <c r="F42" s="2">
        <v>-1560</v>
      </c>
      <c r="G42" s="2">
        <v>-165</v>
      </c>
      <c r="H42" s="2">
        <v>2075</v>
      </c>
      <c r="I42" s="2">
        <v>-1599</v>
      </c>
      <c r="J42" s="7">
        <v>1</v>
      </c>
      <c r="K42" s="6">
        <f t="shared" si="8"/>
        <v>-1</v>
      </c>
      <c r="L42" s="6">
        <f t="shared" si="9"/>
        <v>-1</v>
      </c>
      <c r="M42" s="6">
        <f t="shared" si="10"/>
        <v>1</v>
      </c>
      <c r="N42" s="6">
        <f t="shared" si="11"/>
        <v>-1</v>
      </c>
      <c r="O42" s="6">
        <f t="shared" si="12"/>
        <v>-1</v>
      </c>
      <c r="P42" s="6">
        <f t="shared" si="13"/>
        <v>1</v>
      </c>
      <c r="Q42" s="6">
        <f t="shared" si="14"/>
        <v>-1</v>
      </c>
    </row>
    <row r="43" spans="1:17" x14ac:dyDescent="0.25">
      <c r="A43">
        <v>5</v>
      </c>
      <c r="B43">
        <v>0</v>
      </c>
      <c r="C43" s="2">
        <v>-994</v>
      </c>
      <c r="D43" s="2">
        <v>-720</v>
      </c>
      <c r="E43" s="2">
        <v>1297</v>
      </c>
      <c r="F43" s="2">
        <v>-1596</v>
      </c>
      <c r="G43" s="2">
        <v>230</v>
      </c>
      <c r="H43" s="2">
        <v>-1808</v>
      </c>
      <c r="I43" s="2">
        <v>-1470</v>
      </c>
      <c r="K43" s="4">
        <f t="shared" si="8"/>
        <v>-1</v>
      </c>
      <c r="L43" s="4">
        <f t="shared" si="9"/>
        <v>-1</v>
      </c>
      <c r="M43" s="4">
        <f t="shared" si="10"/>
        <v>1</v>
      </c>
      <c r="N43" s="4">
        <f t="shared" si="11"/>
        <v>-1</v>
      </c>
      <c r="O43" s="4">
        <f t="shared" si="12"/>
        <v>1</v>
      </c>
      <c r="P43" s="4">
        <f t="shared" si="13"/>
        <v>-1</v>
      </c>
      <c r="Q43" s="4">
        <f t="shared" si="14"/>
        <v>-1</v>
      </c>
    </row>
    <row r="44" spans="1:17" x14ac:dyDescent="0.25">
      <c r="A44">
        <v>6</v>
      </c>
      <c r="B44">
        <v>0</v>
      </c>
      <c r="C44" s="2">
        <v>-826</v>
      </c>
      <c r="D44" s="2">
        <v>-930</v>
      </c>
      <c r="E44" s="2">
        <v>3608</v>
      </c>
      <c r="F44" s="2">
        <v>-2328</v>
      </c>
      <c r="G44" s="2">
        <v>675</v>
      </c>
      <c r="H44" s="2">
        <v>-2843</v>
      </c>
      <c r="I44" s="2">
        <v>-2655</v>
      </c>
      <c r="K44" s="2">
        <f t="shared" si="8"/>
        <v>-1</v>
      </c>
      <c r="L44" s="2">
        <f t="shared" si="9"/>
        <v>-1</v>
      </c>
      <c r="M44" s="2">
        <f t="shared" si="10"/>
        <v>1</v>
      </c>
      <c r="N44" s="2">
        <f t="shared" si="11"/>
        <v>-1</v>
      </c>
      <c r="O44" s="2">
        <f t="shared" si="12"/>
        <v>1</v>
      </c>
      <c r="P44" s="2">
        <f t="shared" si="13"/>
        <v>-1</v>
      </c>
      <c r="Q44" s="2">
        <f t="shared" si="14"/>
        <v>-1</v>
      </c>
    </row>
    <row r="45" spans="1:17" x14ac:dyDescent="0.25">
      <c r="A45">
        <v>15</v>
      </c>
      <c r="B45">
        <v>0</v>
      </c>
      <c r="C45" s="2">
        <v>-350</v>
      </c>
      <c r="D45" s="2">
        <v>-90</v>
      </c>
      <c r="E45" s="2">
        <v>1566</v>
      </c>
      <c r="F45" s="2">
        <v>-500</v>
      </c>
      <c r="G45" s="2">
        <v>440</v>
      </c>
      <c r="H45" s="2">
        <v>-2611</v>
      </c>
      <c r="I45" s="2">
        <v>-936</v>
      </c>
      <c r="K45" s="2">
        <f t="shared" si="8"/>
        <v>-1</v>
      </c>
      <c r="L45" s="2">
        <f t="shared" si="9"/>
        <v>-1</v>
      </c>
      <c r="M45" s="2">
        <f t="shared" si="10"/>
        <v>1</v>
      </c>
      <c r="N45" s="2">
        <f t="shared" si="11"/>
        <v>-1</v>
      </c>
      <c r="O45" s="2">
        <f t="shared" si="12"/>
        <v>1</v>
      </c>
      <c r="P45" s="2">
        <f t="shared" si="13"/>
        <v>-1</v>
      </c>
      <c r="Q45" s="2">
        <f t="shared" si="14"/>
        <v>-1</v>
      </c>
    </row>
    <row r="46" spans="1:17" x14ac:dyDescent="0.25">
      <c r="A46">
        <v>18</v>
      </c>
      <c r="B46">
        <v>0</v>
      </c>
      <c r="C46" s="2">
        <v>-133</v>
      </c>
      <c r="D46" s="2">
        <v>-120</v>
      </c>
      <c r="E46" s="2">
        <v>2953</v>
      </c>
      <c r="F46" s="2">
        <v>-1040</v>
      </c>
      <c r="G46" s="2">
        <v>915</v>
      </c>
      <c r="H46" s="2">
        <v>-3011</v>
      </c>
      <c r="I46" s="2">
        <v>-1464</v>
      </c>
      <c r="K46" s="2">
        <f t="shared" si="8"/>
        <v>-1</v>
      </c>
      <c r="L46" s="2">
        <f t="shared" si="9"/>
        <v>-1</v>
      </c>
      <c r="M46" s="2">
        <f t="shared" si="10"/>
        <v>1</v>
      </c>
      <c r="N46" s="2">
        <f t="shared" si="11"/>
        <v>-1</v>
      </c>
      <c r="O46" s="2">
        <f t="shared" si="12"/>
        <v>1</v>
      </c>
      <c r="P46" s="2">
        <f t="shared" si="13"/>
        <v>-1</v>
      </c>
      <c r="Q46" s="2">
        <f t="shared" si="14"/>
        <v>-1</v>
      </c>
    </row>
    <row r="47" spans="1:17" x14ac:dyDescent="0.25">
      <c r="A47">
        <v>50</v>
      </c>
      <c r="B47">
        <v>0</v>
      </c>
      <c r="C47" s="2">
        <v>-623</v>
      </c>
      <c r="D47" s="2">
        <v>-405</v>
      </c>
      <c r="E47" s="2">
        <v>1745</v>
      </c>
      <c r="F47" s="2">
        <v>-868</v>
      </c>
      <c r="G47" s="2">
        <v>230</v>
      </c>
      <c r="H47" s="2">
        <v>-1652</v>
      </c>
      <c r="I47" s="2">
        <v>-1077</v>
      </c>
      <c r="K47" s="2">
        <f t="shared" si="8"/>
        <v>-1</v>
      </c>
      <c r="L47" s="2">
        <f t="shared" si="9"/>
        <v>-1</v>
      </c>
      <c r="M47" s="2">
        <f t="shared" si="10"/>
        <v>1</v>
      </c>
      <c r="N47" s="2">
        <f t="shared" si="11"/>
        <v>-1</v>
      </c>
      <c r="O47" s="2">
        <f t="shared" si="12"/>
        <v>1</v>
      </c>
      <c r="P47" s="2">
        <f t="shared" si="13"/>
        <v>-1</v>
      </c>
      <c r="Q47" s="2">
        <f t="shared" si="14"/>
        <v>-1</v>
      </c>
    </row>
    <row r="48" spans="1:17" x14ac:dyDescent="0.25">
      <c r="A48">
        <v>52</v>
      </c>
      <c r="B48">
        <v>0</v>
      </c>
      <c r="C48" s="2">
        <v>-364</v>
      </c>
      <c r="D48" s="2">
        <v>-105</v>
      </c>
      <c r="E48" s="2">
        <v>1593</v>
      </c>
      <c r="F48" s="2">
        <v>-344</v>
      </c>
      <c r="G48" s="2">
        <v>310</v>
      </c>
      <c r="H48" s="2">
        <v>-3243</v>
      </c>
      <c r="I48" s="2">
        <v>-1206</v>
      </c>
      <c r="K48" s="2">
        <f t="shared" si="8"/>
        <v>-1</v>
      </c>
      <c r="L48" s="2">
        <f t="shared" si="9"/>
        <v>-1</v>
      </c>
      <c r="M48" s="2">
        <f t="shared" si="10"/>
        <v>1</v>
      </c>
      <c r="N48" s="2">
        <f t="shared" si="11"/>
        <v>-1</v>
      </c>
      <c r="O48" s="2">
        <f t="shared" si="12"/>
        <v>1</v>
      </c>
      <c r="P48" s="2">
        <f t="shared" si="13"/>
        <v>-1</v>
      </c>
      <c r="Q48" s="2">
        <f t="shared" si="14"/>
        <v>-1</v>
      </c>
    </row>
    <row r="49" spans="1:17" x14ac:dyDescent="0.25">
      <c r="A49">
        <v>53</v>
      </c>
      <c r="B49">
        <v>0</v>
      </c>
      <c r="C49" s="2">
        <v>-903</v>
      </c>
      <c r="D49" s="2">
        <v>-825</v>
      </c>
      <c r="E49" s="2">
        <v>2504</v>
      </c>
      <c r="F49" s="2">
        <v>-1744</v>
      </c>
      <c r="G49" s="2">
        <v>10</v>
      </c>
      <c r="H49" s="2">
        <v>-425</v>
      </c>
      <c r="I49" s="2">
        <v>-2259</v>
      </c>
      <c r="K49" s="2">
        <f t="shared" si="8"/>
        <v>-1</v>
      </c>
      <c r="L49" s="2">
        <f t="shared" si="9"/>
        <v>-1</v>
      </c>
      <c r="M49" s="2">
        <f t="shared" si="10"/>
        <v>1</v>
      </c>
      <c r="N49" s="2">
        <f t="shared" si="11"/>
        <v>-1</v>
      </c>
      <c r="O49" s="2">
        <f t="shared" si="12"/>
        <v>1</v>
      </c>
      <c r="P49" s="2">
        <f t="shared" si="13"/>
        <v>-1</v>
      </c>
      <c r="Q49" s="2">
        <f t="shared" si="14"/>
        <v>-1</v>
      </c>
    </row>
    <row r="50" spans="1:17" x14ac:dyDescent="0.25">
      <c r="A50">
        <v>54</v>
      </c>
      <c r="B50">
        <v>0</v>
      </c>
      <c r="C50" s="2">
        <v>-672</v>
      </c>
      <c r="D50" s="2">
        <v>-600</v>
      </c>
      <c r="E50" s="2">
        <v>2594</v>
      </c>
      <c r="F50" s="2">
        <v>-1612</v>
      </c>
      <c r="G50" s="2">
        <v>405</v>
      </c>
      <c r="H50" s="2">
        <v>-3468</v>
      </c>
      <c r="I50" s="2">
        <v>-1338</v>
      </c>
      <c r="K50" s="2">
        <f t="shared" si="8"/>
        <v>-1</v>
      </c>
      <c r="L50" s="2">
        <f t="shared" si="9"/>
        <v>-1</v>
      </c>
      <c r="M50" s="2">
        <f t="shared" si="10"/>
        <v>1</v>
      </c>
      <c r="N50" s="2">
        <f t="shared" si="11"/>
        <v>-1</v>
      </c>
      <c r="O50" s="2">
        <f t="shared" si="12"/>
        <v>1</v>
      </c>
      <c r="P50" s="2">
        <f t="shared" si="13"/>
        <v>-1</v>
      </c>
      <c r="Q50" s="2">
        <f t="shared" si="14"/>
        <v>-1</v>
      </c>
    </row>
    <row r="51" spans="1:17" x14ac:dyDescent="0.25">
      <c r="A51">
        <v>56</v>
      </c>
      <c r="B51">
        <v>0</v>
      </c>
      <c r="C51" s="2">
        <v>-1428</v>
      </c>
      <c r="D51" s="2">
        <v>-1335</v>
      </c>
      <c r="E51" s="2">
        <v>2242</v>
      </c>
      <c r="F51" s="2">
        <v>-1852</v>
      </c>
      <c r="G51" s="2">
        <v>240</v>
      </c>
      <c r="H51" s="2">
        <v>-2351</v>
      </c>
      <c r="I51" s="2">
        <v>-2187</v>
      </c>
      <c r="K51" s="2">
        <f t="shared" si="8"/>
        <v>-1</v>
      </c>
      <c r="L51" s="2">
        <f t="shared" si="9"/>
        <v>-1</v>
      </c>
      <c r="M51" s="2">
        <f t="shared" si="10"/>
        <v>1</v>
      </c>
      <c r="N51" s="2">
        <f t="shared" si="11"/>
        <v>-1</v>
      </c>
      <c r="O51" s="2">
        <f t="shared" si="12"/>
        <v>1</v>
      </c>
      <c r="P51" s="2">
        <f t="shared" si="13"/>
        <v>-1</v>
      </c>
      <c r="Q51" s="2">
        <f t="shared" si="14"/>
        <v>-1</v>
      </c>
    </row>
    <row r="52" spans="1:17" x14ac:dyDescent="0.25">
      <c r="A52">
        <v>66</v>
      </c>
      <c r="B52">
        <v>0</v>
      </c>
      <c r="C52" s="2">
        <v>-700</v>
      </c>
      <c r="D52" s="2">
        <v>-390</v>
      </c>
      <c r="E52" s="2">
        <v>1248</v>
      </c>
      <c r="F52" s="2">
        <v>-932</v>
      </c>
      <c r="G52" s="2">
        <v>10</v>
      </c>
      <c r="H52" s="2">
        <v>-3592</v>
      </c>
      <c r="I52" s="2">
        <v>-1734</v>
      </c>
      <c r="K52" s="2">
        <f t="shared" si="8"/>
        <v>-1</v>
      </c>
      <c r="L52" s="2">
        <f t="shared" si="9"/>
        <v>-1</v>
      </c>
      <c r="M52" s="2">
        <f t="shared" si="10"/>
        <v>1</v>
      </c>
      <c r="N52" s="2">
        <f t="shared" si="11"/>
        <v>-1</v>
      </c>
      <c r="O52" s="2">
        <f t="shared" si="12"/>
        <v>1</v>
      </c>
      <c r="P52" s="2">
        <f t="shared" si="13"/>
        <v>-1</v>
      </c>
      <c r="Q52" s="2">
        <f t="shared" si="14"/>
        <v>-1</v>
      </c>
    </row>
    <row r="53" spans="1:17" x14ac:dyDescent="0.25">
      <c r="A53">
        <v>68</v>
      </c>
      <c r="B53">
        <v>0</v>
      </c>
      <c r="C53" s="2">
        <v>-1113</v>
      </c>
      <c r="D53" s="2">
        <v>-1110</v>
      </c>
      <c r="E53" s="2">
        <v>2898</v>
      </c>
      <c r="F53" s="2">
        <v>-1984</v>
      </c>
      <c r="G53" s="2">
        <v>30</v>
      </c>
      <c r="H53" s="2">
        <v>-1911</v>
      </c>
      <c r="I53" s="2">
        <v>-2127</v>
      </c>
      <c r="J53" s="7">
        <v>11</v>
      </c>
      <c r="K53" s="1">
        <f t="shared" si="8"/>
        <v>-1</v>
      </c>
      <c r="L53" s="1">
        <f t="shared" si="9"/>
        <v>-1</v>
      </c>
      <c r="M53" s="1">
        <f t="shared" si="10"/>
        <v>1</v>
      </c>
      <c r="N53" s="1">
        <f t="shared" si="11"/>
        <v>-1</v>
      </c>
      <c r="O53" s="1">
        <f t="shared" si="12"/>
        <v>1</v>
      </c>
      <c r="P53" s="1">
        <f t="shared" si="13"/>
        <v>-1</v>
      </c>
      <c r="Q53" s="1">
        <f t="shared" si="14"/>
        <v>-1</v>
      </c>
    </row>
    <row r="54" spans="1:17" x14ac:dyDescent="0.25">
      <c r="A54">
        <v>36</v>
      </c>
      <c r="B54">
        <v>0</v>
      </c>
      <c r="C54" s="2">
        <v>-1323</v>
      </c>
      <c r="D54" s="2">
        <v>-1500</v>
      </c>
      <c r="E54" s="2">
        <v>3815</v>
      </c>
      <c r="F54" s="2">
        <v>-2672</v>
      </c>
      <c r="G54" s="2">
        <v>260</v>
      </c>
      <c r="H54" s="2">
        <v>624</v>
      </c>
      <c r="I54" s="2">
        <v>-2259</v>
      </c>
      <c r="J54" s="7">
        <v>1</v>
      </c>
      <c r="K54" s="6">
        <f t="shared" si="8"/>
        <v>-1</v>
      </c>
      <c r="L54" s="6">
        <f t="shared" si="9"/>
        <v>-1</v>
      </c>
      <c r="M54" s="6">
        <f t="shared" si="10"/>
        <v>1</v>
      </c>
      <c r="N54" s="6">
        <f t="shared" si="11"/>
        <v>-1</v>
      </c>
      <c r="O54" s="6">
        <f t="shared" si="12"/>
        <v>1</v>
      </c>
      <c r="P54" s="6">
        <f t="shared" si="13"/>
        <v>1</v>
      </c>
      <c r="Q54" s="6">
        <f t="shared" si="14"/>
        <v>-1</v>
      </c>
    </row>
    <row r="55" spans="1:17" x14ac:dyDescent="0.25">
      <c r="A55">
        <v>43</v>
      </c>
      <c r="B55">
        <v>0</v>
      </c>
      <c r="C55" s="2">
        <v>-609</v>
      </c>
      <c r="D55" s="2">
        <v>-105</v>
      </c>
      <c r="E55" s="2">
        <v>186</v>
      </c>
      <c r="F55" s="2">
        <v>8</v>
      </c>
      <c r="G55" s="2">
        <v>-430</v>
      </c>
      <c r="H55" s="2">
        <v>-2819</v>
      </c>
      <c r="I55" s="2">
        <v>-1599</v>
      </c>
      <c r="J55" s="7">
        <v>1</v>
      </c>
      <c r="K55" s="6">
        <f t="shared" si="8"/>
        <v>-1</v>
      </c>
      <c r="L55" s="6">
        <f t="shared" si="9"/>
        <v>-1</v>
      </c>
      <c r="M55" s="6">
        <f t="shared" si="10"/>
        <v>1</v>
      </c>
      <c r="N55" s="6">
        <f t="shared" si="11"/>
        <v>1</v>
      </c>
      <c r="O55" s="6">
        <f t="shared" si="12"/>
        <v>-1</v>
      </c>
      <c r="P55" s="6">
        <f t="shared" si="13"/>
        <v>-1</v>
      </c>
      <c r="Q55" s="6">
        <f t="shared" si="14"/>
        <v>-1</v>
      </c>
    </row>
    <row r="56" spans="1:17" x14ac:dyDescent="0.25">
      <c r="A56">
        <v>48</v>
      </c>
      <c r="B56">
        <v>0</v>
      </c>
      <c r="C56" s="2">
        <v>-434</v>
      </c>
      <c r="D56" s="2">
        <v>15</v>
      </c>
      <c r="E56" s="2">
        <v>552</v>
      </c>
      <c r="F56" s="2">
        <v>-96</v>
      </c>
      <c r="G56" s="2">
        <v>-95</v>
      </c>
      <c r="H56" s="2">
        <v>-2389</v>
      </c>
      <c r="I56" s="2">
        <v>-942</v>
      </c>
      <c r="J56" s="7">
        <v>1</v>
      </c>
      <c r="K56" s="6">
        <f t="shared" si="8"/>
        <v>-1</v>
      </c>
      <c r="L56" s="6">
        <f t="shared" si="9"/>
        <v>1</v>
      </c>
      <c r="M56" s="6">
        <f t="shared" si="10"/>
        <v>1</v>
      </c>
      <c r="N56" s="6">
        <f t="shared" si="11"/>
        <v>-1</v>
      </c>
      <c r="O56" s="6">
        <f t="shared" si="12"/>
        <v>-1</v>
      </c>
      <c r="P56" s="6">
        <f t="shared" si="13"/>
        <v>-1</v>
      </c>
      <c r="Q56" s="6">
        <f t="shared" si="14"/>
        <v>-1</v>
      </c>
    </row>
    <row r="57" spans="1:17" x14ac:dyDescent="0.25">
      <c r="A57">
        <v>38</v>
      </c>
      <c r="B57">
        <v>0</v>
      </c>
      <c r="C57" s="2">
        <v>-273</v>
      </c>
      <c r="D57" s="2">
        <v>165</v>
      </c>
      <c r="E57" s="2">
        <v>648</v>
      </c>
      <c r="F57" s="2">
        <v>-120</v>
      </c>
      <c r="G57" s="2">
        <v>200</v>
      </c>
      <c r="H57" s="2">
        <v>-1198</v>
      </c>
      <c r="I57" s="2">
        <v>-918</v>
      </c>
      <c r="J57" s="7">
        <v>1</v>
      </c>
      <c r="K57" s="6">
        <f t="shared" si="8"/>
        <v>-1</v>
      </c>
      <c r="L57" s="6">
        <f t="shared" si="9"/>
        <v>1</v>
      </c>
      <c r="M57" s="6">
        <f t="shared" si="10"/>
        <v>1</v>
      </c>
      <c r="N57" s="6">
        <f t="shared" si="11"/>
        <v>-1</v>
      </c>
      <c r="O57" s="6">
        <f t="shared" si="12"/>
        <v>1</v>
      </c>
      <c r="P57" s="6">
        <f t="shared" si="13"/>
        <v>-1</v>
      </c>
      <c r="Q57" s="6">
        <f t="shared" si="14"/>
        <v>-1</v>
      </c>
    </row>
    <row r="58" spans="1:17" x14ac:dyDescent="0.25">
      <c r="A58">
        <v>9</v>
      </c>
      <c r="B58">
        <v>0</v>
      </c>
      <c r="C58" s="2">
        <v>-70</v>
      </c>
      <c r="D58" s="2">
        <v>120</v>
      </c>
      <c r="E58" s="2">
        <v>2021</v>
      </c>
      <c r="F58" s="2">
        <v>-452</v>
      </c>
      <c r="G58" s="2">
        <v>515</v>
      </c>
      <c r="H58" s="2">
        <v>983</v>
      </c>
      <c r="I58" s="2">
        <v>-1194</v>
      </c>
      <c r="J58" s="7">
        <v>1</v>
      </c>
      <c r="K58" s="6">
        <f t="shared" si="8"/>
        <v>-1</v>
      </c>
      <c r="L58" s="6">
        <f t="shared" si="9"/>
        <v>1</v>
      </c>
      <c r="M58" s="6">
        <f t="shared" si="10"/>
        <v>1</v>
      </c>
      <c r="N58" s="6">
        <f t="shared" si="11"/>
        <v>-1</v>
      </c>
      <c r="O58" s="6">
        <f t="shared" si="12"/>
        <v>1</v>
      </c>
      <c r="P58" s="6">
        <f t="shared" si="13"/>
        <v>1</v>
      </c>
      <c r="Q58" s="6">
        <f t="shared" si="14"/>
        <v>-1</v>
      </c>
    </row>
    <row r="59" spans="1:17" x14ac:dyDescent="0.25">
      <c r="A59">
        <v>4</v>
      </c>
      <c r="B59">
        <v>0</v>
      </c>
      <c r="C59" s="2">
        <v>-266</v>
      </c>
      <c r="D59" s="2">
        <v>45</v>
      </c>
      <c r="E59" s="2">
        <v>1311</v>
      </c>
      <c r="F59" s="2">
        <v>360</v>
      </c>
      <c r="G59" s="2">
        <v>325</v>
      </c>
      <c r="H59" s="2">
        <v>101</v>
      </c>
      <c r="I59" s="2">
        <v>-18</v>
      </c>
      <c r="J59" s="7">
        <v>1</v>
      </c>
      <c r="K59" s="6">
        <f t="shared" si="8"/>
        <v>-1</v>
      </c>
      <c r="L59" s="6">
        <f t="shared" si="9"/>
        <v>1</v>
      </c>
      <c r="M59" s="6">
        <f t="shared" si="10"/>
        <v>1</v>
      </c>
      <c r="N59" s="6">
        <f t="shared" si="11"/>
        <v>1</v>
      </c>
      <c r="O59" s="6">
        <f t="shared" si="12"/>
        <v>1</v>
      </c>
      <c r="P59" s="6">
        <f t="shared" si="13"/>
        <v>1</v>
      </c>
      <c r="Q59" s="6">
        <f t="shared" si="14"/>
        <v>-1</v>
      </c>
    </row>
    <row r="60" spans="1:17" x14ac:dyDescent="0.25">
      <c r="A60">
        <v>31</v>
      </c>
      <c r="B60">
        <v>0</v>
      </c>
      <c r="C60" s="2">
        <v>182</v>
      </c>
      <c r="D60" s="2">
        <v>240</v>
      </c>
      <c r="E60" s="2">
        <v>2787</v>
      </c>
      <c r="F60" s="2">
        <v>-516</v>
      </c>
      <c r="G60" s="2">
        <v>1155</v>
      </c>
      <c r="H60" s="2">
        <v>-3255</v>
      </c>
      <c r="I60" s="2">
        <v>-1077</v>
      </c>
      <c r="K60" s="4">
        <f t="shared" si="8"/>
        <v>1</v>
      </c>
      <c r="L60" s="4">
        <f t="shared" si="9"/>
        <v>1</v>
      </c>
      <c r="M60" s="4">
        <f t="shared" si="10"/>
        <v>1</v>
      </c>
      <c r="N60" s="4">
        <f t="shared" si="11"/>
        <v>-1</v>
      </c>
      <c r="O60" s="4">
        <f t="shared" si="12"/>
        <v>1</v>
      </c>
      <c r="P60" s="4">
        <f t="shared" si="13"/>
        <v>-1</v>
      </c>
      <c r="Q60" s="4">
        <f t="shared" si="14"/>
        <v>-1</v>
      </c>
    </row>
    <row r="61" spans="1:17" x14ac:dyDescent="0.25">
      <c r="A61">
        <v>58</v>
      </c>
      <c r="B61">
        <v>0</v>
      </c>
      <c r="C61" s="2">
        <v>0</v>
      </c>
      <c r="D61" s="2">
        <v>105</v>
      </c>
      <c r="E61" s="2">
        <v>2470</v>
      </c>
      <c r="F61" s="2">
        <v>-676</v>
      </c>
      <c r="G61" s="2">
        <v>880</v>
      </c>
      <c r="H61" s="2">
        <v>-3844</v>
      </c>
      <c r="I61" s="2">
        <v>-1329</v>
      </c>
      <c r="J61" s="7">
        <v>2</v>
      </c>
      <c r="K61" s="1">
        <f t="shared" si="8"/>
        <v>1</v>
      </c>
      <c r="L61" s="1">
        <f t="shared" si="9"/>
        <v>1</v>
      </c>
      <c r="M61" s="1">
        <f t="shared" si="10"/>
        <v>1</v>
      </c>
      <c r="N61" s="1">
        <f t="shared" si="11"/>
        <v>-1</v>
      </c>
      <c r="O61" s="1">
        <f t="shared" si="12"/>
        <v>1</v>
      </c>
      <c r="P61" s="1">
        <f t="shared" si="13"/>
        <v>-1</v>
      </c>
      <c r="Q61" s="1">
        <f t="shared" si="14"/>
        <v>-1</v>
      </c>
    </row>
    <row r="62" spans="1:17" x14ac:dyDescent="0.25">
      <c r="A62">
        <v>17</v>
      </c>
      <c r="B62">
        <v>0</v>
      </c>
      <c r="C62" s="2">
        <v>224</v>
      </c>
      <c r="D62" s="2">
        <v>660</v>
      </c>
      <c r="E62" s="2">
        <v>717</v>
      </c>
      <c r="F62" s="2">
        <v>156</v>
      </c>
      <c r="G62" s="2">
        <v>665</v>
      </c>
      <c r="H62" s="2">
        <v>-1787</v>
      </c>
      <c r="I62" s="2">
        <v>-21</v>
      </c>
      <c r="K62">
        <f t="shared" si="8"/>
        <v>1</v>
      </c>
      <c r="L62">
        <f t="shared" si="9"/>
        <v>1</v>
      </c>
      <c r="M62">
        <f t="shared" si="10"/>
        <v>1</v>
      </c>
      <c r="N62">
        <f t="shared" si="11"/>
        <v>1</v>
      </c>
      <c r="O62">
        <f t="shared" si="12"/>
        <v>1</v>
      </c>
      <c r="P62">
        <f t="shared" si="13"/>
        <v>-1</v>
      </c>
      <c r="Q62">
        <f t="shared" si="14"/>
        <v>-1</v>
      </c>
    </row>
    <row r="63" spans="1:17" x14ac:dyDescent="0.25">
      <c r="A63">
        <v>22</v>
      </c>
      <c r="B63">
        <v>0</v>
      </c>
      <c r="C63" s="2">
        <v>392</v>
      </c>
      <c r="D63" s="2">
        <v>630</v>
      </c>
      <c r="E63" s="2">
        <v>1725</v>
      </c>
      <c r="F63" s="2">
        <v>388</v>
      </c>
      <c r="G63" s="2">
        <v>870</v>
      </c>
      <c r="H63" s="2">
        <v>-2641</v>
      </c>
      <c r="I63" s="2">
        <v>-3</v>
      </c>
      <c r="K63">
        <f t="shared" si="8"/>
        <v>1</v>
      </c>
      <c r="L63">
        <f t="shared" si="9"/>
        <v>1</v>
      </c>
      <c r="M63">
        <f t="shared" si="10"/>
        <v>1</v>
      </c>
      <c r="N63">
        <f t="shared" si="11"/>
        <v>1</v>
      </c>
      <c r="O63">
        <f t="shared" si="12"/>
        <v>1</v>
      </c>
      <c r="P63">
        <f t="shared" si="13"/>
        <v>-1</v>
      </c>
      <c r="Q63">
        <f t="shared" si="14"/>
        <v>-1</v>
      </c>
    </row>
    <row r="64" spans="1:17" x14ac:dyDescent="0.25">
      <c r="A64">
        <v>51</v>
      </c>
      <c r="B64">
        <v>0</v>
      </c>
      <c r="C64" s="2">
        <v>839</v>
      </c>
      <c r="D64" s="2">
        <v>825</v>
      </c>
      <c r="E64" s="2">
        <v>3098</v>
      </c>
      <c r="F64" s="2">
        <v>180</v>
      </c>
      <c r="G64" s="2">
        <v>1760</v>
      </c>
      <c r="H64" s="2">
        <v>-1654</v>
      </c>
      <c r="I64" s="2">
        <v>-150</v>
      </c>
      <c r="K64">
        <f t="shared" si="8"/>
        <v>1</v>
      </c>
      <c r="L64">
        <f t="shared" si="9"/>
        <v>1</v>
      </c>
      <c r="M64">
        <f t="shared" si="10"/>
        <v>1</v>
      </c>
      <c r="N64">
        <f t="shared" si="11"/>
        <v>1</v>
      </c>
      <c r="O64">
        <f t="shared" si="12"/>
        <v>1</v>
      </c>
      <c r="P64">
        <f t="shared" si="13"/>
        <v>-1</v>
      </c>
      <c r="Q64">
        <f t="shared" si="14"/>
        <v>-1</v>
      </c>
    </row>
    <row r="65" spans="1:17" ht="15.75" thickBot="1" x14ac:dyDescent="0.3">
      <c r="A65">
        <v>37</v>
      </c>
      <c r="B65">
        <v>0</v>
      </c>
      <c r="C65" s="3">
        <v>525</v>
      </c>
      <c r="D65" s="3">
        <v>945</v>
      </c>
      <c r="E65" s="3">
        <v>807</v>
      </c>
      <c r="F65" s="3">
        <v>1064</v>
      </c>
      <c r="G65" s="3">
        <v>670</v>
      </c>
      <c r="H65" s="3">
        <v>-2570</v>
      </c>
      <c r="I65" s="3">
        <v>1029</v>
      </c>
      <c r="J65" s="7">
        <v>4</v>
      </c>
      <c r="K65">
        <f t="shared" si="8"/>
        <v>1</v>
      </c>
      <c r="L65">
        <f t="shared" si="9"/>
        <v>1</v>
      </c>
      <c r="M65">
        <f t="shared" si="10"/>
        <v>1</v>
      </c>
      <c r="N65">
        <f t="shared" si="11"/>
        <v>1</v>
      </c>
      <c r="O65">
        <f t="shared" si="12"/>
        <v>1</v>
      </c>
      <c r="P65">
        <f t="shared" si="13"/>
        <v>-1</v>
      </c>
      <c r="Q65">
        <f t="shared" si="14"/>
        <v>1</v>
      </c>
    </row>
    <row r="66" spans="1:17" x14ac:dyDescent="0.25">
      <c r="A66" s="5">
        <v>70</v>
      </c>
      <c r="B66" s="5">
        <v>1</v>
      </c>
      <c r="C66" s="5">
        <v>1225</v>
      </c>
      <c r="D66" s="5">
        <v>1725</v>
      </c>
      <c r="E66" s="5">
        <v>296</v>
      </c>
      <c r="F66" s="5">
        <v>1616</v>
      </c>
      <c r="G66" s="5">
        <v>1150</v>
      </c>
      <c r="H66" s="5">
        <v>-534</v>
      </c>
      <c r="I66" s="5">
        <v>1578</v>
      </c>
    </row>
    <row r="67" spans="1:17" x14ac:dyDescent="0.25">
      <c r="A67">
        <v>72</v>
      </c>
      <c r="B67">
        <v>1</v>
      </c>
      <c r="C67">
        <v>966</v>
      </c>
      <c r="D67">
        <v>1350</v>
      </c>
      <c r="E67">
        <v>917</v>
      </c>
      <c r="F67">
        <v>764</v>
      </c>
      <c r="G67">
        <v>1315</v>
      </c>
      <c r="H67">
        <v>-71</v>
      </c>
      <c r="I67">
        <v>771</v>
      </c>
    </row>
    <row r="68" spans="1:17" x14ac:dyDescent="0.25">
      <c r="A68">
        <v>73</v>
      </c>
      <c r="B68">
        <v>1</v>
      </c>
      <c r="C68">
        <v>2261</v>
      </c>
      <c r="D68">
        <v>2145</v>
      </c>
      <c r="E68">
        <v>3111</v>
      </c>
      <c r="F68">
        <v>1468</v>
      </c>
      <c r="G68">
        <v>2995</v>
      </c>
      <c r="H68">
        <v>-1674</v>
      </c>
      <c r="I68">
        <v>1635</v>
      </c>
    </row>
    <row r="69" spans="1:17" x14ac:dyDescent="0.25">
      <c r="A69">
        <v>74</v>
      </c>
      <c r="B69">
        <v>1</v>
      </c>
      <c r="C69">
        <v>658</v>
      </c>
      <c r="D69">
        <v>1020</v>
      </c>
      <c r="E69">
        <v>1076</v>
      </c>
      <c r="F69">
        <v>920</v>
      </c>
      <c r="G69">
        <v>775</v>
      </c>
      <c r="H69">
        <v>-606</v>
      </c>
      <c r="I69">
        <v>921</v>
      </c>
    </row>
    <row r="70" spans="1:17" x14ac:dyDescent="0.25">
      <c r="A70">
        <v>75</v>
      </c>
      <c r="B70">
        <v>1</v>
      </c>
      <c r="C70">
        <v>623</v>
      </c>
      <c r="D70">
        <v>1185</v>
      </c>
      <c r="E70">
        <v>55</v>
      </c>
      <c r="F70">
        <v>560</v>
      </c>
      <c r="G70">
        <v>535</v>
      </c>
      <c r="H70">
        <v>310</v>
      </c>
      <c r="I70">
        <v>783</v>
      </c>
    </row>
    <row r="71" spans="1:17" x14ac:dyDescent="0.25">
      <c r="A71">
        <v>76</v>
      </c>
      <c r="B71">
        <v>1</v>
      </c>
      <c r="C71">
        <v>1008</v>
      </c>
      <c r="D71">
        <v>1620</v>
      </c>
      <c r="E71">
        <v>-213</v>
      </c>
      <c r="F71">
        <v>1108</v>
      </c>
      <c r="G71">
        <v>360</v>
      </c>
      <c r="H71">
        <v>-786</v>
      </c>
      <c r="I71">
        <v>1164</v>
      </c>
    </row>
    <row r="72" spans="1:17" x14ac:dyDescent="0.25">
      <c r="A72">
        <v>77</v>
      </c>
      <c r="B72">
        <v>1</v>
      </c>
      <c r="C72">
        <v>3381</v>
      </c>
      <c r="D72">
        <v>3600</v>
      </c>
      <c r="E72">
        <v>917</v>
      </c>
      <c r="F72">
        <v>3168</v>
      </c>
      <c r="G72">
        <v>2415</v>
      </c>
      <c r="H72">
        <v>-159</v>
      </c>
      <c r="I72">
        <v>2751</v>
      </c>
    </row>
    <row r="73" spans="1:17" x14ac:dyDescent="0.25">
      <c r="A73">
        <v>78</v>
      </c>
      <c r="B73">
        <v>1</v>
      </c>
      <c r="C73">
        <v>2142</v>
      </c>
      <c r="D73">
        <v>2489</v>
      </c>
      <c r="E73">
        <v>828</v>
      </c>
      <c r="F73">
        <v>2632</v>
      </c>
      <c r="G73">
        <v>1540</v>
      </c>
      <c r="H73">
        <v>454</v>
      </c>
      <c r="I73">
        <v>2484</v>
      </c>
    </row>
    <row r="74" spans="1:17" x14ac:dyDescent="0.25">
      <c r="A74">
        <v>79</v>
      </c>
      <c r="B74">
        <v>1</v>
      </c>
      <c r="C74">
        <v>868</v>
      </c>
      <c r="D74">
        <v>1080</v>
      </c>
      <c r="E74">
        <v>1807</v>
      </c>
      <c r="F74">
        <v>252</v>
      </c>
      <c r="G74">
        <v>1175</v>
      </c>
      <c r="H74">
        <v>-1752</v>
      </c>
      <c r="I74">
        <v>636</v>
      </c>
    </row>
    <row r="75" spans="1:17" x14ac:dyDescent="0.25">
      <c r="A75">
        <v>80</v>
      </c>
      <c r="B75">
        <v>1</v>
      </c>
      <c r="C75">
        <v>455</v>
      </c>
      <c r="D75">
        <v>765</v>
      </c>
      <c r="E75">
        <v>1331</v>
      </c>
      <c r="F75">
        <v>352</v>
      </c>
      <c r="G75">
        <v>680</v>
      </c>
      <c r="H75">
        <v>922</v>
      </c>
      <c r="I75">
        <v>1038</v>
      </c>
    </row>
    <row r="76" spans="1:17" x14ac:dyDescent="0.25">
      <c r="A76">
        <v>81</v>
      </c>
      <c r="B76">
        <v>1</v>
      </c>
      <c r="C76">
        <v>1988</v>
      </c>
      <c r="D76">
        <v>2040</v>
      </c>
      <c r="E76">
        <v>2394</v>
      </c>
      <c r="F76">
        <v>876</v>
      </c>
      <c r="G76">
        <v>2630</v>
      </c>
      <c r="H76">
        <v>714</v>
      </c>
      <c r="I76">
        <v>1035</v>
      </c>
    </row>
    <row r="77" spans="1:17" x14ac:dyDescent="0.25">
      <c r="A77">
        <v>82</v>
      </c>
      <c r="B77">
        <v>1</v>
      </c>
      <c r="C77">
        <v>3024</v>
      </c>
      <c r="D77">
        <v>3090</v>
      </c>
      <c r="E77">
        <v>1821</v>
      </c>
      <c r="F77">
        <v>1992</v>
      </c>
      <c r="G77">
        <v>2665</v>
      </c>
      <c r="H77">
        <v>563</v>
      </c>
      <c r="I77">
        <v>1959</v>
      </c>
    </row>
    <row r="78" spans="1:17" x14ac:dyDescent="0.25">
      <c r="A78">
        <v>83</v>
      </c>
      <c r="B78">
        <v>1</v>
      </c>
      <c r="C78">
        <v>2583</v>
      </c>
      <c r="D78">
        <v>2864</v>
      </c>
      <c r="E78">
        <v>1028</v>
      </c>
      <c r="F78">
        <v>2388</v>
      </c>
      <c r="G78">
        <v>2205</v>
      </c>
      <c r="H78">
        <v>-3138</v>
      </c>
      <c r="I78">
        <v>2217</v>
      </c>
    </row>
    <row r="79" spans="1:17" x14ac:dyDescent="0.25">
      <c r="A79">
        <v>84</v>
      </c>
      <c r="B79">
        <v>1</v>
      </c>
      <c r="C79">
        <v>2541</v>
      </c>
      <c r="D79">
        <v>2820</v>
      </c>
      <c r="E79">
        <v>1035</v>
      </c>
      <c r="F79">
        <v>2316</v>
      </c>
      <c r="G79">
        <v>2350</v>
      </c>
      <c r="H79">
        <v>-1648</v>
      </c>
      <c r="I79">
        <v>1953</v>
      </c>
    </row>
    <row r="80" spans="1:17" x14ac:dyDescent="0.25">
      <c r="A80">
        <v>85</v>
      </c>
      <c r="B80">
        <v>1</v>
      </c>
      <c r="C80">
        <v>1673</v>
      </c>
      <c r="D80">
        <v>1890</v>
      </c>
      <c r="E80">
        <v>1656</v>
      </c>
      <c r="F80">
        <v>1544</v>
      </c>
      <c r="G80">
        <v>1600</v>
      </c>
      <c r="H80">
        <v>-2167</v>
      </c>
      <c r="I80">
        <v>1989</v>
      </c>
    </row>
    <row r="81" spans="1:9" x14ac:dyDescent="0.25">
      <c r="A81">
        <v>86</v>
      </c>
      <c r="B81">
        <v>1</v>
      </c>
      <c r="C81">
        <v>2100</v>
      </c>
      <c r="D81">
        <v>2145</v>
      </c>
      <c r="E81">
        <v>2339</v>
      </c>
      <c r="F81">
        <v>1188</v>
      </c>
      <c r="G81">
        <v>2165</v>
      </c>
      <c r="H81">
        <v>-2961</v>
      </c>
      <c r="I81">
        <v>1725</v>
      </c>
    </row>
    <row r="82" spans="1:9" x14ac:dyDescent="0.25">
      <c r="A82">
        <v>87</v>
      </c>
      <c r="B82">
        <v>1</v>
      </c>
      <c r="C82">
        <v>2170</v>
      </c>
      <c r="D82">
        <v>2745</v>
      </c>
      <c r="E82">
        <v>-276</v>
      </c>
      <c r="F82">
        <v>3048</v>
      </c>
      <c r="G82">
        <v>1695</v>
      </c>
      <c r="H82">
        <v>-919</v>
      </c>
      <c r="I82">
        <v>2892</v>
      </c>
    </row>
    <row r="83" spans="1:9" x14ac:dyDescent="0.25">
      <c r="A83">
        <v>88</v>
      </c>
      <c r="B83">
        <v>1</v>
      </c>
      <c r="C83">
        <v>3710</v>
      </c>
      <c r="D83">
        <v>3570</v>
      </c>
      <c r="E83">
        <v>2477</v>
      </c>
      <c r="F83">
        <v>3144</v>
      </c>
      <c r="G83">
        <v>3510</v>
      </c>
      <c r="H83">
        <v>1170</v>
      </c>
      <c r="I83">
        <v>2091</v>
      </c>
    </row>
    <row r="84" spans="1:9" x14ac:dyDescent="0.25">
      <c r="A84">
        <v>89</v>
      </c>
      <c r="B84">
        <v>1</v>
      </c>
      <c r="C84">
        <v>3500</v>
      </c>
      <c r="D84">
        <v>3330</v>
      </c>
      <c r="E84">
        <v>2766</v>
      </c>
      <c r="F84">
        <v>2652</v>
      </c>
      <c r="G84">
        <v>3505</v>
      </c>
      <c r="H84">
        <v>406</v>
      </c>
      <c r="I84">
        <v>2361</v>
      </c>
    </row>
    <row r="85" spans="1:9" x14ac:dyDescent="0.25">
      <c r="A85">
        <v>90</v>
      </c>
      <c r="B85">
        <v>1</v>
      </c>
      <c r="C85">
        <v>2954</v>
      </c>
      <c r="D85">
        <v>3239</v>
      </c>
      <c r="E85">
        <v>800</v>
      </c>
      <c r="F85">
        <v>3176</v>
      </c>
      <c r="G85">
        <v>2270</v>
      </c>
      <c r="H85">
        <v>-2655</v>
      </c>
      <c r="I85">
        <v>2745</v>
      </c>
    </row>
    <row r="86" spans="1:9" x14ac:dyDescent="0.25">
      <c r="A86">
        <v>91</v>
      </c>
      <c r="B86">
        <v>1</v>
      </c>
      <c r="C86">
        <v>2016</v>
      </c>
      <c r="D86">
        <v>2055</v>
      </c>
      <c r="E86">
        <v>2442</v>
      </c>
      <c r="F86">
        <v>1540</v>
      </c>
      <c r="G86">
        <v>2325</v>
      </c>
      <c r="H86">
        <v>-1490</v>
      </c>
      <c r="I86">
        <v>1557</v>
      </c>
    </row>
    <row r="87" spans="1:9" x14ac:dyDescent="0.25">
      <c r="A87">
        <v>92</v>
      </c>
      <c r="B87">
        <v>1</v>
      </c>
      <c r="C87">
        <v>2050</v>
      </c>
      <c r="D87">
        <v>2190</v>
      </c>
      <c r="E87">
        <v>1904</v>
      </c>
      <c r="F87">
        <v>1940</v>
      </c>
      <c r="G87">
        <v>1810</v>
      </c>
      <c r="H87">
        <v>-1373</v>
      </c>
      <c r="I87">
        <v>1557</v>
      </c>
    </row>
    <row r="88" spans="1:9" x14ac:dyDescent="0.25">
      <c r="A88">
        <v>93</v>
      </c>
      <c r="B88">
        <v>1</v>
      </c>
      <c r="C88">
        <v>1897</v>
      </c>
      <c r="D88">
        <v>1830</v>
      </c>
      <c r="E88">
        <v>3008</v>
      </c>
      <c r="F88">
        <v>1000</v>
      </c>
      <c r="G88">
        <v>2645</v>
      </c>
      <c r="H88">
        <v>1391</v>
      </c>
      <c r="I88">
        <v>1029</v>
      </c>
    </row>
    <row r="89" spans="1:9" x14ac:dyDescent="0.25">
      <c r="A89">
        <v>94</v>
      </c>
      <c r="B89">
        <v>1</v>
      </c>
      <c r="C89">
        <v>1736</v>
      </c>
      <c r="D89">
        <v>2535</v>
      </c>
      <c r="E89">
        <v>-1228</v>
      </c>
      <c r="F89">
        <v>3516</v>
      </c>
      <c r="G89">
        <v>770</v>
      </c>
      <c r="H89">
        <v>323</v>
      </c>
      <c r="I89">
        <v>2742</v>
      </c>
    </row>
    <row r="90" spans="1:9" x14ac:dyDescent="0.25">
      <c r="A90">
        <v>95</v>
      </c>
      <c r="B90">
        <v>1</v>
      </c>
      <c r="C90">
        <v>693</v>
      </c>
      <c r="D90">
        <v>1230</v>
      </c>
      <c r="E90">
        <v>124</v>
      </c>
      <c r="F90">
        <v>1408</v>
      </c>
      <c r="G90">
        <v>660</v>
      </c>
      <c r="H90">
        <v>-914</v>
      </c>
      <c r="I90">
        <v>1299</v>
      </c>
    </row>
    <row r="91" spans="1:9" x14ac:dyDescent="0.25">
      <c r="A91">
        <v>96</v>
      </c>
      <c r="B91">
        <v>1</v>
      </c>
      <c r="C91">
        <v>2400</v>
      </c>
      <c r="D91">
        <v>2640</v>
      </c>
      <c r="E91">
        <v>1276</v>
      </c>
      <c r="F91">
        <v>2216</v>
      </c>
      <c r="G91">
        <v>2395</v>
      </c>
      <c r="H91">
        <v>-1133</v>
      </c>
      <c r="I91">
        <v>2112</v>
      </c>
    </row>
    <row r="92" spans="1:9" x14ac:dyDescent="0.25">
      <c r="A92">
        <v>97</v>
      </c>
      <c r="B92">
        <v>1</v>
      </c>
      <c r="C92">
        <v>2170</v>
      </c>
      <c r="D92">
        <v>2610</v>
      </c>
      <c r="E92">
        <v>393</v>
      </c>
      <c r="F92">
        <v>2648</v>
      </c>
      <c r="G92">
        <v>1105</v>
      </c>
      <c r="H92">
        <v>-2466</v>
      </c>
      <c r="I92">
        <v>2757</v>
      </c>
    </row>
    <row r="93" spans="1:9" x14ac:dyDescent="0.25">
      <c r="A93">
        <v>98</v>
      </c>
      <c r="B93">
        <v>1</v>
      </c>
      <c r="C93">
        <v>1603</v>
      </c>
      <c r="D93">
        <v>2145</v>
      </c>
      <c r="E93">
        <v>48</v>
      </c>
      <c r="F93">
        <v>1936</v>
      </c>
      <c r="G93">
        <v>905</v>
      </c>
      <c r="H93">
        <v>-1757</v>
      </c>
      <c r="I93">
        <v>2217</v>
      </c>
    </row>
    <row r="94" spans="1:9" x14ac:dyDescent="0.25">
      <c r="A94">
        <v>99</v>
      </c>
      <c r="B94">
        <v>1</v>
      </c>
      <c r="C94">
        <v>1988</v>
      </c>
      <c r="D94">
        <v>2265</v>
      </c>
      <c r="E94">
        <v>1242</v>
      </c>
      <c r="F94">
        <v>1728</v>
      </c>
      <c r="G94">
        <v>1765</v>
      </c>
      <c r="H94">
        <v>-2422</v>
      </c>
      <c r="I94">
        <v>1689</v>
      </c>
    </row>
    <row r="95" spans="1:9" x14ac:dyDescent="0.25">
      <c r="A95">
        <v>100</v>
      </c>
      <c r="B95">
        <v>1</v>
      </c>
      <c r="C95">
        <v>371</v>
      </c>
      <c r="D95">
        <v>630</v>
      </c>
      <c r="E95">
        <v>1628</v>
      </c>
      <c r="F95">
        <v>-276</v>
      </c>
      <c r="G95">
        <v>970</v>
      </c>
      <c r="H95">
        <v>-393</v>
      </c>
      <c r="I95">
        <v>252</v>
      </c>
    </row>
    <row r="96" spans="1:9" x14ac:dyDescent="0.25">
      <c r="A96">
        <v>101</v>
      </c>
      <c r="B96">
        <v>1</v>
      </c>
      <c r="C96">
        <v>1476</v>
      </c>
      <c r="D96">
        <v>1545</v>
      </c>
      <c r="E96">
        <v>2497</v>
      </c>
      <c r="F96">
        <v>412</v>
      </c>
      <c r="G96">
        <v>1815</v>
      </c>
      <c r="H96">
        <v>-2542</v>
      </c>
      <c r="I96">
        <v>909</v>
      </c>
    </row>
    <row r="97" spans="1:9" x14ac:dyDescent="0.25">
      <c r="A97">
        <v>102</v>
      </c>
      <c r="B97">
        <v>1</v>
      </c>
      <c r="C97">
        <v>2506</v>
      </c>
      <c r="D97">
        <v>2505</v>
      </c>
      <c r="E97">
        <v>2449</v>
      </c>
      <c r="F97">
        <v>1304</v>
      </c>
      <c r="G97">
        <v>2805</v>
      </c>
      <c r="H97">
        <v>-302</v>
      </c>
      <c r="I97">
        <v>1425</v>
      </c>
    </row>
    <row r="98" spans="1:9" x14ac:dyDescent="0.25">
      <c r="A98">
        <v>103</v>
      </c>
      <c r="B98">
        <v>1</v>
      </c>
      <c r="C98">
        <v>2310</v>
      </c>
      <c r="D98">
        <v>2700</v>
      </c>
      <c r="E98">
        <v>600</v>
      </c>
      <c r="F98">
        <v>2328</v>
      </c>
      <c r="G98">
        <v>1750</v>
      </c>
      <c r="H98">
        <v>-1253</v>
      </c>
      <c r="I98">
        <v>2085</v>
      </c>
    </row>
    <row r="99" spans="1:9" x14ac:dyDescent="0.25">
      <c r="A99">
        <v>104</v>
      </c>
      <c r="B99">
        <v>1</v>
      </c>
      <c r="C99">
        <v>2149</v>
      </c>
      <c r="D99">
        <v>2385</v>
      </c>
      <c r="E99">
        <v>1373</v>
      </c>
      <c r="F99">
        <v>1844</v>
      </c>
      <c r="G99">
        <v>2120</v>
      </c>
      <c r="H99">
        <v>-1242</v>
      </c>
      <c r="I99">
        <v>1842</v>
      </c>
    </row>
    <row r="100" spans="1:9" x14ac:dyDescent="0.25">
      <c r="A100">
        <v>105</v>
      </c>
      <c r="B100">
        <v>1</v>
      </c>
      <c r="C100">
        <v>2064</v>
      </c>
      <c r="D100">
        <v>2190</v>
      </c>
      <c r="E100">
        <v>1980</v>
      </c>
      <c r="F100">
        <v>1000</v>
      </c>
      <c r="G100">
        <v>2275</v>
      </c>
      <c r="H100">
        <v>-2057</v>
      </c>
      <c r="I100">
        <v>1035</v>
      </c>
    </row>
    <row r="101" spans="1:9" x14ac:dyDescent="0.25">
      <c r="A101">
        <v>106</v>
      </c>
      <c r="B101">
        <v>1</v>
      </c>
      <c r="C101">
        <v>2079</v>
      </c>
      <c r="D101">
        <v>2010</v>
      </c>
      <c r="E101">
        <v>2939</v>
      </c>
      <c r="F101">
        <v>1460</v>
      </c>
      <c r="G101">
        <v>2375</v>
      </c>
      <c r="H101">
        <v>-1767</v>
      </c>
      <c r="I101">
        <v>1998</v>
      </c>
    </row>
    <row r="102" spans="1:9" x14ac:dyDescent="0.25">
      <c r="A102">
        <v>107</v>
      </c>
      <c r="B102">
        <v>1</v>
      </c>
      <c r="C102">
        <v>1225</v>
      </c>
      <c r="D102">
        <v>1545</v>
      </c>
      <c r="E102">
        <v>1173</v>
      </c>
      <c r="F102">
        <v>984</v>
      </c>
      <c r="G102">
        <v>1210</v>
      </c>
      <c r="H102">
        <v>-863</v>
      </c>
      <c r="I102">
        <v>1185</v>
      </c>
    </row>
    <row r="103" spans="1:9" x14ac:dyDescent="0.25">
      <c r="A103">
        <v>108</v>
      </c>
      <c r="B103">
        <v>1</v>
      </c>
      <c r="C103">
        <v>2842</v>
      </c>
      <c r="D103">
        <v>3135</v>
      </c>
      <c r="E103">
        <v>841</v>
      </c>
      <c r="F103">
        <v>3552</v>
      </c>
      <c r="G103">
        <v>2160</v>
      </c>
      <c r="H103">
        <v>-1358</v>
      </c>
      <c r="I103">
        <v>3048</v>
      </c>
    </row>
    <row r="104" spans="1:9" x14ac:dyDescent="0.25">
      <c r="A104">
        <v>109</v>
      </c>
      <c r="B104">
        <v>1</v>
      </c>
      <c r="C104">
        <v>1869</v>
      </c>
      <c r="D104">
        <v>2085</v>
      </c>
      <c r="E104">
        <v>1621</v>
      </c>
      <c r="F104">
        <v>1464</v>
      </c>
      <c r="G104">
        <v>1715</v>
      </c>
      <c r="H104">
        <v>-2872</v>
      </c>
      <c r="I104">
        <v>1080</v>
      </c>
    </row>
    <row r="105" spans="1:9" x14ac:dyDescent="0.25">
      <c r="A105">
        <v>110</v>
      </c>
      <c r="B105">
        <v>1</v>
      </c>
      <c r="C105">
        <v>1799</v>
      </c>
      <c r="D105">
        <v>1935</v>
      </c>
      <c r="E105">
        <v>2007</v>
      </c>
      <c r="F105">
        <v>1280</v>
      </c>
      <c r="G105">
        <v>2190</v>
      </c>
      <c r="H105">
        <v>-2375</v>
      </c>
      <c r="I105">
        <v>780</v>
      </c>
    </row>
    <row r="106" spans="1:9" x14ac:dyDescent="0.25">
      <c r="A106">
        <v>111</v>
      </c>
      <c r="B106">
        <v>1</v>
      </c>
      <c r="C106">
        <v>2450</v>
      </c>
      <c r="D106">
        <v>2835</v>
      </c>
      <c r="E106">
        <v>593</v>
      </c>
      <c r="F106">
        <v>2064</v>
      </c>
      <c r="G106">
        <v>2300</v>
      </c>
      <c r="H106">
        <v>-932</v>
      </c>
      <c r="I106">
        <v>1293</v>
      </c>
    </row>
    <row r="107" spans="1:9" x14ac:dyDescent="0.25">
      <c r="A107">
        <v>112</v>
      </c>
      <c r="B107">
        <v>1</v>
      </c>
      <c r="C107">
        <v>2275</v>
      </c>
      <c r="D107">
        <v>2219</v>
      </c>
      <c r="E107">
        <v>2794</v>
      </c>
      <c r="F107">
        <v>1584</v>
      </c>
      <c r="G107">
        <v>2855</v>
      </c>
      <c r="H107">
        <v>-2501</v>
      </c>
      <c r="I107">
        <v>1170</v>
      </c>
    </row>
    <row r="108" spans="1:9" x14ac:dyDescent="0.25">
      <c r="A108">
        <v>113</v>
      </c>
      <c r="B108">
        <v>1</v>
      </c>
      <c r="C108">
        <v>2282</v>
      </c>
      <c r="D108">
        <v>2670</v>
      </c>
      <c r="E108">
        <v>634</v>
      </c>
      <c r="F108">
        <v>1888</v>
      </c>
      <c r="G108">
        <v>2030</v>
      </c>
      <c r="H108">
        <v>2072</v>
      </c>
      <c r="I108">
        <v>1557</v>
      </c>
    </row>
    <row r="109" spans="1:9" x14ac:dyDescent="0.25">
      <c r="A109">
        <v>114</v>
      </c>
      <c r="B109">
        <v>1</v>
      </c>
      <c r="C109">
        <v>3563</v>
      </c>
      <c r="D109">
        <v>3630</v>
      </c>
      <c r="E109">
        <v>1580</v>
      </c>
      <c r="F109">
        <v>3104</v>
      </c>
      <c r="G109">
        <v>3300</v>
      </c>
      <c r="H109">
        <v>67</v>
      </c>
      <c r="I109">
        <v>2346</v>
      </c>
    </row>
    <row r="110" spans="1:9" x14ac:dyDescent="0.25">
      <c r="A110">
        <v>115</v>
      </c>
      <c r="B110">
        <v>1</v>
      </c>
      <c r="C110">
        <v>2225</v>
      </c>
      <c r="D110">
        <v>2430</v>
      </c>
      <c r="E110">
        <v>1545</v>
      </c>
      <c r="F110">
        <v>2516</v>
      </c>
      <c r="G110">
        <v>1940</v>
      </c>
      <c r="H110">
        <v>-2362</v>
      </c>
      <c r="I110">
        <v>1887</v>
      </c>
    </row>
    <row r="111" spans="1:9" x14ac:dyDescent="0.25">
      <c r="A111">
        <v>116</v>
      </c>
      <c r="B111">
        <v>1</v>
      </c>
      <c r="C111">
        <v>2156</v>
      </c>
      <c r="D111">
        <v>2055</v>
      </c>
      <c r="E111">
        <v>3084</v>
      </c>
      <c r="F111">
        <v>1056</v>
      </c>
      <c r="G111">
        <v>2830</v>
      </c>
      <c r="H111">
        <v>-276</v>
      </c>
      <c r="I111">
        <v>648</v>
      </c>
    </row>
    <row r="112" spans="1:9" x14ac:dyDescent="0.25">
      <c r="A112">
        <v>117</v>
      </c>
      <c r="B112">
        <v>1</v>
      </c>
      <c r="C112">
        <v>2288</v>
      </c>
      <c r="D112">
        <v>2430</v>
      </c>
      <c r="E112">
        <v>1794</v>
      </c>
      <c r="F112">
        <v>1832</v>
      </c>
      <c r="G112">
        <v>2420</v>
      </c>
      <c r="H112">
        <v>-1526</v>
      </c>
      <c r="I112">
        <v>1953</v>
      </c>
    </row>
    <row r="113" spans="1:9" x14ac:dyDescent="0.25">
      <c r="A113">
        <v>119</v>
      </c>
      <c r="B113">
        <v>1</v>
      </c>
      <c r="C113">
        <v>2905</v>
      </c>
      <c r="D113">
        <v>3104</v>
      </c>
      <c r="E113">
        <v>1248</v>
      </c>
      <c r="F113">
        <v>2824</v>
      </c>
      <c r="G113">
        <v>2630</v>
      </c>
      <c r="H113">
        <v>-1547</v>
      </c>
      <c r="I113">
        <v>2358</v>
      </c>
    </row>
    <row r="114" spans="1:9" x14ac:dyDescent="0.25">
      <c r="A114">
        <v>120</v>
      </c>
      <c r="B114">
        <v>1</v>
      </c>
      <c r="C114">
        <v>3051</v>
      </c>
      <c r="D114">
        <v>3120</v>
      </c>
      <c r="E114">
        <v>1842</v>
      </c>
      <c r="F114">
        <v>2112</v>
      </c>
      <c r="G114">
        <v>3155</v>
      </c>
      <c r="H114">
        <v>1291</v>
      </c>
      <c r="I114">
        <v>1962</v>
      </c>
    </row>
    <row r="115" spans="1:9" x14ac:dyDescent="0.25">
      <c r="A115">
        <v>121</v>
      </c>
      <c r="B115">
        <v>1</v>
      </c>
      <c r="C115">
        <v>1582</v>
      </c>
      <c r="D115">
        <v>1935</v>
      </c>
      <c r="E115">
        <v>979</v>
      </c>
      <c r="F115">
        <v>1088</v>
      </c>
      <c r="G115">
        <v>1160</v>
      </c>
      <c r="H115">
        <v>-991</v>
      </c>
      <c r="I115">
        <v>1431</v>
      </c>
    </row>
    <row r="116" spans="1:9" x14ac:dyDescent="0.25">
      <c r="A116">
        <v>122</v>
      </c>
      <c r="B116">
        <v>1</v>
      </c>
      <c r="C116">
        <v>203</v>
      </c>
      <c r="D116">
        <v>825</v>
      </c>
      <c r="E116">
        <v>-289</v>
      </c>
      <c r="F116">
        <v>-100</v>
      </c>
      <c r="G116">
        <v>280</v>
      </c>
      <c r="H116">
        <v>-324</v>
      </c>
      <c r="I116">
        <v>507</v>
      </c>
    </row>
    <row r="117" spans="1:9" x14ac:dyDescent="0.25">
      <c r="A117">
        <v>123</v>
      </c>
      <c r="B117">
        <v>1</v>
      </c>
      <c r="C117">
        <v>1785</v>
      </c>
      <c r="D117">
        <v>1710</v>
      </c>
      <c r="E117">
        <v>3084</v>
      </c>
      <c r="F117">
        <v>772</v>
      </c>
      <c r="G117">
        <v>2200</v>
      </c>
      <c r="H117">
        <v>-1626</v>
      </c>
      <c r="I117">
        <v>1113</v>
      </c>
    </row>
    <row r="118" spans="1:9" x14ac:dyDescent="0.25">
      <c r="A118">
        <v>124</v>
      </c>
      <c r="B118">
        <v>1</v>
      </c>
      <c r="C118">
        <v>77</v>
      </c>
      <c r="D118">
        <v>90</v>
      </c>
      <c r="E118">
        <v>2994</v>
      </c>
      <c r="F118">
        <v>-1696</v>
      </c>
      <c r="G118">
        <v>1255</v>
      </c>
      <c r="H118">
        <v>-1274</v>
      </c>
      <c r="I118">
        <v>-1170</v>
      </c>
    </row>
    <row r="119" spans="1:9" x14ac:dyDescent="0.25">
      <c r="A119">
        <v>125</v>
      </c>
      <c r="B119">
        <v>1</v>
      </c>
      <c r="C119">
        <v>2009</v>
      </c>
      <c r="D119">
        <v>2025</v>
      </c>
      <c r="E119">
        <v>2546</v>
      </c>
      <c r="F119">
        <v>1296</v>
      </c>
      <c r="G119">
        <v>2690</v>
      </c>
      <c r="H119">
        <v>-422</v>
      </c>
      <c r="I119">
        <v>1374</v>
      </c>
    </row>
    <row r="120" spans="1:9" x14ac:dyDescent="0.25">
      <c r="A120">
        <v>126</v>
      </c>
      <c r="B120">
        <v>1</v>
      </c>
      <c r="C120">
        <v>1938</v>
      </c>
      <c r="D120">
        <v>2370</v>
      </c>
      <c r="E120">
        <v>469</v>
      </c>
      <c r="F120">
        <v>1992</v>
      </c>
      <c r="G120">
        <v>1315</v>
      </c>
      <c r="H120">
        <v>-219</v>
      </c>
      <c r="I120">
        <v>1704</v>
      </c>
    </row>
    <row r="121" spans="1:9" x14ac:dyDescent="0.25">
      <c r="A121">
        <v>127</v>
      </c>
      <c r="B121">
        <v>1</v>
      </c>
      <c r="C121">
        <v>1470</v>
      </c>
      <c r="D121">
        <v>1530</v>
      </c>
      <c r="E121">
        <v>2504</v>
      </c>
      <c r="F121">
        <v>768</v>
      </c>
      <c r="G121">
        <v>1780</v>
      </c>
      <c r="H121">
        <v>-2353</v>
      </c>
      <c r="I121">
        <v>1155</v>
      </c>
    </row>
    <row r="122" spans="1:9" x14ac:dyDescent="0.25">
      <c r="A122">
        <v>128</v>
      </c>
      <c r="B122">
        <v>1</v>
      </c>
      <c r="C122">
        <v>2996</v>
      </c>
      <c r="D122">
        <v>3300</v>
      </c>
      <c r="E122">
        <v>724</v>
      </c>
      <c r="F122">
        <v>2904</v>
      </c>
      <c r="G122">
        <v>2210</v>
      </c>
      <c r="H122">
        <v>-2700</v>
      </c>
      <c r="I122">
        <v>1953</v>
      </c>
    </row>
    <row r="123" spans="1:9" x14ac:dyDescent="0.25">
      <c r="A123">
        <v>129</v>
      </c>
      <c r="B123">
        <v>1</v>
      </c>
      <c r="C123">
        <v>1169</v>
      </c>
      <c r="D123">
        <v>1245</v>
      </c>
      <c r="E123">
        <v>2490</v>
      </c>
      <c r="F123">
        <v>16</v>
      </c>
      <c r="G123">
        <v>1795</v>
      </c>
      <c r="H123">
        <v>756</v>
      </c>
      <c r="I123">
        <v>381</v>
      </c>
    </row>
    <row r="124" spans="1:9" x14ac:dyDescent="0.25">
      <c r="A124">
        <v>130</v>
      </c>
      <c r="B124">
        <v>1</v>
      </c>
      <c r="C124">
        <v>1694</v>
      </c>
      <c r="D124">
        <v>1590</v>
      </c>
      <c r="E124">
        <v>3298</v>
      </c>
      <c r="F124">
        <v>768</v>
      </c>
      <c r="G124">
        <v>2120</v>
      </c>
      <c r="H124">
        <v>-1773</v>
      </c>
      <c r="I124">
        <v>1284</v>
      </c>
    </row>
    <row r="125" spans="1:9" x14ac:dyDescent="0.25">
      <c r="A125">
        <v>131</v>
      </c>
      <c r="B125">
        <v>1</v>
      </c>
      <c r="C125">
        <v>2142</v>
      </c>
      <c r="D125">
        <v>2235</v>
      </c>
      <c r="E125">
        <v>2152</v>
      </c>
      <c r="F125">
        <v>1428</v>
      </c>
      <c r="G125">
        <v>2470</v>
      </c>
      <c r="H125">
        <v>-1702</v>
      </c>
      <c r="I125">
        <v>1245</v>
      </c>
    </row>
    <row r="126" spans="1:9" x14ac:dyDescent="0.25">
      <c r="A126">
        <v>132</v>
      </c>
      <c r="B126">
        <v>1</v>
      </c>
      <c r="C126">
        <v>-350</v>
      </c>
      <c r="D126">
        <v>105</v>
      </c>
      <c r="E126">
        <v>524</v>
      </c>
      <c r="F126">
        <v>388</v>
      </c>
      <c r="G126">
        <v>-315</v>
      </c>
      <c r="H126">
        <v>-148</v>
      </c>
      <c r="I126">
        <v>783</v>
      </c>
    </row>
    <row r="127" spans="1:9" x14ac:dyDescent="0.25">
      <c r="A127">
        <v>133</v>
      </c>
      <c r="B127">
        <v>1</v>
      </c>
      <c r="C127">
        <v>196</v>
      </c>
      <c r="D127">
        <v>750</v>
      </c>
      <c r="E127">
        <v>96</v>
      </c>
      <c r="F127">
        <v>232</v>
      </c>
      <c r="G127">
        <v>320</v>
      </c>
      <c r="H127">
        <v>-344</v>
      </c>
      <c r="I127">
        <v>783</v>
      </c>
    </row>
    <row r="128" spans="1:9" x14ac:dyDescent="0.25">
      <c r="A128">
        <v>134</v>
      </c>
      <c r="B128">
        <v>1</v>
      </c>
      <c r="C128">
        <v>-224</v>
      </c>
      <c r="D128">
        <v>90</v>
      </c>
      <c r="E128">
        <v>1331</v>
      </c>
      <c r="F128">
        <v>-44</v>
      </c>
      <c r="G128">
        <v>385</v>
      </c>
      <c r="H128">
        <v>362</v>
      </c>
      <c r="I128">
        <v>939</v>
      </c>
    </row>
    <row r="129" spans="1:9" x14ac:dyDescent="0.25">
      <c r="A129">
        <v>135</v>
      </c>
      <c r="B129">
        <v>1</v>
      </c>
      <c r="C129">
        <v>-350</v>
      </c>
      <c r="D129">
        <v>-255</v>
      </c>
      <c r="E129">
        <v>2484</v>
      </c>
      <c r="F129">
        <v>-1240</v>
      </c>
      <c r="G129">
        <v>670</v>
      </c>
      <c r="H129">
        <v>-1010</v>
      </c>
      <c r="I129">
        <v>-285</v>
      </c>
    </row>
    <row r="130" spans="1:9" x14ac:dyDescent="0.25">
      <c r="A130">
        <v>136</v>
      </c>
      <c r="B130">
        <v>1</v>
      </c>
      <c r="C130">
        <v>1036</v>
      </c>
      <c r="D130">
        <v>1395</v>
      </c>
      <c r="E130">
        <v>1069</v>
      </c>
      <c r="F130">
        <v>1432</v>
      </c>
      <c r="G130">
        <v>1215</v>
      </c>
      <c r="H130">
        <v>-1084</v>
      </c>
      <c r="I130">
        <v>1311</v>
      </c>
    </row>
    <row r="131" spans="1:9" x14ac:dyDescent="0.25">
      <c r="A131">
        <v>137</v>
      </c>
      <c r="B131">
        <v>1</v>
      </c>
      <c r="C131">
        <v>-217</v>
      </c>
      <c r="D131">
        <v>480</v>
      </c>
      <c r="E131">
        <v>-710</v>
      </c>
      <c r="F131">
        <v>532</v>
      </c>
      <c r="G131">
        <v>-500</v>
      </c>
      <c r="H131">
        <v>-1970</v>
      </c>
      <c r="I131">
        <v>1035</v>
      </c>
    </row>
    <row r="132" spans="1:9" x14ac:dyDescent="0.25">
      <c r="A132">
        <v>138</v>
      </c>
      <c r="B132">
        <v>1</v>
      </c>
      <c r="C132">
        <v>-196</v>
      </c>
      <c r="D132">
        <v>420</v>
      </c>
      <c r="E132">
        <v>-345</v>
      </c>
      <c r="F132">
        <v>180</v>
      </c>
      <c r="G132">
        <v>-225</v>
      </c>
      <c r="H132">
        <v>-1885</v>
      </c>
      <c r="I132">
        <v>654</v>
      </c>
    </row>
    <row r="133" spans="1:9" x14ac:dyDescent="0.25">
      <c r="A133">
        <v>141</v>
      </c>
      <c r="B133">
        <v>2</v>
      </c>
      <c r="C133">
        <v>-1792</v>
      </c>
      <c r="D133">
        <v>-1335</v>
      </c>
      <c r="E133">
        <v>-117</v>
      </c>
      <c r="F133">
        <v>-984</v>
      </c>
      <c r="G133">
        <v>-1290</v>
      </c>
      <c r="H133">
        <v>2425</v>
      </c>
      <c r="I133">
        <v>-282</v>
      </c>
    </row>
    <row r="134" spans="1:9" x14ac:dyDescent="0.25">
      <c r="A134">
        <v>142</v>
      </c>
      <c r="B134">
        <v>2</v>
      </c>
      <c r="C134">
        <v>-1778</v>
      </c>
      <c r="D134">
        <v>-1320</v>
      </c>
      <c r="E134">
        <v>-69</v>
      </c>
      <c r="F134">
        <v>-1592</v>
      </c>
      <c r="G134">
        <v>-1285</v>
      </c>
      <c r="H134">
        <v>1385</v>
      </c>
      <c r="I134">
        <v>-681</v>
      </c>
    </row>
    <row r="135" spans="1:9" x14ac:dyDescent="0.25">
      <c r="A135">
        <v>144</v>
      </c>
      <c r="B135">
        <v>2</v>
      </c>
      <c r="C135">
        <v>-2842</v>
      </c>
      <c r="D135">
        <v>-2145</v>
      </c>
      <c r="E135">
        <v>-2456</v>
      </c>
      <c r="F135">
        <v>-1892</v>
      </c>
      <c r="G135">
        <v>-2770</v>
      </c>
      <c r="H135">
        <v>-139</v>
      </c>
      <c r="I135">
        <v>-1068</v>
      </c>
    </row>
    <row r="136" spans="1:9" x14ac:dyDescent="0.25">
      <c r="A136">
        <v>145</v>
      </c>
      <c r="B136">
        <v>2</v>
      </c>
      <c r="C136">
        <v>-3269</v>
      </c>
      <c r="D136">
        <v>-2550</v>
      </c>
      <c r="E136">
        <v>-3194</v>
      </c>
      <c r="F136">
        <v>-2032</v>
      </c>
      <c r="G136">
        <v>-3220</v>
      </c>
      <c r="H136">
        <v>1559</v>
      </c>
      <c r="I136">
        <v>-777</v>
      </c>
    </row>
    <row r="137" spans="1:9" x14ac:dyDescent="0.25">
      <c r="A137">
        <v>146</v>
      </c>
      <c r="B137">
        <v>2</v>
      </c>
      <c r="C137">
        <v>-3115</v>
      </c>
      <c r="D137">
        <v>-2550</v>
      </c>
      <c r="E137">
        <v>-2035</v>
      </c>
      <c r="F137">
        <v>-2444</v>
      </c>
      <c r="G137">
        <v>-3060</v>
      </c>
      <c r="H137">
        <v>-2389</v>
      </c>
      <c r="I137">
        <v>-1206</v>
      </c>
    </row>
    <row r="138" spans="1:9" x14ac:dyDescent="0.25">
      <c r="A138">
        <v>147</v>
      </c>
      <c r="B138">
        <v>2</v>
      </c>
      <c r="C138">
        <v>-2373</v>
      </c>
      <c r="D138">
        <v>-2055</v>
      </c>
      <c r="E138">
        <v>193</v>
      </c>
      <c r="F138">
        <v>-2080</v>
      </c>
      <c r="G138">
        <v>-1820</v>
      </c>
      <c r="H138">
        <v>-189</v>
      </c>
      <c r="I138">
        <v>-1596</v>
      </c>
    </row>
    <row r="139" spans="1:9" x14ac:dyDescent="0.25">
      <c r="A139">
        <v>148</v>
      </c>
      <c r="B139">
        <v>2</v>
      </c>
      <c r="C139">
        <v>-2226</v>
      </c>
      <c r="D139">
        <v>-1680</v>
      </c>
      <c r="E139">
        <v>-959</v>
      </c>
      <c r="F139">
        <v>-1604</v>
      </c>
      <c r="G139">
        <v>-2100</v>
      </c>
      <c r="H139">
        <v>-1350</v>
      </c>
      <c r="I139">
        <v>-654</v>
      </c>
    </row>
    <row r="140" spans="1:9" x14ac:dyDescent="0.25">
      <c r="A140">
        <v>149</v>
      </c>
      <c r="B140">
        <v>2</v>
      </c>
      <c r="C140">
        <v>-3563</v>
      </c>
      <c r="D140">
        <v>-2850</v>
      </c>
      <c r="E140">
        <v>-3608</v>
      </c>
      <c r="F140">
        <v>-1880</v>
      </c>
      <c r="G140">
        <v>-3415</v>
      </c>
      <c r="H140">
        <v>852</v>
      </c>
      <c r="I140">
        <v>-1020</v>
      </c>
    </row>
    <row r="141" spans="1:9" x14ac:dyDescent="0.25">
      <c r="A141">
        <v>150</v>
      </c>
      <c r="B141">
        <v>2</v>
      </c>
      <c r="C141">
        <v>-2835</v>
      </c>
      <c r="D141">
        <v>-2400</v>
      </c>
      <c r="E141">
        <v>-924</v>
      </c>
      <c r="F141">
        <v>-2096</v>
      </c>
      <c r="G141">
        <v>-2455</v>
      </c>
      <c r="H141">
        <v>585</v>
      </c>
      <c r="I141">
        <v>-681</v>
      </c>
    </row>
    <row r="142" spans="1:9" x14ac:dyDescent="0.25">
      <c r="A142">
        <v>151</v>
      </c>
      <c r="B142">
        <v>2</v>
      </c>
      <c r="C142">
        <v>-2709</v>
      </c>
      <c r="D142">
        <v>-1965</v>
      </c>
      <c r="E142">
        <v>-2628</v>
      </c>
      <c r="F142">
        <v>-1528</v>
      </c>
      <c r="G142">
        <v>-2775</v>
      </c>
      <c r="H142">
        <v>2382</v>
      </c>
      <c r="I142">
        <v>-792</v>
      </c>
    </row>
    <row r="143" spans="1:9" x14ac:dyDescent="0.25">
      <c r="A143">
        <v>152</v>
      </c>
      <c r="B143">
        <v>2</v>
      </c>
      <c r="C143">
        <v>-2534</v>
      </c>
      <c r="D143">
        <v>-1845</v>
      </c>
      <c r="E143">
        <v>-2049</v>
      </c>
      <c r="F143">
        <v>-1516</v>
      </c>
      <c r="G143">
        <v>-2490</v>
      </c>
      <c r="H143">
        <v>146</v>
      </c>
      <c r="I143">
        <v>-522</v>
      </c>
    </row>
    <row r="144" spans="1:9" x14ac:dyDescent="0.25">
      <c r="A144">
        <v>153</v>
      </c>
      <c r="B144">
        <v>2</v>
      </c>
      <c r="C144">
        <v>-3290</v>
      </c>
      <c r="D144">
        <v>-2685</v>
      </c>
      <c r="E144">
        <v>-2511</v>
      </c>
      <c r="F144">
        <v>-2268</v>
      </c>
      <c r="G144">
        <v>-3190</v>
      </c>
      <c r="H144">
        <v>-1278</v>
      </c>
      <c r="I144">
        <v>-1599</v>
      </c>
    </row>
    <row r="145" spans="1:9" x14ac:dyDescent="0.25">
      <c r="A145">
        <v>154</v>
      </c>
      <c r="B145">
        <v>2</v>
      </c>
      <c r="C145">
        <v>-3164</v>
      </c>
      <c r="D145">
        <v>-2670</v>
      </c>
      <c r="E145">
        <v>-1711</v>
      </c>
      <c r="F145">
        <v>-2448</v>
      </c>
      <c r="G145">
        <v>-2880</v>
      </c>
      <c r="H145">
        <v>-562</v>
      </c>
      <c r="I145">
        <v>-813</v>
      </c>
    </row>
    <row r="146" spans="1:9" x14ac:dyDescent="0.25">
      <c r="A146">
        <v>155</v>
      </c>
      <c r="B146">
        <v>2</v>
      </c>
      <c r="C146">
        <v>-3283</v>
      </c>
      <c r="D146">
        <v>-2670</v>
      </c>
      <c r="E146">
        <v>-2601</v>
      </c>
      <c r="F146">
        <v>-2148</v>
      </c>
      <c r="G146">
        <v>-3280</v>
      </c>
      <c r="H146">
        <v>1203</v>
      </c>
      <c r="I146">
        <v>-945</v>
      </c>
    </row>
    <row r="147" spans="1:9" x14ac:dyDescent="0.25">
      <c r="A147">
        <v>156</v>
      </c>
      <c r="B147">
        <v>2</v>
      </c>
      <c r="C147">
        <v>-3178</v>
      </c>
      <c r="D147">
        <v>-2940</v>
      </c>
      <c r="E147">
        <v>-234</v>
      </c>
      <c r="F147">
        <v>-2936</v>
      </c>
      <c r="G147">
        <v>-2410</v>
      </c>
      <c r="H147">
        <v>-1263</v>
      </c>
      <c r="I147">
        <v>-1593</v>
      </c>
    </row>
    <row r="148" spans="1:9" x14ac:dyDescent="0.25">
      <c r="A148">
        <v>157</v>
      </c>
      <c r="B148">
        <v>2</v>
      </c>
      <c r="C148">
        <v>-2625</v>
      </c>
      <c r="D148">
        <v>-1650</v>
      </c>
      <c r="E148">
        <v>-3788</v>
      </c>
      <c r="F148">
        <v>-1572</v>
      </c>
      <c r="G148">
        <v>-2930</v>
      </c>
      <c r="H148">
        <v>215</v>
      </c>
      <c r="I148">
        <v>-942</v>
      </c>
    </row>
    <row r="149" spans="1:9" x14ac:dyDescent="0.25">
      <c r="A149">
        <v>159</v>
      </c>
      <c r="B149">
        <v>2</v>
      </c>
      <c r="C149">
        <v>-3073</v>
      </c>
      <c r="D149">
        <v>-2415</v>
      </c>
      <c r="E149">
        <v>-2532</v>
      </c>
      <c r="F149">
        <v>-1932</v>
      </c>
      <c r="G149">
        <v>-3180</v>
      </c>
      <c r="H149">
        <v>778</v>
      </c>
      <c r="I149">
        <v>-672</v>
      </c>
    </row>
    <row r="150" spans="1:9" x14ac:dyDescent="0.25">
      <c r="A150">
        <v>160</v>
      </c>
      <c r="B150">
        <v>2</v>
      </c>
      <c r="C150">
        <v>-2338</v>
      </c>
      <c r="D150">
        <v>-1740</v>
      </c>
      <c r="E150">
        <v>-1414</v>
      </c>
      <c r="F150">
        <v>-1344</v>
      </c>
      <c r="G150">
        <v>-2260</v>
      </c>
      <c r="H150">
        <v>-1528</v>
      </c>
      <c r="I150">
        <v>-129</v>
      </c>
    </row>
    <row r="151" spans="1:9" x14ac:dyDescent="0.25">
      <c r="A151">
        <v>162</v>
      </c>
      <c r="B151">
        <v>2</v>
      </c>
      <c r="C151">
        <v>-2681</v>
      </c>
      <c r="D151">
        <v>-2130</v>
      </c>
      <c r="E151">
        <v>-1476</v>
      </c>
      <c r="F151">
        <v>-2080</v>
      </c>
      <c r="G151">
        <v>-2420</v>
      </c>
      <c r="H151">
        <v>378</v>
      </c>
      <c r="I151">
        <v>-1464</v>
      </c>
    </row>
    <row r="152" spans="1:9" x14ac:dyDescent="0.25">
      <c r="A152">
        <v>163</v>
      </c>
      <c r="B152">
        <v>2</v>
      </c>
      <c r="C152">
        <v>-2331</v>
      </c>
      <c r="D152">
        <v>-1890</v>
      </c>
      <c r="E152">
        <v>-496</v>
      </c>
      <c r="F152">
        <v>-1816</v>
      </c>
      <c r="G152">
        <v>-1815</v>
      </c>
      <c r="H152">
        <v>-191</v>
      </c>
      <c r="I152">
        <v>-1074</v>
      </c>
    </row>
    <row r="153" spans="1:9" x14ac:dyDescent="0.25">
      <c r="A153">
        <v>164</v>
      </c>
      <c r="B153">
        <v>2</v>
      </c>
      <c r="C153">
        <v>-3318</v>
      </c>
      <c r="D153">
        <v>-3060</v>
      </c>
      <c r="E153">
        <v>-496</v>
      </c>
      <c r="F153">
        <v>-3104</v>
      </c>
      <c r="G153">
        <v>-2685</v>
      </c>
      <c r="H153">
        <v>1778</v>
      </c>
      <c r="I153">
        <v>-1455</v>
      </c>
    </row>
    <row r="154" spans="1:9" x14ac:dyDescent="0.25">
      <c r="A154">
        <v>165</v>
      </c>
      <c r="B154">
        <v>2</v>
      </c>
      <c r="C154">
        <v>-2646</v>
      </c>
      <c r="D154">
        <v>-2520</v>
      </c>
      <c r="E154">
        <v>1124</v>
      </c>
      <c r="F154">
        <v>-2728</v>
      </c>
      <c r="G154">
        <v>-1950</v>
      </c>
      <c r="H154">
        <v>-2409</v>
      </c>
      <c r="I154">
        <v>-1434</v>
      </c>
    </row>
    <row r="155" spans="1:9" x14ac:dyDescent="0.25">
      <c r="A155">
        <v>166</v>
      </c>
      <c r="B155">
        <v>2</v>
      </c>
      <c r="C155">
        <v>-2408</v>
      </c>
      <c r="D155">
        <v>-1860</v>
      </c>
      <c r="E155">
        <v>-1159</v>
      </c>
      <c r="F155">
        <v>-1872</v>
      </c>
      <c r="G155">
        <v>-2170</v>
      </c>
      <c r="H155">
        <v>314</v>
      </c>
      <c r="I155">
        <v>-792</v>
      </c>
    </row>
    <row r="156" spans="1:9" x14ac:dyDescent="0.25">
      <c r="A156">
        <v>167</v>
      </c>
      <c r="B156">
        <v>2</v>
      </c>
      <c r="C156">
        <v>-2611</v>
      </c>
      <c r="D156">
        <v>-2070</v>
      </c>
      <c r="E156">
        <v>-1290</v>
      </c>
      <c r="F156">
        <v>-1480</v>
      </c>
      <c r="G156">
        <v>-2470</v>
      </c>
      <c r="H156">
        <v>-972</v>
      </c>
      <c r="I156">
        <v>-588</v>
      </c>
    </row>
    <row r="157" spans="1:9" x14ac:dyDescent="0.25">
      <c r="A157">
        <v>168</v>
      </c>
      <c r="B157">
        <v>2</v>
      </c>
      <c r="C157">
        <v>-3171</v>
      </c>
      <c r="D157">
        <v>-2565</v>
      </c>
      <c r="E157">
        <v>-2339</v>
      </c>
      <c r="F157">
        <v>-2444</v>
      </c>
      <c r="G157">
        <v>-3315</v>
      </c>
      <c r="H157">
        <v>-273</v>
      </c>
      <c r="I157">
        <v>-1206</v>
      </c>
    </row>
    <row r="158" spans="1:9" x14ac:dyDescent="0.25">
      <c r="A158">
        <v>170</v>
      </c>
      <c r="B158">
        <v>2</v>
      </c>
      <c r="C158">
        <v>-3402</v>
      </c>
      <c r="D158">
        <v>-2745</v>
      </c>
      <c r="E158">
        <v>-3042</v>
      </c>
      <c r="F158">
        <v>-1848</v>
      </c>
      <c r="G158">
        <v>-3150</v>
      </c>
      <c r="H158">
        <v>2125</v>
      </c>
      <c r="I158">
        <v>-1113</v>
      </c>
    </row>
    <row r="159" spans="1:9" x14ac:dyDescent="0.25">
      <c r="A159">
        <v>171</v>
      </c>
      <c r="B159">
        <v>2</v>
      </c>
      <c r="C159">
        <v>-3031</v>
      </c>
      <c r="D159">
        <v>-2595</v>
      </c>
      <c r="E159">
        <v>-1207</v>
      </c>
      <c r="F159">
        <v>-2480</v>
      </c>
      <c r="G159">
        <v>-2430</v>
      </c>
      <c r="H159">
        <v>2105</v>
      </c>
      <c r="I159">
        <v>-1734</v>
      </c>
    </row>
    <row r="160" spans="1:9" x14ac:dyDescent="0.25">
      <c r="A160">
        <v>172</v>
      </c>
      <c r="B160">
        <v>2</v>
      </c>
      <c r="C160">
        <v>-3227</v>
      </c>
      <c r="D160">
        <v>-2790</v>
      </c>
      <c r="E160">
        <v>-1455</v>
      </c>
      <c r="F160">
        <v>-2796</v>
      </c>
      <c r="G160">
        <v>-2840</v>
      </c>
      <c r="H160">
        <v>-301</v>
      </c>
      <c r="I160">
        <v>-1602</v>
      </c>
    </row>
    <row r="161" spans="1:9" x14ac:dyDescent="0.25">
      <c r="A161">
        <v>173</v>
      </c>
      <c r="B161">
        <v>2</v>
      </c>
      <c r="C161">
        <v>-3136</v>
      </c>
      <c r="D161">
        <v>-2625</v>
      </c>
      <c r="E161">
        <v>-1759</v>
      </c>
      <c r="F161">
        <v>-2604</v>
      </c>
      <c r="G161">
        <v>-2840</v>
      </c>
      <c r="H161">
        <v>978</v>
      </c>
      <c r="I161">
        <v>-1335</v>
      </c>
    </row>
    <row r="162" spans="1:9" x14ac:dyDescent="0.25">
      <c r="A162">
        <v>174</v>
      </c>
      <c r="B162">
        <v>2</v>
      </c>
      <c r="C162">
        <v>-3535</v>
      </c>
      <c r="D162">
        <v>-2805</v>
      </c>
      <c r="E162">
        <v>-3663</v>
      </c>
      <c r="F162">
        <v>-2036</v>
      </c>
      <c r="G162">
        <v>-3450</v>
      </c>
      <c r="H162">
        <v>572</v>
      </c>
      <c r="I162">
        <v>-1047</v>
      </c>
    </row>
    <row r="163" spans="1:9" x14ac:dyDescent="0.25">
      <c r="A163">
        <v>175</v>
      </c>
      <c r="B163">
        <v>2</v>
      </c>
      <c r="C163">
        <v>-3556</v>
      </c>
      <c r="D163">
        <v>-3390</v>
      </c>
      <c r="E163">
        <v>-276</v>
      </c>
      <c r="F163">
        <v>-3224</v>
      </c>
      <c r="G163">
        <v>-2550</v>
      </c>
      <c r="H163">
        <v>163</v>
      </c>
      <c r="I163">
        <v>-1413</v>
      </c>
    </row>
    <row r="164" spans="1:9" x14ac:dyDescent="0.25">
      <c r="A164">
        <v>176</v>
      </c>
      <c r="B164">
        <v>2</v>
      </c>
      <c r="C164">
        <v>-3234</v>
      </c>
      <c r="D164">
        <v>-2730</v>
      </c>
      <c r="E164">
        <v>-1897</v>
      </c>
      <c r="F164">
        <v>-2404</v>
      </c>
      <c r="G164">
        <v>-3105</v>
      </c>
      <c r="H164">
        <v>725</v>
      </c>
      <c r="I164">
        <v>-1326</v>
      </c>
    </row>
    <row r="165" spans="1:9" x14ac:dyDescent="0.25">
      <c r="A165">
        <v>177</v>
      </c>
      <c r="B165">
        <v>2</v>
      </c>
      <c r="C165">
        <v>-3598</v>
      </c>
      <c r="D165">
        <v>-3150</v>
      </c>
      <c r="E165">
        <v>-2076</v>
      </c>
      <c r="F165">
        <v>-2568</v>
      </c>
      <c r="G165">
        <v>-3445</v>
      </c>
      <c r="H165">
        <v>92</v>
      </c>
      <c r="I165">
        <v>-1713</v>
      </c>
    </row>
    <row r="166" spans="1:9" x14ac:dyDescent="0.25">
      <c r="A166">
        <v>178</v>
      </c>
      <c r="B166">
        <v>2</v>
      </c>
      <c r="C166">
        <v>-3080</v>
      </c>
      <c r="D166">
        <v>-2670</v>
      </c>
      <c r="E166">
        <v>-1083</v>
      </c>
      <c r="F166">
        <v>-2428</v>
      </c>
      <c r="G166">
        <v>-2865</v>
      </c>
      <c r="H166">
        <v>1266</v>
      </c>
      <c r="I166">
        <v>-1596</v>
      </c>
    </row>
    <row r="167" spans="1:9" x14ac:dyDescent="0.25">
      <c r="A167">
        <v>179</v>
      </c>
      <c r="B167">
        <v>2</v>
      </c>
      <c r="C167">
        <v>-2569</v>
      </c>
      <c r="D167">
        <v>-2040</v>
      </c>
      <c r="E167">
        <v>-1221</v>
      </c>
      <c r="F167">
        <v>-1720</v>
      </c>
      <c r="G167">
        <v>-2190</v>
      </c>
      <c r="H167">
        <v>-2949</v>
      </c>
      <c r="I167">
        <v>-1068</v>
      </c>
    </row>
    <row r="168" spans="1:9" x14ac:dyDescent="0.25">
      <c r="A168">
        <v>180</v>
      </c>
      <c r="B168">
        <v>2</v>
      </c>
      <c r="C168">
        <v>-3129</v>
      </c>
      <c r="D168">
        <v>-2820</v>
      </c>
      <c r="E168">
        <v>-483</v>
      </c>
      <c r="F168">
        <v>-2788</v>
      </c>
      <c r="G168">
        <v>-2780</v>
      </c>
      <c r="H168">
        <v>347</v>
      </c>
      <c r="I168">
        <v>-2127</v>
      </c>
    </row>
    <row r="169" spans="1:9" x14ac:dyDescent="0.25">
      <c r="A169">
        <v>181</v>
      </c>
      <c r="B169">
        <v>2</v>
      </c>
      <c r="C169">
        <v>-2394</v>
      </c>
      <c r="D169">
        <v>-2130</v>
      </c>
      <c r="E169">
        <v>524</v>
      </c>
      <c r="F169">
        <v>-2204</v>
      </c>
      <c r="G169">
        <v>-1570</v>
      </c>
      <c r="H169">
        <v>377</v>
      </c>
      <c r="I169">
        <v>-1161</v>
      </c>
    </row>
    <row r="170" spans="1:9" x14ac:dyDescent="0.25">
      <c r="A170">
        <v>183</v>
      </c>
      <c r="B170">
        <v>2</v>
      </c>
      <c r="C170">
        <v>-2961</v>
      </c>
      <c r="D170">
        <v>-2640</v>
      </c>
      <c r="E170">
        <v>-379</v>
      </c>
      <c r="F170">
        <v>-2716</v>
      </c>
      <c r="G170">
        <v>-2405</v>
      </c>
      <c r="H170">
        <v>599</v>
      </c>
      <c r="I170">
        <v>-1197</v>
      </c>
    </row>
    <row r="171" spans="1:9" x14ac:dyDescent="0.25">
      <c r="A171">
        <v>184</v>
      </c>
      <c r="B171">
        <v>2</v>
      </c>
      <c r="C171">
        <v>-2093</v>
      </c>
      <c r="D171">
        <v>-1590</v>
      </c>
      <c r="E171">
        <v>-614</v>
      </c>
      <c r="F171">
        <v>-1168</v>
      </c>
      <c r="G171">
        <v>-1525</v>
      </c>
      <c r="H171">
        <v>1575</v>
      </c>
      <c r="I171">
        <v>-654</v>
      </c>
    </row>
    <row r="172" spans="1:9" x14ac:dyDescent="0.25">
      <c r="A172">
        <v>185</v>
      </c>
      <c r="B172">
        <v>2</v>
      </c>
      <c r="C172">
        <v>-3024</v>
      </c>
      <c r="D172">
        <v>-2280</v>
      </c>
      <c r="E172">
        <v>-2980</v>
      </c>
      <c r="F172">
        <v>-1696</v>
      </c>
      <c r="G172">
        <v>-3240</v>
      </c>
      <c r="H172">
        <v>-547</v>
      </c>
      <c r="I172">
        <v>-1056</v>
      </c>
    </row>
    <row r="173" spans="1:9" x14ac:dyDescent="0.25">
      <c r="A173">
        <v>186</v>
      </c>
      <c r="B173">
        <v>2</v>
      </c>
      <c r="C173">
        <v>-2849</v>
      </c>
      <c r="D173">
        <v>-2070</v>
      </c>
      <c r="E173">
        <v>-2980</v>
      </c>
      <c r="F173">
        <v>-1496</v>
      </c>
      <c r="G173">
        <v>-3075</v>
      </c>
      <c r="H173">
        <v>288</v>
      </c>
      <c r="I173">
        <v>-546</v>
      </c>
    </row>
    <row r="174" spans="1:9" x14ac:dyDescent="0.25">
      <c r="A174">
        <v>187</v>
      </c>
      <c r="B174">
        <v>2</v>
      </c>
      <c r="C174">
        <v>-3479</v>
      </c>
      <c r="D174">
        <v>-3045</v>
      </c>
      <c r="E174">
        <v>-1780</v>
      </c>
      <c r="F174">
        <v>-2796</v>
      </c>
      <c r="G174">
        <v>-3280</v>
      </c>
      <c r="H174">
        <v>-431</v>
      </c>
      <c r="I174">
        <v>-1734</v>
      </c>
    </row>
    <row r="175" spans="1:9" x14ac:dyDescent="0.25">
      <c r="A175">
        <v>189</v>
      </c>
      <c r="B175">
        <v>2</v>
      </c>
      <c r="C175">
        <v>-3703</v>
      </c>
      <c r="D175">
        <v>-3630</v>
      </c>
      <c r="E175">
        <v>124</v>
      </c>
      <c r="F175">
        <v>-3552</v>
      </c>
      <c r="G175">
        <v>-2720</v>
      </c>
      <c r="H175">
        <v>365</v>
      </c>
      <c r="I175">
        <v>-2220</v>
      </c>
    </row>
    <row r="176" spans="1:9" x14ac:dyDescent="0.25">
      <c r="A176">
        <v>190</v>
      </c>
      <c r="B176">
        <v>2</v>
      </c>
      <c r="C176">
        <v>-3465</v>
      </c>
      <c r="D176">
        <v>-3045</v>
      </c>
      <c r="E176">
        <v>-1656</v>
      </c>
      <c r="F176">
        <v>-2964</v>
      </c>
      <c r="G176">
        <v>-3070</v>
      </c>
      <c r="H176">
        <v>788</v>
      </c>
      <c r="I176">
        <v>-1467</v>
      </c>
    </row>
    <row r="177" spans="1:9" x14ac:dyDescent="0.25">
      <c r="A177">
        <v>191</v>
      </c>
      <c r="B177">
        <v>2</v>
      </c>
      <c r="C177">
        <v>-3227</v>
      </c>
      <c r="D177">
        <v>-2955</v>
      </c>
      <c r="E177">
        <v>-462</v>
      </c>
      <c r="F177">
        <v>-2784</v>
      </c>
      <c r="G177">
        <v>-2635</v>
      </c>
      <c r="H177">
        <v>-625</v>
      </c>
      <c r="I177">
        <v>-1599</v>
      </c>
    </row>
    <row r="178" spans="1:9" x14ac:dyDescent="0.25">
      <c r="A178">
        <v>192</v>
      </c>
      <c r="B178">
        <v>2</v>
      </c>
      <c r="C178">
        <v>-2807</v>
      </c>
      <c r="D178">
        <v>-2715</v>
      </c>
      <c r="E178">
        <v>1138</v>
      </c>
      <c r="F178">
        <v>-2620</v>
      </c>
      <c r="G178">
        <v>-1890</v>
      </c>
      <c r="H178">
        <v>-1013</v>
      </c>
      <c r="I178">
        <v>-1206</v>
      </c>
    </row>
    <row r="179" spans="1:9" x14ac:dyDescent="0.25">
      <c r="A179">
        <v>193</v>
      </c>
      <c r="B179">
        <v>2</v>
      </c>
      <c r="C179">
        <v>-3542</v>
      </c>
      <c r="D179">
        <v>-3000</v>
      </c>
      <c r="E179">
        <v>-2580</v>
      </c>
      <c r="F179">
        <v>-2428</v>
      </c>
      <c r="G179">
        <v>-3505</v>
      </c>
      <c r="H179">
        <v>243</v>
      </c>
      <c r="I179">
        <v>-1335</v>
      </c>
    </row>
    <row r="180" spans="1:9" x14ac:dyDescent="0.25">
      <c r="A180">
        <v>194</v>
      </c>
      <c r="B180">
        <v>2</v>
      </c>
      <c r="C180">
        <v>-2639</v>
      </c>
      <c r="D180">
        <v>-2340</v>
      </c>
      <c r="E180">
        <v>62</v>
      </c>
      <c r="F180">
        <v>-2204</v>
      </c>
      <c r="G180">
        <v>-1780</v>
      </c>
      <c r="H180">
        <v>-478</v>
      </c>
      <c r="I180">
        <v>-1566</v>
      </c>
    </row>
    <row r="181" spans="1:9" x14ac:dyDescent="0.25">
      <c r="A181">
        <v>195</v>
      </c>
      <c r="B181">
        <v>2</v>
      </c>
      <c r="C181">
        <v>-2156</v>
      </c>
      <c r="D181">
        <v>-2040</v>
      </c>
      <c r="E181">
        <v>1587</v>
      </c>
      <c r="F181">
        <v>-2508</v>
      </c>
      <c r="G181">
        <v>-1025</v>
      </c>
      <c r="H181">
        <v>263</v>
      </c>
      <c r="I181">
        <v>-1860</v>
      </c>
    </row>
    <row r="182" spans="1:9" x14ac:dyDescent="0.25">
      <c r="A182">
        <v>196</v>
      </c>
      <c r="B182">
        <v>2</v>
      </c>
      <c r="C182">
        <v>-2163</v>
      </c>
      <c r="D182">
        <v>-1950</v>
      </c>
      <c r="E182">
        <v>1076</v>
      </c>
      <c r="F182">
        <v>-2252</v>
      </c>
      <c r="G182">
        <v>-1385</v>
      </c>
      <c r="H182">
        <v>873</v>
      </c>
      <c r="I182">
        <v>-1728</v>
      </c>
    </row>
    <row r="183" spans="1:9" x14ac:dyDescent="0.25">
      <c r="A183">
        <v>197</v>
      </c>
      <c r="B183">
        <v>2</v>
      </c>
      <c r="C183">
        <v>-1757</v>
      </c>
      <c r="D183">
        <v>-1575</v>
      </c>
      <c r="E183">
        <v>1511</v>
      </c>
      <c r="F183">
        <v>-1868</v>
      </c>
      <c r="G183">
        <v>-1015</v>
      </c>
      <c r="H183">
        <v>60</v>
      </c>
      <c r="I183">
        <v>-1329</v>
      </c>
    </row>
    <row r="184" spans="1:9" x14ac:dyDescent="0.25">
      <c r="A184">
        <v>198</v>
      </c>
      <c r="B184">
        <v>2</v>
      </c>
      <c r="C184">
        <v>-2282</v>
      </c>
      <c r="D184">
        <v>-1740</v>
      </c>
      <c r="E184">
        <v>-1028</v>
      </c>
      <c r="F184">
        <v>-1508</v>
      </c>
      <c r="G184">
        <v>-2100</v>
      </c>
      <c r="H184">
        <v>-1304</v>
      </c>
      <c r="I184">
        <v>-909</v>
      </c>
    </row>
    <row r="185" spans="1:9" x14ac:dyDescent="0.25">
      <c r="A185">
        <v>199</v>
      </c>
      <c r="B185">
        <v>2</v>
      </c>
      <c r="C185">
        <v>-2184</v>
      </c>
      <c r="D185">
        <v>-2175</v>
      </c>
      <c r="E185">
        <v>2304</v>
      </c>
      <c r="F185">
        <v>-2856</v>
      </c>
      <c r="G185">
        <v>-880</v>
      </c>
      <c r="H185">
        <v>-1782</v>
      </c>
      <c r="I185">
        <v>-2112</v>
      </c>
    </row>
    <row r="186" spans="1:9" x14ac:dyDescent="0.25">
      <c r="A186">
        <v>201</v>
      </c>
      <c r="B186">
        <v>2</v>
      </c>
      <c r="C186">
        <v>-2247</v>
      </c>
      <c r="D186">
        <v>-2265</v>
      </c>
      <c r="E186">
        <v>2394</v>
      </c>
      <c r="F186">
        <v>-3212</v>
      </c>
      <c r="G186">
        <v>-980</v>
      </c>
      <c r="H186">
        <v>-2310</v>
      </c>
      <c r="I186">
        <v>-2367</v>
      </c>
    </row>
    <row r="187" spans="1:9" x14ac:dyDescent="0.25">
      <c r="A187">
        <v>202</v>
      </c>
      <c r="B187">
        <v>2</v>
      </c>
      <c r="C187">
        <v>-3290</v>
      </c>
      <c r="D187">
        <v>-3165</v>
      </c>
      <c r="E187">
        <v>345</v>
      </c>
      <c r="F187">
        <v>-3112</v>
      </c>
      <c r="G187">
        <v>-2605</v>
      </c>
      <c r="H187">
        <v>-559</v>
      </c>
      <c r="I187">
        <v>-2118</v>
      </c>
    </row>
    <row r="188" spans="1:9" x14ac:dyDescent="0.25">
      <c r="A188">
        <v>203</v>
      </c>
      <c r="B188">
        <v>2</v>
      </c>
      <c r="C188">
        <v>-2226</v>
      </c>
      <c r="D188">
        <v>-2130</v>
      </c>
      <c r="E188">
        <v>1683</v>
      </c>
      <c r="F188">
        <v>-2416</v>
      </c>
      <c r="G188">
        <v>-1200</v>
      </c>
      <c r="H188">
        <v>3846</v>
      </c>
      <c r="I188">
        <v>-1602</v>
      </c>
    </row>
    <row r="189" spans="1:9" x14ac:dyDescent="0.25">
      <c r="A189">
        <v>204</v>
      </c>
      <c r="B189">
        <v>2</v>
      </c>
      <c r="C189">
        <v>-2457</v>
      </c>
      <c r="D189">
        <v>-2040</v>
      </c>
      <c r="E189">
        <v>-434</v>
      </c>
      <c r="F189">
        <v>-2332</v>
      </c>
      <c r="G189">
        <v>-1855</v>
      </c>
      <c r="H189">
        <v>-691</v>
      </c>
      <c r="I189">
        <v>-1599</v>
      </c>
    </row>
    <row r="190" spans="1:9" x14ac:dyDescent="0.25">
      <c r="A190">
        <v>205</v>
      </c>
      <c r="B190">
        <v>2</v>
      </c>
      <c r="C190">
        <v>-2583</v>
      </c>
      <c r="D190">
        <v>-2445</v>
      </c>
      <c r="E190">
        <v>1055</v>
      </c>
      <c r="F190">
        <v>-2600</v>
      </c>
      <c r="G190">
        <v>-1750</v>
      </c>
      <c r="H190">
        <v>-979</v>
      </c>
      <c r="I190">
        <v>-1992</v>
      </c>
    </row>
    <row r="191" spans="1:9" x14ac:dyDescent="0.25">
      <c r="A191">
        <v>206</v>
      </c>
      <c r="B191">
        <v>2</v>
      </c>
      <c r="C191">
        <v>-3255</v>
      </c>
      <c r="D191">
        <v>-2925</v>
      </c>
      <c r="E191">
        <v>-821</v>
      </c>
      <c r="F191">
        <v>-2588</v>
      </c>
      <c r="G191">
        <v>-2680</v>
      </c>
      <c r="H191">
        <v>-285</v>
      </c>
      <c r="I191">
        <v>-1593</v>
      </c>
    </row>
    <row r="192" spans="1:9" x14ac:dyDescent="0.25">
      <c r="A192">
        <v>208</v>
      </c>
      <c r="B192">
        <v>2</v>
      </c>
      <c r="C192">
        <v>-2828</v>
      </c>
      <c r="D192">
        <v>-2430</v>
      </c>
      <c r="E192">
        <v>-752</v>
      </c>
      <c r="F192">
        <v>-2448</v>
      </c>
      <c r="G192">
        <v>-2475</v>
      </c>
      <c r="H192">
        <v>-1012</v>
      </c>
      <c r="I192">
        <v>-1470</v>
      </c>
    </row>
    <row r="193" spans="1:9" x14ac:dyDescent="0.25">
      <c r="A193">
        <v>209</v>
      </c>
      <c r="B193">
        <v>2</v>
      </c>
      <c r="C193">
        <v>-2506</v>
      </c>
      <c r="D193">
        <v>-2235</v>
      </c>
      <c r="E193">
        <v>372</v>
      </c>
      <c r="F193">
        <v>-2176</v>
      </c>
      <c r="G193">
        <v>-1785</v>
      </c>
      <c r="H193">
        <v>1027</v>
      </c>
      <c r="I193">
        <v>-1413</v>
      </c>
    </row>
  </sheetData>
  <sortState ref="A3:Q65">
    <sortCondition ref="K3:K65"/>
    <sortCondition ref="L3:L65"/>
    <sortCondition ref="M3:M65"/>
    <sortCondition ref="N3:N65"/>
    <sortCondition ref="O3:O65"/>
    <sortCondition ref="P3:P65"/>
    <sortCondition ref="Q3:Q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3"/>
  <sheetViews>
    <sheetView topLeftCell="A190" workbookViewId="0">
      <selection activeCell="G193" sqref="G193"/>
    </sheetView>
  </sheetViews>
  <sheetFormatPr defaultRowHeight="15" x14ac:dyDescent="0.25"/>
  <cols>
    <col min="1" max="1" width="4.42578125" bestFit="1" customWidth="1"/>
    <col min="2" max="9" width="6.7109375" customWidth="1"/>
    <col min="10" max="10" width="3.28515625" bestFit="1" customWidth="1"/>
    <col min="11" max="17" width="4.7109375" customWidth="1"/>
  </cols>
  <sheetData>
    <row r="1" spans="1:17" x14ac:dyDescent="0.25"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25"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K2">
        <f>SUM(K3:K69)</f>
        <v>57</v>
      </c>
      <c r="L2">
        <f t="shared" ref="L2:Q2" si="0">SUM(L3:L69)</f>
        <v>65</v>
      </c>
      <c r="M2">
        <f t="shared" si="0"/>
        <v>55</v>
      </c>
      <c r="N2">
        <f t="shared" si="0"/>
        <v>57</v>
      </c>
      <c r="O2">
        <f t="shared" si="0"/>
        <v>61</v>
      </c>
      <c r="P2">
        <f t="shared" si="0"/>
        <v>-39</v>
      </c>
      <c r="Q2">
        <f t="shared" si="0"/>
        <v>63</v>
      </c>
    </row>
    <row r="3" spans="1:17" x14ac:dyDescent="0.25">
      <c r="A3" s="2">
        <v>70</v>
      </c>
      <c r="B3" s="2">
        <v>1</v>
      </c>
      <c r="C3" s="2">
        <v>-350</v>
      </c>
      <c r="D3" s="2">
        <v>-255</v>
      </c>
      <c r="E3" s="2">
        <v>2484</v>
      </c>
      <c r="F3" s="2">
        <v>-1240</v>
      </c>
      <c r="G3" s="2">
        <v>670</v>
      </c>
      <c r="H3" s="2">
        <v>-1010</v>
      </c>
      <c r="I3" s="2">
        <v>-285</v>
      </c>
      <c r="J3" s="7">
        <v>1</v>
      </c>
      <c r="K3" s="1">
        <f t="shared" ref="K3:K34" si="1">IF(C3&lt;0,-1,1)</f>
        <v>-1</v>
      </c>
      <c r="L3" s="1">
        <f t="shared" ref="L3:L34" si="2">IF(D3&lt;0,-1,1)</f>
        <v>-1</v>
      </c>
      <c r="M3" s="1">
        <f t="shared" ref="M3:M34" si="3">IF(E3&lt;0,-1,1)</f>
        <v>1</v>
      </c>
      <c r="N3" s="1">
        <f t="shared" ref="N3:N34" si="4">IF(F3&lt;0,-1,1)</f>
        <v>-1</v>
      </c>
      <c r="O3" s="1">
        <f t="shared" ref="O3:O34" si="5">IF(G3&lt;0,-1,1)</f>
        <v>1</v>
      </c>
      <c r="P3" s="1">
        <f t="shared" ref="P3:P34" si="6">IF(H3&lt;0,-1,1)</f>
        <v>-1</v>
      </c>
      <c r="Q3" s="1">
        <f t="shared" ref="Q3:Q34" si="7">IF(I3&lt;0,-1,1)</f>
        <v>-1</v>
      </c>
    </row>
    <row r="4" spans="1:17" x14ac:dyDescent="0.25">
      <c r="A4">
        <v>75</v>
      </c>
      <c r="B4">
        <v>1</v>
      </c>
      <c r="C4" s="2">
        <v>-196</v>
      </c>
      <c r="D4" s="2">
        <v>420</v>
      </c>
      <c r="E4" s="2">
        <v>-345</v>
      </c>
      <c r="F4" s="2">
        <v>180</v>
      </c>
      <c r="G4" s="2">
        <v>-225</v>
      </c>
      <c r="H4" s="2">
        <v>-1885</v>
      </c>
      <c r="I4" s="2">
        <v>654</v>
      </c>
      <c r="K4" s="4">
        <f t="shared" si="1"/>
        <v>-1</v>
      </c>
      <c r="L4" s="4">
        <f t="shared" si="2"/>
        <v>1</v>
      </c>
      <c r="M4" s="4">
        <f t="shared" si="3"/>
        <v>-1</v>
      </c>
      <c r="N4" s="4">
        <f t="shared" si="4"/>
        <v>1</v>
      </c>
      <c r="O4" s="4">
        <f t="shared" si="5"/>
        <v>-1</v>
      </c>
      <c r="P4" s="4">
        <f t="shared" si="6"/>
        <v>-1</v>
      </c>
      <c r="Q4" s="4">
        <f t="shared" si="7"/>
        <v>1</v>
      </c>
    </row>
    <row r="5" spans="1:17" x14ac:dyDescent="0.25">
      <c r="A5">
        <v>73</v>
      </c>
      <c r="B5">
        <v>1</v>
      </c>
      <c r="C5" s="2">
        <v>-217</v>
      </c>
      <c r="D5" s="2">
        <v>480</v>
      </c>
      <c r="E5" s="2">
        <v>-710</v>
      </c>
      <c r="F5" s="2">
        <v>532</v>
      </c>
      <c r="G5" s="2">
        <v>-500</v>
      </c>
      <c r="H5" s="2">
        <v>-1970</v>
      </c>
      <c r="I5" s="2">
        <v>1035</v>
      </c>
      <c r="J5" s="7">
        <v>2</v>
      </c>
      <c r="K5" s="1">
        <f t="shared" si="1"/>
        <v>-1</v>
      </c>
      <c r="L5" s="1">
        <f t="shared" si="2"/>
        <v>1</v>
      </c>
      <c r="M5" s="1">
        <f t="shared" si="3"/>
        <v>-1</v>
      </c>
      <c r="N5" s="1">
        <f t="shared" si="4"/>
        <v>1</v>
      </c>
      <c r="O5" s="1">
        <f t="shared" si="5"/>
        <v>-1</v>
      </c>
      <c r="P5" s="1">
        <f t="shared" si="6"/>
        <v>-1</v>
      </c>
      <c r="Q5" s="1">
        <f t="shared" si="7"/>
        <v>1</v>
      </c>
    </row>
    <row r="6" spans="1:17" x14ac:dyDescent="0.25">
      <c r="A6">
        <v>78</v>
      </c>
      <c r="B6">
        <v>1</v>
      </c>
      <c r="C6" s="2">
        <v>-224</v>
      </c>
      <c r="D6" s="2">
        <v>90</v>
      </c>
      <c r="E6" s="2">
        <v>1331</v>
      </c>
      <c r="F6" s="2">
        <v>-44</v>
      </c>
      <c r="G6" s="2">
        <v>385</v>
      </c>
      <c r="H6" s="2">
        <v>362</v>
      </c>
      <c r="I6" s="2">
        <v>939</v>
      </c>
      <c r="J6" s="7">
        <v>1</v>
      </c>
      <c r="K6" s="6">
        <f t="shared" si="1"/>
        <v>-1</v>
      </c>
      <c r="L6" s="6">
        <f t="shared" si="2"/>
        <v>1</v>
      </c>
      <c r="M6" s="6">
        <f t="shared" si="3"/>
        <v>1</v>
      </c>
      <c r="N6" s="6">
        <f t="shared" si="4"/>
        <v>-1</v>
      </c>
      <c r="O6" s="6">
        <f t="shared" si="5"/>
        <v>1</v>
      </c>
      <c r="P6" s="6">
        <f t="shared" si="6"/>
        <v>1</v>
      </c>
      <c r="Q6" s="6">
        <f t="shared" si="7"/>
        <v>1</v>
      </c>
    </row>
    <row r="7" spans="1:17" x14ac:dyDescent="0.25">
      <c r="A7">
        <v>74</v>
      </c>
      <c r="B7">
        <v>1</v>
      </c>
      <c r="C7" s="2">
        <v>-350</v>
      </c>
      <c r="D7" s="2">
        <v>105</v>
      </c>
      <c r="E7" s="2">
        <v>524</v>
      </c>
      <c r="F7" s="2">
        <v>388</v>
      </c>
      <c r="G7" s="2">
        <v>-315</v>
      </c>
      <c r="H7" s="2">
        <v>-148</v>
      </c>
      <c r="I7" s="2">
        <v>783</v>
      </c>
      <c r="J7" s="7">
        <v>1</v>
      </c>
      <c r="K7" s="6">
        <f t="shared" si="1"/>
        <v>-1</v>
      </c>
      <c r="L7" s="6">
        <f t="shared" si="2"/>
        <v>1</v>
      </c>
      <c r="M7" s="6">
        <f t="shared" si="3"/>
        <v>1</v>
      </c>
      <c r="N7" s="6">
        <f t="shared" si="4"/>
        <v>1</v>
      </c>
      <c r="O7" s="6">
        <f t="shared" si="5"/>
        <v>-1</v>
      </c>
      <c r="P7" s="6">
        <f t="shared" si="6"/>
        <v>-1</v>
      </c>
      <c r="Q7" s="6">
        <f t="shared" si="7"/>
        <v>1</v>
      </c>
    </row>
    <row r="8" spans="1:17" x14ac:dyDescent="0.25">
      <c r="A8">
        <v>77</v>
      </c>
      <c r="B8">
        <v>1</v>
      </c>
      <c r="C8" s="2">
        <v>203</v>
      </c>
      <c r="D8" s="2">
        <v>825</v>
      </c>
      <c r="E8" s="2">
        <v>-289</v>
      </c>
      <c r="F8" s="2">
        <v>-100</v>
      </c>
      <c r="G8" s="2">
        <v>280</v>
      </c>
      <c r="H8" s="2">
        <v>-324</v>
      </c>
      <c r="I8" s="2">
        <v>507</v>
      </c>
      <c r="J8" s="7">
        <v>1</v>
      </c>
      <c r="K8" s="6">
        <f t="shared" si="1"/>
        <v>1</v>
      </c>
      <c r="L8" s="6">
        <f t="shared" si="2"/>
        <v>1</v>
      </c>
      <c r="M8" s="6">
        <f t="shared" si="3"/>
        <v>-1</v>
      </c>
      <c r="N8" s="6">
        <f t="shared" si="4"/>
        <v>-1</v>
      </c>
      <c r="O8" s="6">
        <f t="shared" si="5"/>
        <v>1</v>
      </c>
      <c r="P8" s="6">
        <f t="shared" si="6"/>
        <v>-1</v>
      </c>
      <c r="Q8" s="6">
        <f t="shared" si="7"/>
        <v>1</v>
      </c>
    </row>
    <row r="9" spans="1:17" x14ac:dyDescent="0.25">
      <c r="A9">
        <v>81</v>
      </c>
      <c r="B9">
        <v>1</v>
      </c>
      <c r="C9" s="2">
        <v>1008</v>
      </c>
      <c r="D9" s="2">
        <v>1620</v>
      </c>
      <c r="E9" s="2">
        <v>-213</v>
      </c>
      <c r="F9" s="2">
        <v>1108</v>
      </c>
      <c r="G9" s="2">
        <v>360</v>
      </c>
      <c r="H9" s="2">
        <v>-786</v>
      </c>
      <c r="I9" s="2">
        <v>1164</v>
      </c>
      <c r="K9" s="4">
        <f t="shared" si="1"/>
        <v>1</v>
      </c>
      <c r="L9" s="4">
        <f t="shared" si="2"/>
        <v>1</v>
      </c>
      <c r="M9" s="4">
        <f t="shared" si="3"/>
        <v>-1</v>
      </c>
      <c r="N9" s="4">
        <f t="shared" si="4"/>
        <v>1</v>
      </c>
      <c r="O9" s="4">
        <f t="shared" si="5"/>
        <v>1</v>
      </c>
      <c r="P9" s="4">
        <f t="shared" si="6"/>
        <v>-1</v>
      </c>
      <c r="Q9" s="4">
        <f t="shared" si="7"/>
        <v>1</v>
      </c>
    </row>
    <row r="10" spans="1:17" x14ac:dyDescent="0.25">
      <c r="A10">
        <v>80</v>
      </c>
      <c r="B10">
        <v>1</v>
      </c>
      <c r="C10" s="2">
        <v>2170</v>
      </c>
      <c r="D10" s="2">
        <v>2745</v>
      </c>
      <c r="E10" s="2">
        <v>-276</v>
      </c>
      <c r="F10" s="2">
        <v>3048</v>
      </c>
      <c r="G10" s="2">
        <v>1695</v>
      </c>
      <c r="H10" s="2">
        <v>-919</v>
      </c>
      <c r="I10" s="2">
        <v>2892</v>
      </c>
      <c r="J10" s="7">
        <v>2</v>
      </c>
      <c r="K10" s="1">
        <f t="shared" si="1"/>
        <v>1</v>
      </c>
      <c r="L10" s="1">
        <f t="shared" si="2"/>
        <v>1</v>
      </c>
      <c r="M10" s="1">
        <f t="shared" si="3"/>
        <v>-1</v>
      </c>
      <c r="N10" s="1">
        <f t="shared" si="4"/>
        <v>1</v>
      </c>
      <c r="O10" s="1">
        <f t="shared" si="5"/>
        <v>1</v>
      </c>
      <c r="P10" s="1">
        <f t="shared" si="6"/>
        <v>-1</v>
      </c>
      <c r="Q10" s="1">
        <f t="shared" si="7"/>
        <v>1</v>
      </c>
    </row>
    <row r="11" spans="1:17" x14ac:dyDescent="0.25">
      <c r="A11">
        <v>79</v>
      </c>
      <c r="B11">
        <v>1</v>
      </c>
      <c r="C11" s="2">
        <v>1736</v>
      </c>
      <c r="D11" s="2">
        <v>2535</v>
      </c>
      <c r="E11" s="2">
        <v>-1228</v>
      </c>
      <c r="F11" s="2">
        <v>3516</v>
      </c>
      <c r="G11" s="2">
        <v>770</v>
      </c>
      <c r="H11" s="2">
        <v>323</v>
      </c>
      <c r="I11" s="2">
        <v>2742</v>
      </c>
      <c r="J11" s="7">
        <v>1</v>
      </c>
      <c r="K11" s="6">
        <f t="shared" si="1"/>
        <v>1</v>
      </c>
      <c r="L11" s="6">
        <f t="shared" si="2"/>
        <v>1</v>
      </c>
      <c r="M11" s="6">
        <f t="shared" si="3"/>
        <v>-1</v>
      </c>
      <c r="N11" s="6">
        <f t="shared" si="4"/>
        <v>1</v>
      </c>
      <c r="O11" s="6">
        <f t="shared" si="5"/>
        <v>1</v>
      </c>
      <c r="P11" s="6">
        <f t="shared" si="6"/>
        <v>1</v>
      </c>
      <c r="Q11" s="6">
        <f t="shared" si="7"/>
        <v>1</v>
      </c>
    </row>
    <row r="12" spans="1:17" x14ac:dyDescent="0.25">
      <c r="A12">
        <v>72</v>
      </c>
      <c r="B12">
        <v>1</v>
      </c>
      <c r="C12" s="2">
        <v>77</v>
      </c>
      <c r="D12" s="2">
        <v>90</v>
      </c>
      <c r="E12" s="2">
        <v>2994</v>
      </c>
      <c r="F12" s="2">
        <v>-1696</v>
      </c>
      <c r="G12" s="2">
        <v>1255</v>
      </c>
      <c r="H12" s="2">
        <v>-1274</v>
      </c>
      <c r="I12" s="2">
        <v>-1170</v>
      </c>
      <c r="J12" s="7">
        <v>1</v>
      </c>
      <c r="K12" s="6">
        <f t="shared" si="1"/>
        <v>1</v>
      </c>
      <c r="L12" s="6">
        <f t="shared" si="2"/>
        <v>1</v>
      </c>
      <c r="M12" s="6">
        <f t="shared" si="3"/>
        <v>1</v>
      </c>
      <c r="N12" s="6">
        <f t="shared" si="4"/>
        <v>-1</v>
      </c>
      <c r="O12" s="6">
        <f t="shared" si="5"/>
        <v>1</v>
      </c>
      <c r="P12" s="6">
        <f t="shared" si="6"/>
        <v>-1</v>
      </c>
      <c r="Q12" s="6">
        <f t="shared" si="7"/>
        <v>-1</v>
      </c>
    </row>
    <row r="13" spans="1:17" x14ac:dyDescent="0.25">
      <c r="A13">
        <v>76</v>
      </c>
      <c r="B13">
        <v>1</v>
      </c>
      <c r="C13" s="2">
        <v>371</v>
      </c>
      <c r="D13" s="2">
        <v>630</v>
      </c>
      <c r="E13" s="2">
        <v>1628</v>
      </c>
      <c r="F13" s="2">
        <v>-276</v>
      </c>
      <c r="G13" s="2">
        <v>970</v>
      </c>
      <c r="H13" s="2">
        <v>-393</v>
      </c>
      <c r="I13" s="2">
        <v>252</v>
      </c>
      <c r="J13" s="7">
        <v>1</v>
      </c>
      <c r="K13" s="6">
        <f t="shared" si="1"/>
        <v>1</v>
      </c>
      <c r="L13" s="6">
        <f t="shared" si="2"/>
        <v>1</v>
      </c>
      <c r="M13" s="6">
        <f t="shared" si="3"/>
        <v>1</v>
      </c>
      <c r="N13" s="6">
        <f t="shared" si="4"/>
        <v>-1</v>
      </c>
      <c r="O13" s="6">
        <f t="shared" si="5"/>
        <v>1</v>
      </c>
      <c r="P13" s="6">
        <f t="shared" si="6"/>
        <v>-1</v>
      </c>
      <c r="Q13" s="6">
        <f t="shared" si="7"/>
        <v>1</v>
      </c>
    </row>
    <row r="14" spans="1:17" x14ac:dyDescent="0.25">
      <c r="A14">
        <v>138</v>
      </c>
      <c r="B14">
        <v>1</v>
      </c>
      <c r="C14">
        <v>2583</v>
      </c>
      <c r="D14">
        <v>2864</v>
      </c>
      <c r="E14">
        <v>1028</v>
      </c>
      <c r="F14">
        <v>2388</v>
      </c>
      <c r="G14">
        <v>2205</v>
      </c>
      <c r="H14">
        <v>-3138</v>
      </c>
      <c r="I14">
        <v>2217</v>
      </c>
      <c r="K14" s="4">
        <f t="shared" si="1"/>
        <v>1</v>
      </c>
      <c r="L14" s="4">
        <f t="shared" si="2"/>
        <v>1</v>
      </c>
      <c r="M14" s="4">
        <f t="shared" si="3"/>
        <v>1</v>
      </c>
      <c r="N14" s="4">
        <f t="shared" si="4"/>
        <v>1</v>
      </c>
      <c r="O14" s="4">
        <f t="shared" si="5"/>
        <v>1</v>
      </c>
      <c r="P14" s="4">
        <f t="shared" si="6"/>
        <v>-1</v>
      </c>
      <c r="Q14" s="4">
        <f t="shared" si="7"/>
        <v>1</v>
      </c>
    </row>
    <row r="15" spans="1:17" x14ac:dyDescent="0.25">
      <c r="A15">
        <v>137</v>
      </c>
      <c r="B15">
        <v>1</v>
      </c>
      <c r="C15">
        <v>2100</v>
      </c>
      <c r="D15">
        <v>2145</v>
      </c>
      <c r="E15">
        <v>2339</v>
      </c>
      <c r="F15">
        <v>1188</v>
      </c>
      <c r="G15">
        <v>2165</v>
      </c>
      <c r="H15">
        <v>-2961</v>
      </c>
      <c r="I15">
        <v>1725</v>
      </c>
      <c r="K15" s="2">
        <f t="shared" si="1"/>
        <v>1</v>
      </c>
      <c r="L15" s="2">
        <f t="shared" si="2"/>
        <v>1</v>
      </c>
      <c r="M15" s="2">
        <f t="shared" si="3"/>
        <v>1</v>
      </c>
      <c r="N15" s="2">
        <f t="shared" si="4"/>
        <v>1</v>
      </c>
      <c r="O15" s="2">
        <f t="shared" si="5"/>
        <v>1</v>
      </c>
      <c r="P15" s="2">
        <f t="shared" si="6"/>
        <v>-1</v>
      </c>
      <c r="Q15" s="2">
        <f t="shared" si="7"/>
        <v>1</v>
      </c>
    </row>
    <row r="16" spans="1:17" x14ac:dyDescent="0.25">
      <c r="A16">
        <v>136</v>
      </c>
      <c r="B16">
        <v>1</v>
      </c>
      <c r="C16">
        <v>1869</v>
      </c>
      <c r="D16">
        <v>2085</v>
      </c>
      <c r="E16">
        <v>1621</v>
      </c>
      <c r="F16">
        <v>1464</v>
      </c>
      <c r="G16">
        <v>1715</v>
      </c>
      <c r="H16">
        <v>-2872</v>
      </c>
      <c r="I16">
        <v>1080</v>
      </c>
      <c r="K16" s="2">
        <f t="shared" si="1"/>
        <v>1</v>
      </c>
      <c r="L16" s="2">
        <f t="shared" si="2"/>
        <v>1</v>
      </c>
      <c r="M16" s="2">
        <f t="shared" si="3"/>
        <v>1</v>
      </c>
      <c r="N16" s="2">
        <f t="shared" si="4"/>
        <v>1</v>
      </c>
      <c r="O16" s="2">
        <f t="shared" si="5"/>
        <v>1</v>
      </c>
      <c r="P16" s="2">
        <f t="shared" si="6"/>
        <v>-1</v>
      </c>
      <c r="Q16" s="2">
        <f t="shared" si="7"/>
        <v>1</v>
      </c>
    </row>
    <row r="17" spans="1:17" x14ac:dyDescent="0.25">
      <c r="A17">
        <v>135</v>
      </c>
      <c r="B17">
        <v>1</v>
      </c>
      <c r="C17">
        <v>2996</v>
      </c>
      <c r="D17">
        <v>3300</v>
      </c>
      <c r="E17">
        <v>724</v>
      </c>
      <c r="F17">
        <v>2904</v>
      </c>
      <c r="G17">
        <v>2210</v>
      </c>
      <c r="H17">
        <v>-2700</v>
      </c>
      <c r="I17">
        <v>1953</v>
      </c>
      <c r="K17" s="2">
        <f t="shared" si="1"/>
        <v>1</v>
      </c>
      <c r="L17" s="2">
        <f t="shared" si="2"/>
        <v>1</v>
      </c>
      <c r="M17" s="2">
        <f t="shared" si="3"/>
        <v>1</v>
      </c>
      <c r="N17" s="2">
        <f t="shared" si="4"/>
        <v>1</v>
      </c>
      <c r="O17" s="2">
        <f t="shared" si="5"/>
        <v>1</v>
      </c>
      <c r="P17" s="2">
        <f t="shared" si="6"/>
        <v>-1</v>
      </c>
      <c r="Q17" s="2">
        <f t="shared" si="7"/>
        <v>1</v>
      </c>
    </row>
    <row r="18" spans="1:17" x14ac:dyDescent="0.25">
      <c r="A18">
        <v>134</v>
      </c>
      <c r="B18">
        <v>1</v>
      </c>
      <c r="C18">
        <v>2954</v>
      </c>
      <c r="D18">
        <v>3239</v>
      </c>
      <c r="E18">
        <v>800</v>
      </c>
      <c r="F18">
        <v>3176</v>
      </c>
      <c r="G18">
        <v>2270</v>
      </c>
      <c r="H18">
        <v>-2655</v>
      </c>
      <c r="I18">
        <v>2745</v>
      </c>
      <c r="K18" s="2">
        <f t="shared" si="1"/>
        <v>1</v>
      </c>
      <c r="L18" s="2">
        <f t="shared" si="2"/>
        <v>1</v>
      </c>
      <c r="M18" s="2">
        <f t="shared" si="3"/>
        <v>1</v>
      </c>
      <c r="N18" s="2">
        <f t="shared" si="4"/>
        <v>1</v>
      </c>
      <c r="O18" s="2">
        <f t="shared" si="5"/>
        <v>1</v>
      </c>
      <c r="P18" s="2">
        <f t="shared" si="6"/>
        <v>-1</v>
      </c>
      <c r="Q18" s="2">
        <f t="shared" si="7"/>
        <v>1</v>
      </c>
    </row>
    <row r="19" spans="1:17" x14ac:dyDescent="0.25">
      <c r="A19">
        <v>133</v>
      </c>
      <c r="B19">
        <v>1</v>
      </c>
      <c r="C19">
        <v>1476</v>
      </c>
      <c r="D19">
        <v>1545</v>
      </c>
      <c r="E19">
        <v>2497</v>
      </c>
      <c r="F19">
        <v>412</v>
      </c>
      <c r="G19">
        <v>1815</v>
      </c>
      <c r="H19">
        <v>-2542</v>
      </c>
      <c r="I19">
        <v>909</v>
      </c>
      <c r="K19" s="2">
        <f t="shared" si="1"/>
        <v>1</v>
      </c>
      <c r="L19" s="2">
        <f t="shared" si="2"/>
        <v>1</v>
      </c>
      <c r="M19" s="2">
        <f t="shared" si="3"/>
        <v>1</v>
      </c>
      <c r="N19" s="2">
        <f t="shared" si="4"/>
        <v>1</v>
      </c>
      <c r="O19" s="2">
        <f t="shared" si="5"/>
        <v>1</v>
      </c>
      <c r="P19" s="2">
        <f t="shared" si="6"/>
        <v>-1</v>
      </c>
      <c r="Q19" s="2">
        <f t="shared" si="7"/>
        <v>1</v>
      </c>
    </row>
    <row r="20" spans="1:17" x14ac:dyDescent="0.25">
      <c r="A20">
        <v>132</v>
      </c>
      <c r="B20">
        <v>1</v>
      </c>
      <c r="C20">
        <v>2275</v>
      </c>
      <c r="D20">
        <v>2219</v>
      </c>
      <c r="E20">
        <v>2794</v>
      </c>
      <c r="F20">
        <v>1584</v>
      </c>
      <c r="G20">
        <v>2855</v>
      </c>
      <c r="H20">
        <v>-2501</v>
      </c>
      <c r="I20">
        <v>1170</v>
      </c>
      <c r="K20" s="2">
        <f t="shared" si="1"/>
        <v>1</v>
      </c>
      <c r="L20" s="2">
        <f t="shared" si="2"/>
        <v>1</v>
      </c>
      <c r="M20" s="2">
        <f t="shared" si="3"/>
        <v>1</v>
      </c>
      <c r="N20" s="2">
        <f t="shared" si="4"/>
        <v>1</v>
      </c>
      <c r="O20" s="2">
        <f t="shared" si="5"/>
        <v>1</v>
      </c>
      <c r="P20" s="2">
        <f t="shared" si="6"/>
        <v>-1</v>
      </c>
      <c r="Q20" s="2">
        <f t="shared" si="7"/>
        <v>1</v>
      </c>
    </row>
    <row r="21" spans="1:17" x14ac:dyDescent="0.25">
      <c r="A21">
        <v>131</v>
      </c>
      <c r="B21">
        <v>1</v>
      </c>
      <c r="C21">
        <v>2170</v>
      </c>
      <c r="D21">
        <v>2610</v>
      </c>
      <c r="E21">
        <v>393</v>
      </c>
      <c r="F21">
        <v>2648</v>
      </c>
      <c r="G21">
        <v>1105</v>
      </c>
      <c r="H21">
        <v>-2466</v>
      </c>
      <c r="I21">
        <v>2757</v>
      </c>
      <c r="K21" s="2">
        <f t="shared" si="1"/>
        <v>1</v>
      </c>
      <c r="L21" s="2">
        <f t="shared" si="2"/>
        <v>1</v>
      </c>
      <c r="M21" s="2">
        <f t="shared" si="3"/>
        <v>1</v>
      </c>
      <c r="N21" s="2">
        <f t="shared" si="4"/>
        <v>1</v>
      </c>
      <c r="O21" s="2">
        <f t="shared" si="5"/>
        <v>1</v>
      </c>
      <c r="P21" s="2">
        <f t="shared" si="6"/>
        <v>-1</v>
      </c>
      <c r="Q21" s="2">
        <f t="shared" si="7"/>
        <v>1</v>
      </c>
    </row>
    <row r="22" spans="1:17" x14ac:dyDescent="0.25">
      <c r="A22">
        <v>130</v>
      </c>
      <c r="B22">
        <v>1</v>
      </c>
      <c r="C22">
        <v>1988</v>
      </c>
      <c r="D22">
        <v>2265</v>
      </c>
      <c r="E22">
        <v>1242</v>
      </c>
      <c r="F22">
        <v>1728</v>
      </c>
      <c r="G22">
        <v>1765</v>
      </c>
      <c r="H22">
        <v>-2422</v>
      </c>
      <c r="I22">
        <v>1689</v>
      </c>
      <c r="K22" s="2">
        <f t="shared" si="1"/>
        <v>1</v>
      </c>
      <c r="L22" s="2">
        <f t="shared" si="2"/>
        <v>1</v>
      </c>
      <c r="M22" s="2">
        <f t="shared" si="3"/>
        <v>1</v>
      </c>
      <c r="N22" s="2">
        <f t="shared" si="4"/>
        <v>1</v>
      </c>
      <c r="O22" s="2">
        <f t="shared" si="5"/>
        <v>1</v>
      </c>
      <c r="P22" s="2">
        <f t="shared" si="6"/>
        <v>-1</v>
      </c>
      <c r="Q22" s="2">
        <f t="shared" si="7"/>
        <v>1</v>
      </c>
    </row>
    <row r="23" spans="1:17" x14ac:dyDescent="0.25">
      <c r="A23">
        <v>129</v>
      </c>
      <c r="B23">
        <v>1</v>
      </c>
      <c r="C23">
        <v>1799</v>
      </c>
      <c r="D23">
        <v>1935</v>
      </c>
      <c r="E23">
        <v>2007</v>
      </c>
      <c r="F23">
        <v>1280</v>
      </c>
      <c r="G23">
        <v>2190</v>
      </c>
      <c r="H23">
        <v>-2375</v>
      </c>
      <c r="I23">
        <v>780</v>
      </c>
      <c r="K23" s="2">
        <f t="shared" si="1"/>
        <v>1</v>
      </c>
      <c r="L23" s="2">
        <f t="shared" si="2"/>
        <v>1</v>
      </c>
      <c r="M23" s="2">
        <f t="shared" si="3"/>
        <v>1</v>
      </c>
      <c r="N23" s="2">
        <f t="shared" si="4"/>
        <v>1</v>
      </c>
      <c r="O23" s="2">
        <f t="shared" si="5"/>
        <v>1</v>
      </c>
      <c r="P23" s="2">
        <f t="shared" si="6"/>
        <v>-1</v>
      </c>
      <c r="Q23" s="2">
        <f t="shared" si="7"/>
        <v>1</v>
      </c>
    </row>
    <row r="24" spans="1:17" x14ac:dyDescent="0.25">
      <c r="A24">
        <v>128</v>
      </c>
      <c r="B24">
        <v>1</v>
      </c>
      <c r="C24">
        <v>2225</v>
      </c>
      <c r="D24">
        <v>2430</v>
      </c>
      <c r="E24">
        <v>1545</v>
      </c>
      <c r="F24">
        <v>2516</v>
      </c>
      <c r="G24">
        <v>1940</v>
      </c>
      <c r="H24">
        <v>-2362</v>
      </c>
      <c r="I24">
        <v>1887</v>
      </c>
      <c r="K24" s="2">
        <f t="shared" si="1"/>
        <v>1</v>
      </c>
      <c r="L24" s="2">
        <f t="shared" si="2"/>
        <v>1</v>
      </c>
      <c r="M24" s="2">
        <f t="shared" si="3"/>
        <v>1</v>
      </c>
      <c r="N24" s="2">
        <f t="shared" si="4"/>
        <v>1</v>
      </c>
      <c r="O24" s="2">
        <f t="shared" si="5"/>
        <v>1</v>
      </c>
      <c r="P24" s="2">
        <f t="shared" si="6"/>
        <v>-1</v>
      </c>
      <c r="Q24" s="2">
        <f t="shared" si="7"/>
        <v>1</v>
      </c>
    </row>
    <row r="25" spans="1:17" x14ac:dyDescent="0.25">
      <c r="A25">
        <v>127</v>
      </c>
      <c r="B25">
        <v>1</v>
      </c>
      <c r="C25">
        <v>1470</v>
      </c>
      <c r="D25">
        <v>1530</v>
      </c>
      <c r="E25">
        <v>2504</v>
      </c>
      <c r="F25">
        <v>768</v>
      </c>
      <c r="G25">
        <v>1780</v>
      </c>
      <c r="H25">
        <v>-2353</v>
      </c>
      <c r="I25">
        <v>1155</v>
      </c>
      <c r="K25" s="2">
        <f t="shared" si="1"/>
        <v>1</v>
      </c>
      <c r="L25" s="2">
        <f t="shared" si="2"/>
        <v>1</v>
      </c>
      <c r="M25" s="2">
        <f t="shared" si="3"/>
        <v>1</v>
      </c>
      <c r="N25" s="2">
        <f t="shared" si="4"/>
        <v>1</v>
      </c>
      <c r="O25" s="2">
        <f t="shared" si="5"/>
        <v>1</v>
      </c>
      <c r="P25" s="2">
        <f t="shared" si="6"/>
        <v>-1</v>
      </c>
      <c r="Q25" s="2">
        <f t="shared" si="7"/>
        <v>1</v>
      </c>
    </row>
    <row r="26" spans="1:17" x14ac:dyDescent="0.25">
      <c r="A26">
        <v>126</v>
      </c>
      <c r="B26">
        <v>1</v>
      </c>
      <c r="C26">
        <v>1673</v>
      </c>
      <c r="D26">
        <v>1890</v>
      </c>
      <c r="E26">
        <v>1656</v>
      </c>
      <c r="F26">
        <v>1544</v>
      </c>
      <c r="G26">
        <v>1600</v>
      </c>
      <c r="H26">
        <v>-2167</v>
      </c>
      <c r="I26">
        <v>1989</v>
      </c>
      <c r="K26" s="2">
        <f t="shared" si="1"/>
        <v>1</v>
      </c>
      <c r="L26" s="2">
        <f t="shared" si="2"/>
        <v>1</v>
      </c>
      <c r="M26" s="2">
        <f t="shared" si="3"/>
        <v>1</v>
      </c>
      <c r="N26" s="2">
        <f t="shared" si="4"/>
        <v>1</v>
      </c>
      <c r="O26" s="2">
        <f t="shared" si="5"/>
        <v>1</v>
      </c>
      <c r="P26" s="2">
        <f t="shared" si="6"/>
        <v>-1</v>
      </c>
      <c r="Q26" s="2">
        <f t="shared" si="7"/>
        <v>1</v>
      </c>
    </row>
    <row r="27" spans="1:17" x14ac:dyDescent="0.25">
      <c r="A27">
        <v>125</v>
      </c>
      <c r="B27">
        <v>1</v>
      </c>
      <c r="C27">
        <v>2064</v>
      </c>
      <c r="D27">
        <v>2190</v>
      </c>
      <c r="E27">
        <v>1980</v>
      </c>
      <c r="F27">
        <v>1000</v>
      </c>
      <c r="G27">
        <v>2275</v>
      </c>
      <c r="H27">
        <v>-2057</v>
      </c>
      <c r="I27">
        <v>1035</v>
      </c>
      <c r="K27" s="2">
        <f t="shared" si="1"/>
        <v>1</v>
      </c>
      <c r="L27" s="2">
        <f t="shared" si="2"/>
        <v>1</v>
      </c>
      <c r="M27" s="2">
        <f t="shared" si="3"/>
        <v>1</v>
      </c>
      <c r="N27" s="2">
        <f t="shared" si="4"/>
        <v>1</v>
      </c>
      <c r="O27" s="2">
        <f t="shared" si="5"/>
        <v>1</v>
      </c>
      <c r="P27" s="2">
        <f t="shared" si="6"/>
        <v>-1</v>
      </c>
      <c r="Q27" s="2">
        <f t="shared" si="7"/>
        <v>1</v>
      </c>
    </row>
    <row r="28" spans="1:17" x14ac:dyDescent="0.25">
      <c r="A28">
        <v>124</v>
      </c>
      <c r="B28">
        <v>1</v>
      </c>
      <c r="C28">
        <v>1694</v>
      </c>
      <c r="D28">
        <v>1590</v>
      </c>
      <c r="E28">
        <v>3298</v>
      </c>
      <c r="F28">
        <v>768</v>
      </c>
      <c r="G28">
        <v>2120</v>
      </c>
      <c r="H28">
        <v>-1773</v>
      </c>
      <c r="I28">
        <v>1284</v>
      </c>
      <c r="K28" s="2">
        <f t="shared" si="1"/>
        <v>1</v>
      </c>
      <c r="L28" s="2">
        <f t="shared" si="2"/>
        <v>1</v>
      </c>
      <c r="M28" s="2">
        <f t="shared" si="3"/>
        <v>1</v>
      </c>
      <c r="N28" s="2">
        <f t="shared" si="4"/>
        <v>1</v>
      </c>
      <c r="O28" s="2">
        <f t="shared" si="5"/>
        <v>1</v>
      </c>
      <c r="P28" s="2">
        <f t="shared" si="6"/>
        <v>-1</v>
      </c>
      <c r="Q28" s="2">
        <f t="shared" si="7"/>
        <v>1</v>
      </c>
    </row>
    <row r="29" spans="1:17" x14ac:dyDescent="0.25">
      <c r="A29">
        <v>123</v>
      </c>
      <c r="B29">
        <v>1</v>
      </c>
      <c r="C29">
        <v>2079</v>
      </c>
      <c r="D29">
        <v>2010</v>
      </c>
      <c r="E29">
        <v>2939</v>
      </c>
      <c r="F29">
        <v>1460</v>
      </c>
      <c r="G29">
        <v>2375</v>
      </c>
      <c r="H29">
        <v>-1767</v>
      </c>
      <c r="I29">
        <v>1998</v>
      </c>
      <c r="K29" s="2">
        <f t="shared" si="1"/>
        <v>1</v>
      </c>
      <c r="L29" s="2">
        <f t="shared" si="2"/>
        <v>1</v>
      </c>
      <c r="M29" s="2">
        <f t="shared" si="3"/>
        <v>1</v>
      </c>
      <c r="N29" s="2">
        <f t="shared" si="4"/>
        <v>1</v>
      </c>
      <c r="O29" s="2">
        <f t="shared" si="5"/>
        <v>1</v>
      </c>
      <c r="P29" s="2">
        <f t="shared" si="6"/>
        <v>-1</v>
      </c>
      <c r="Q29" s="2">
        <f t="shared" si="7"/>
        <v>1</v>
      </c>
    </row>
    <row r="30" spans="1:17" x14ac:dyDescent="0.25">
      <c r="A30">
        <v>122</v>
      </c>
      <c r="B30">
        <v>1</v>
      </c>
      <c r="C30">
        <v>1603</v>
      </c>
      <c r="D30">
        <v>2145</v>
      </c>
      <c r="E30">
        <v>48</v>
      </c>
      <c r="F30">
        <v>1936</v>
      </c>
      <c r="G30">
        <v>905</v>
      </c>
      <c r="H30">
        <v>-1757</v>
      </c>
      <c r="I30">
        <v>2217</v>
      </c>
      <c r="K30" s="2">
        <f t="shared" si="1"/>
        <v>1</v>
      </c>
      <c r="L30" s="2">
        <f t="shared" si="2"/>
        <v>1</v>
      </c>
      <c r="M30" s="2">
        <f t="shared" si="3"/>
        <v>1</v>
      </c>
      <c r="N30" s="2">
        <f t="shared" si="4"/>
        <v>1</v>
      </c>
      <c r="O30" s="2">
        <f t="shared" si="5"/>
        <v>1</v>
      </c>
      <c r="P30" s="2">
        <f t="shared" si="6"/>
        <v>-1</v>
      </c>
      <c r="Q30" s="2">
        <f t="shared" si="7"/>
        <v>1</v>
      </c>
    </row>
    <row r="31" spans="1:17" x14ac:dyDescent="0.25">
      <c r="A31">
        <v>121</v>
      </c>
      <c r="B31">
        <v>1</v>
      </c>
      <c r="C31">
        <v>868</v>
      </c>
      <c r="D31">
        <v>1080</v>
      </c>
      <c r="E31">
        <v>1807</v>
      </c>
      <c r="F31">
        <v>252</v>
      </c>
      <c r="G31">
        <v>1175</v>
      </c>
      <c r="H31">
        <v>-1752</v>
      </c>
      <c r="I31">
        <v>636</v>
      </c>
      <c r="K31" s="2">
        <f t="shared" si="1"/>
        <v>1</v>
      </c>
      <c r="L31" s="2">
        <f t="shared" si="2"/>
        <v>1</v>
      </c>
      <c r="M31" s="2">
        <f t="shared" si="3"/>
        <v>1</v>
      </c>
      <c r="N31" s="2">
        <f t="shared" si="4"/>
        <v>1</v>
      </c>
      <c r="O31" s="2">
        <f t="shared" si="5"/>
        <v>1</v>
      </c>
      <c r="P31" s="2">
        <f t="shared" si="6"/>
        <v>-1</v>
      </c>
      <c r="Q31" s="2">
        <f t="shared" si="7"/>
        <v>1</v>
      </c>
    </row>
    <row r="32" spans="1:17" x14ac:dyDescent="0.25">
      <c r="A32">
        <v>120</v>
      </c>
      <c r="B32">
        <v>1</v>
      </c>
      <c r="C32">
        <v>2142</v>
      </c>
      <c r="D32">
        <v>2235</v>
      </c>
      <c r="E32">
        <v>2152</v>
      </c>
      <c r="F32">
        <v>1428</v>
      </c>
      <c r="G32">
        <v>2470</v>
      </c>
      <c r="H32">
        <v>-1702</v>
      </c>
      <c r="I32">
        <v>1245</v>
      </c>
      <c r="K32" s="2">
        <f t="shared" si="1"/>
        <v>1</v>
      </c>
      <c r="L32" s="2">
        <f t="shared" si="2"/>
        <v>1</v>
      </c>
      <c r="M32" s="2">
        <f t="shared" si="3"/>
        <v>1</v>
      </c>
      <c r="N32" s="2">
        <f t="shared" si="4"/>
        <v>1</v>
      </c>
      <c r="O32" s="2">
        <f t="shared" si="5"/>
        <v>1</v>
      </c>
      <c r="P32" s="2">
        <f t="shared" si="6"/>
        <v>-1</v>
      </c>
      <c r="Q32" s="2">
        <f t="shared" si="7"/>
        <v>1</v>
      </c>
    </row>
    <row r="33" spans="1:17" x14ac:dyDescent="0.25">
      <c r="A33">
        <v>119</v>
      </c>
      <c r="B33">
        <v>1</v>
      </c>
      <c r="C33">
        <v>2261</v>
      </c>
      <c r="D33">
        <v>2145</v>
      </c>
      <c r="E33">
        <v>3111</v>
      </c>
      <c r="F33">
        <v>1468</v>
      </c>
      <c r="G33">
        <v>2995</v>
      </c>
      <c r="H33">
        <v>-1674</v>
      </c>
      <c r="I33">
        <v>1635</v>
      </c>
      <c r="K33" s="2">
        <f t="shared" si="1"/>
        <v>1</v>
      </c>
      <c r="L33" s="2">
        <f t="shared" si="2"/>
        <v>1</v>
      </c>
      <c r="M33" s="2">
        <f t="shared" si="3"/>
        <v>1</v>
      </c>
      <c r="N33" s="2">
        <f t="shared" si="4"/>
        <v>1</v>
      </c>
      <c r="O33" s="2">
        <f t="shared" si="5"/>
        <v>1</v>
      </c>
      <c r="P33" s="2">
        <f t="shared" si="6"/>
        <v>-1</v>
      </c>
      <c r="Q33" s="2">
        <f t="shared" si="7"/>
        <v>1</v>
      </c>
    </row>
    <row r="34" spans="1:17" x14ac:dyDescent="0.25">
      <c r="A34">
        <v>117</v>
      </c>
      <c r="B34">
        <v>1</v>
      </c>
      <c r="C34">
        <v>2541</v>
      </c>
      <c r="D34">
        <v>2820</v>
      </c>
      <c r="E34">
        <v>1035</v>
      </c>
      <c r="F34">
        <v>2316</v>
      </c>
      <c r="G34">
        <v>2350</v>
      </c>
      <c r="H34">
        <v>-1648</v>
      </c>
      <c r="I34">
        <v>1953</v>
      </c>
      <c r="K34" s="2">
        <f t="shared" si="1"/>
        <v>1</v>
      </c>
      <c r="L34" s="2">
        <f t="shared" si="2"/>
        <v>1</v>
      </c>
      <c r="M34" s="2">
        <f t="shared" si="3"/>
        <v>1</v>
      </c>
      <c r="N34" s="2">
        <f t="shared" si="4"/>
        <v>1</v>
      </c>
      <c r="O34" s="2">
        <f t="shared" si="5"/>
        <v>1</v>
      </c>
      <c r="P34" s="2">
        <f t="shared" si="6"/>
        <v>-1</v>
      </c>
      <c r="Q34" s="2">
        <f t="shared" si="7"/>
        <v>1</v>
      </c>
    </row>
    <row r="35" spans="1:17" x14ac:dyDescent="0.25">
      <c r="A35">
        <v>116</v>
      </c>
      <c r="B35">
        <v>1</v>
      </c>
      <c r="C35">
        <v>1785</v>
      </c>
      <c r="D35">
        <v>1710</v>
      </c>
      <c r="E35">
        <v>3084</v>
      </c>
      <c r="F35">
        <v>772</v>
      </c>
      <c r="G35">
        <v>2200</v>
      </c>
      <c r="H35">
        <v>-1626</v>
      </c>
      <c r="I35">
        <v>1113</v>
      </c>
      <c r="K35" s="2">
        <f t="shared" ref="K35:K69" si="8">IF(C35&lt;0,-1,1)</f>
        <v>1</v>
      </c>
      <c r="L35" s="2">
        <f t="shared" ref="L35:L69" si="9">IF(D35&lt;0,-1,1)</f>
        <v>1</v>
      </c>
      <c r="M35" s="2">
        <f t="shared" ref="M35:M69" si="10">IF(E35&lt;0,-1,1)</f>
        <v>1</v>
      </c>
      <c r="N35" s="2">
        <f t="shared" ref="N35:N69" si="11">IF(F35&lt;0,-1,1)</f>
        <v>1</v>
      </c>
      <c r="O35" s="2">
        <f t="shared" ref="O35:O69" si="12">IF(G35&lt;0,-1,1)</f>
        <v>1</v>
      </c>
      <c r="P35" s="2">
        <f t="shared" ref="P35:P69" si="13">IF(H35&lt;0,-1,1)</f>
        <v>-1</v>
      </c>
      <c r="Q35" s="2">
        <f t="shared" ref="Q35:Q69" si="14">IF(I35&lt;0,-1,1)</f>
        <v>1</v>
      </c>
    </row>
    <row r="36" spans="1:17" x14ac:dyDescent="0.25">
      <c r="A36">
        <v>115</v>
      </c>
      <c r="B36">
        <v>1</v>
      </c>
      <c r="C36">
        <v>2905</v>
      </c>
      <c r="D36">
        <v>3104</v>
      </c>
      <c r="E36">
        <v>1248</v>
      </c>
      <c r="F36">
        <v>2824</v>
      </c>
      <c r="G36">
        <v>2630</v>
      </c>
      <c r="H36">
        <v>-1547</v>
      </c>
      <c r="I36">
        <v>2358</v>
      </c>
      <c r="K36" s="2">
        <f t="shared" si="8"/>
        <v>1</v>
      </c>
      <c r="L36" s="2">
        <f t="shared" si="9"/>
        <v>1</v>
      </c>
      <c r="M36" s="2">
        <f t="shared" si="10"/>
        <v>1</v>
      </c>
      <c r="N36" s="2">
        <f t="shared" si="11"/>
        <v>1</v>
      </c>
      <c r="O36" s="2">
        <f t="shared" si="12"/>
        <v>1</v>
      </c>
      <c r="P36" s="2">
        <f t="shared" si="13"/>
        <v>-1</v>
      </c>
      <c r="Q36" s="2">
        <f t="shared" si="14"/>
        <v>1</v>
      </c>
    </row>
    <row r="37" spans="1:17" x14ac:dyDescent="0.25">
      <c r="A37">
        <v>114</v>
      </c>
      <c r="B37">
        <v>1</v>
      </c>
      <c r="C37">
        <v>2288</v>
      </c>
      <c r="D37">
        <v>2430</v>
      </c>
      <c r="E37">
        <v>1794</v>
      </c>
      <c r="F37">
        <v>1832</v>
      </c>
      <c r="G37">
        <v>2420</v>
      </c>
      <c r="H37">
        <v>-1526</v>
      </c>
      <c r="I37">
        <v>1953</v>
      </c>
      <c r="K37" s="2">
        <f t="shared" si="8"/>
        <v>1</v>
      </c>
      <c r="L37" s="2">
        <f t="shared" si="9"/>
        <v>1</v>
      </c>
      <c r="M37" s="2">
        <f t="shared" si="10"/>
        <v>1</v>
      </c>
      <c r="N37" s="2">
        <f t="shared" si="11"/>
        <v>1</v>
      </c>
      <c r="O37" s="2">
        <f t="shared" si="12"/>
        <v>1</v>
      </c>
      <c r="P37" s="2">
        <f t="shared" si="13"/>
        <v>-1</v>
      </c>
      <c r="Q37" s="2">
        <f t="shared" si="14"/>
        <v>1</v>
      </c>
    </row>
    <row r="38" spans="1:17" x14ac:dyDescent="0.25">
      <c r="A38">
        <v>113</v>
      </c>
      <c r="B38">
        <v>1</v>
      </c>
      <c r="C38">
        <v>2016</v>
      </c>
      <c r="D38">
        <v>2055</v>
      </c>
      <c r="E38">
        <v>2442</v>
      </c>
      <c r="F38">
        <v>1540</v>
      </c>
      <c r="G38">
        <v>2325</v>
      </c>
      <c r="H38">
        <v>-1490</v>
      </c>
      <c r="I38">
        <v>1557</v>
      </c>
      <c r="K38" s="2">
        <f t="shared" si="8"/>
        <v>1</v>
      </c>
      <c r="L38" s="2">
        <f t="shared" si="9"/>
        <v>1</v>
      </c>
      <c r="M38" s="2">
        <f t="shared" si="10"/>
        <v>1</v>
      </c>
      <c r="N38" s="2">
        <f t="shared" si="11"/>
        <v>1</v>
      </c>
      <c r="O38" s="2">
        <f t="shared" si="12"/>
        <v>1</v>
      </c>
      <c r="P38" s="2">
        <f t="shared" si="13"/>
        <v>-1</v>
      </c>
      <c r="Q38" s="2">
        <f t="shared" si="14"/>
        <v>1</v>
      </c>
    </row>
    <row r="39" spans="1:17" x14ac:dyDescent="0.25">
      <c r="A39">
        <v>112</v>
      </c>
      <c r="B39">
        <v>1</v>
      </c>
      <c r="C39">
        <v>2050</v>
      </c>
      <c r="D39">
        <v>2190</v>
      </c>
      <c r="E39">
        <v>1904</v>
      </c>
      <c r="F39">
        <v>1940</v>
      </c>
      <c r="G39">
        <v>1810</v>
      </c>
      <c r="H39">
        <v>-1373</v>
      </c>
      <c r="I39">
        <v>1557</v>
      </c>
      <c r="K39" s="2">
        <f t="shared" si="8"/>
        <v>1</v>
      </c>
      <c r="L39" s="2">
        <f t="shared" si="9"/>
        <v>1</v>
      </c>
      <c r="M39" s="2">
        <f t="shared" si="10"/>
        <v>1</v>
      </c>
      <c r="N39" s="2">
        <f t="shared" si="11"/>
        <v>1</v>
      </c>
      <c r="O39" s="2">
        <f t="shared" si="12"/>
        <v>1</v>
      </c>
      <c r="P39" s="2">
        <f t="shared" si="13"/>
        <v>-1</v>
      </c>
      <c r="Q39" s="2">
        <f t="shared" si="14"/>
        <v>1</v>
      </c>
    </row>
    <row r="40" spans="1:17" x14ac:dyDescent="0.25">
      <c r="A40">
        <v>111</v>
      </c>
      <c r="B40">
        <v>1</v>
      </c>
      <c r="C40">
        <v>2842</v>
      </c>
      <c r="D40">
        <v>3135</v>
      </c>
      <c r="E40">
        <v>841</v>
      </c>
      <c r="F40">
        <v>3552</v>
      </c>
      <c r="G40">
        <v>2160</v>
      </c>
      <c r="H40">
        <v>-1358</v>
      </c>
      <c r="I40">
        <v>3048</v>
      </c>
      <c r="K40" s="2">
        <f t="shared" si="8"/>
        <v>1</v>
      </c>
      <c r="L40" s="2">
        <f t="shared" si="9"/>
        <v>1</v>
      </c>
      <c r="M40" s="2">
        <f t="shared" si="10"/>
        <v>1</v>
      </c>
      <c r="N40" s="2">
        <f t="shared" si="11"/>
        <v>1</v>
      </c>
      <c r="O40" s="2">
        <f t="shared" si="12"/>
        <v>1</v>
      </c>
      <c r="P40" s="2">
        <f t="shared" si="13"/>
        <v>-1</v>
      </c>
      <c r="Q40" s="2">
        <f t="shared" si="14"/>
        <v>1</v>
      </c>
    </row>
    <row r="41" spans="1:17" x14ac:dyDescent="0.25">
      <c r="A41">
        <v>110</v>
      </c>
      <c r="B41">
        <v>1</v>
      </c>
      <c r="C41">
        <v>2310</v>
      </c>
      <c r="D41">
        <v>2700</v>
      </c>
      <c r="E41">
        <v>600</v>
      </c>
      <c r="F41">
        <v>2328</v>
      </c>
      <c r="G41">
        <v>1750</v>
      </c>
      <c r="H41">
        <v>-1253</v>
      </c>
      <c r="I41">
        <v>2085</v>
      </c>
      <c r="K41" s="2">
        <f t="shared" si="8"/>
        <v>1</v>
      </c>
      <c r="L41" s="2">
        <f t="shared" si="9"/>
        <v>1</v>
      </c>
      <c r="M41" s="2">
        <f t="shared" si="10"/>
        <v>1</v>
      </c>
      <c r="N41" s="2">
        <f t="shared" si="11"/>
        <v>1</v>
      </c>
      <c r="O41" s="2">
        <f t="shared" si="12"/>
        <v>1</v>
      </c>
      <c r="P41" s="2">
        <f t="shared" si="13"/>
        <v>-1</v>
      </c>
      <c r="Q41" s="2">
        <f t="shared" si="14"/>
        <v>1</v>
      </c>
    </row>
    <row r="42" spans="1:17" x14ac:dyDescent="0.25">
      <c r="A42">
        <v>109</v>
      </c>
      <c r="B42">
        <v>1</v>
      </c>
      <c r="C42">
        <v>2149</v>
      </c>
      <c r="D42">
        <v>2385</v>
      </c>
      <c r="E42">
        <v>1373</v>
      </c>
      <c r="F42">
        <v>1844</v>
      </c>
      <c r="G42">
        <v>2120</v>
      </c>
      <c r="H42">
        <v>-1242</v>
      </c>
      <c r="I42">
        <v>1842</v>
      </c>
      <c r="K42" s="2">
        <f t="shared" si="8"/>
        <v>1</v>
      </c>
      <c r="L42" s="2">
        <f t="shared" si="9"/>
        <v>1</v>
      </c>
      <c r="M42" s="2">
        <f t="shared" si="10"/>
        <v>1</v>
      </c>
      <c r="N42" s="2">
        <f t="shared" si="11"/>
        <v>1</v>
      </c>
      <c r="O42" s="2">
        <f t="shared" si="12"/>
        <v>1</v>
      </c>
      <c r="P42" s="2">
        <f t="shared" si="13"/>
        <v>-1</v>
      </c>
      <c r="Q42" s="2">
        <f t="shared" si="14"/>
        <v>1</v>
      </c>
    </row>
    <row r="43" spans="1:17" x14ac:dyDescent="0.25">
      <c r="A43">
        <v>108</v>
      </c>
      <c r="B43">
        <v>1</v>
      </c>
      <c r="C43">
        <v>2400</v>
      </c>
      <c r="D43">
        <v>2640</v>
      </c>
      <c r="E43">
        <v>1276</v>
      </c>
      <c r="F43">
        <v>2216</v>
      </c>
      <c r="G43">
        <v>2395</v>
      </c>
      <c r="H43">
        <v>-1133</v>
      </c>
      <c r="I43">
        <v>2112</v>
      </c>
      <c r="K43" s="2">
        <f t="shared" si="8"/>
        <v>1</v>
      </c>
      <c r="L43" s="2">
        <f t="shared" si="9"/>
        <v>1</v>
      </c>
      <c r="M43" s="2">
        <f t="shared" si="10"/>
        <v>1</v>
      </c>
      <c r="N43" s="2">
        <f t="shared" si="11"/>
        <v>1</v>
      </c>
      <c r="O43" s="2">
        <f t="shared" si="12"/>
        <v>1</v>
      </c>
      <c r="P43" s="2">
        <f t="shared" si="13"/>
        <v>-1</v>
      </c>
      <c r="Q43" s="2">
        <f t="shared" si="14"/>
        <v>1</v>
      </c>
    </row>
    <row r="44" spans="1:17" x14ac:dyDescent="0.25">
      <c r="A44">
        <v>107</v>
      </c>
      <c r="B44">
        <v>1</v>
      </c>
      <c r="C44">
        <v>1036</v>
      </c>
      <c r="D44">
        <v>1395</v>
      </c>
      <c r="E44">
        <v>1069</v>
      </c>
      <c r="F44">
        <v>1432</v>
      </c>
      <c r="G44">
        <v>1215</v>
      </c>
      <c r="H44">
        <v>-1084</v>
      </c>
      <c r="I44">
        <v>1311</v>
      </c>
      <c r="K44" s="2">
        <f t="shared" si="8"/>
        <v>1</v>
      </c>
      <c r="L44" s="2">
        <f t="shared" si="9"/>
        <v>1</v>
      </c>
      <c r="M44" s="2">
        <f t="shared" si="10"/>
        <v>1</v>
      </c>
      <c r="N44" s="2">
        <f t="shared" si="11"/>
        <v>1</v>
      </c>
      <c r="O44" s="2">
        <f t="shared" si="12"/>
        <v>1</v>
      </c>
      <c r="P44" s="2">
        <f t="shared" si="13"/>
        <v>-1</v>
      </c>
      <c r="Q44" s="2">
        <f t="shared" si="14"/>
        <v>1</v>
      </c>
    </row>
    <row r="45" spans="1:17" x14ac:dyDescent="0.25">
      <c r="A45">
        <v>106</v>
      </c>
      <c r="B45">
        <v>1</v>
      </c>
      <c r="C45">
        <v>1582</v>
      </c>
      <c r="D45">
        <v>1935</v>
      </c>
      <c r="E45">
        <v>979</v>
      </c>
      <c r="F45">
        <v>1088</v>
      </c>
      <c r="G45">
        <v>1160</v>
      </c>
      <c r="H45">
        <v>-991</v>
      </c>
      <c r="I45">
        <v>1431</v>
      </c>
      <c r="K45" s="2">
        <f t="shared" si="8"/>
        <v>1</v>
      </c>
      <c r="L45" s="2">
        <f t="shared" si="9"/>
        <v>1</v>
      </c>
      <c r="M45" s="2">
        <f t="shared" si="10"/>
        <v>1</v>
      </c>
      <c r="N45" s="2">
        <f t="shared" si="11"/>
        <v>1</v>
      </c>
      <c r="O45" s="2">
        <f t="shared" si="12"/>
        <v>1</v>
      </c>
      <c r="P45" s="2">
        <f t="shared" si="13"/>
        <v>-1</v>
      </c>
      <c r="Q45" s="2">
        <f t="shared" si="14"/>
        <v>1</v>
      </c>
    </row>
    <row r="46" spans="1:17" x14ac:dyDescent="0.25">
      <c r="A46">
        <v>105</v>
      </c>
      <c r="B46">
        <v>1</v>
      </c>
      <c r="C46">
        <v>2450</v>
      </c>
      <c r="D46">
        <v>2835</v>
      </c>
      <c r="E46">
        <v>593</v>
      </c>
      <c r="F46">
        <v>2064</v>
      </c>
      <c r="G46">
        <v>2300</v>
      </c>
      <c r="H46">
        <v>-932</v>
      </c>
      <c r="I46">
        <v>1293</v>
      </c>
      <c r="K46" s="2">
        <f t="shared" si="8"/>
        <v>1</v>
      </c>
      <c r="L46" s="2">
        <f t="shared" si="9"/>
        <v>1</v>
      </c>
      <c r="M46" s="2">
        <f t="shared" si="10"/>
        <v>1</v>
      </c>
      <c r="N46" s="2">
        <f t="shared" si="11"/>
        <v>1</v>
      </c>
      <c r="O46" s="2">
        <f t="shared" si="12"/>
        <v>1</v>
      </c>
      <c r="P46" s="2">
        <f t="shared" si="13"/>
        <v>-1</v>
      </c>
      <c r="Q46" s="2">
        <f t="shared" si="14"/>
        <v>1</v>
      </c>
    </row>
    <row r="47" spans="1:17" x14ac:dyDescent="0.25">
      <c r="A47">
        <v>104</v>
      </c>
      <c r="B47">
        <v>1</v>
      </c>
      <c r="C47">
        <v>693</v>
      </c>
      <c r="D47">
        <v>1230</v>
      </c>
      <c r="E47">
        <v>124</v>
      </c>
      <c r="F47">
        <v>1408</v>
      </c>
      <c r="G47">
        <v>660</v>
      </c>
      <c r="H47">
        <v>-914</v>
      </c>
      <c r="I47">
        <v>1299</v>
      </c>
      <c r="K47" s="2">
        <f t="shared" si="8"/>
        <v>1</v>
      </c>
      <c r="L47" s="2">
        <f t="shared" si="9"/>
        <v>1</v>
      </c>
      <c r="M47" s="2">
        <f t="shared" si="10"/>
        <v>1</v>
      </c>
      <c r="N47" s="2">
        <f t="shared" si="11"/>
        <v>1</v>
      </c>
      <c r="O47" s="2">
        <f t="shared" si="12"/>
        <v>1</v>
      </c>
      <c r="P47" s="2">
        <f t="shared" si="13"/>
        <v>-1</v>
      </c>
      <c r="Q47" s="2">
        <f t="shared" si="14"/>
        <v>1</v>
      </c>
    </row>
    <row r="48" spans="1:17" x14ac:dyDescent="0.25">
      <c r="A48">
        <v>103</v>
      </c>
      <c r="B48">
        <v>1</v>
      </c>
      <c r="C48">
        <v>1225</v>
      </c>
      <c r="D48">
        <v>1545</v>
      </c>
      <c r="E48">
        <v>1173</v>
      </c>
      <c r="F48">
        <v>984</v>
      </c>
      <c r="G48">
        <v>1210</v>
      </c>
      <c r="H48">
        <v>-863</v>
      </c>
      <c r="I48">
        <v>1185</v>
      </c>
      <c r="K48" s="2">
        <f t="shared" si="8"/>
        <v>1</v>
      </c>
      <c r="L48" s="2">
        <f t="shared" si="9"/>
        <v>1</v>
      </c>
      <c r="M48" s="2">
        <f t="shared" si="10"/>
        <v>1</v>
      </c>
      <c r="N48" s="2">
        <f t="shared" si="11"/>
        <v>1</v>
      </c>
      <c r="O48" s="2">
        <f t="shared" si="12"/>
        <v>1</v>
      </c>
      <c r="P48" s="2">
        <f t="shared" si="13"/>
        <v>-1</v>
      </c>
      <c r="Q48" s="2">
        <f t="shared" si="14"/>
        <v>1</v>
      </c>
    </row>
    <row r="49" spans="1:17" x14ac:dyDescent="0.25">
      <c r="A49">
        <v>102</v>
      </c>
      <c r="B49">
        <v>1</v>
      </c>
      <c r="C49">
        <v>658</v>
      </c>
      <c r="D49">
        <v>1020</v>
      </c>
      <c r="E49">
        <v>1076</v>
      </c>
      <c r="F49">
        <v>920</v>
      </c>
      <c r="G49">
        <v>775</v>
      </c>
      <c r="H49">
        <v>-606</v>
      </c>
      <c r="I49">
        <v>921</v>
      </c>
      <c r="K49" s="2">
        <f t="shared" si="8"/>
        <v>1</v>
      </c>
      <c r="L49" s="2">
        <f t="shared" si="9"/>
        <v>1</v>
      </c>
      <c r="M49" s="2">
        <f t="shared" si="10"/>
        <v>1</v>
      </c>
      <c r="N49" s="2">
        <f t="shared" si="11"/>
        <v>1</v>
      </c>
      <c r="O49" s="2">
        <f t="shared" si="12"/>
        <v>1</v>
      </c>
      <c r="P49" s="2">
        <f t="shared" si="13"/>
        <v>-1</v>
      </c>
      <c r="Q49" s="2">
        <f t="shared" si="14"/>
        <v>1</v>
      </c>
    </row>
    <row r="50" spans="1:17" x14ac:dyDescent="0.25">
      <c r="A50">
        <v>101</v>
      </c>
      <c r="B50">
        <v>1</v>
      </c>
      <c r="C50" s="2">
        <v>1225</v>
      </c>
      <c r="D50" s="2">
        <v>1725</v>
      </c>
      <c r="E50" s="2">
        <v>296</v>
      </c>
      <c r="F50" s="2">
        <v>1616</v>
      </c>
      <c r="G50" s="2">
        <v>1150</v>
      </c>
      <c r="H50" s="2">
        <v>-534</v>
      </c>
      <c r="I50" s="2">
        <v>1578</v>
      </c>
      <c r="K50" s="2">
        <f t="shared" si="8"/>
        <v>1</v>
      </c>
      <c r="L50" s="2">
        <f t="shared" si="9"/>
        <v>1</v>
      </c>
      <c r="M50" s="2">
        <f t="shared" si="10"/>
        <v>1</v>
      </c>
      <c r="N50" s="2">
        <f t="shared" si="11"/>
        <v>1</v>
      </c>
      <c r="O50" s="2">
        <f t="shared" si="12"/>
        <v>1</v>
      </c>
      <c r="P50" s="2">
        <f t="shared" si="13"/>
        <v>-1</v>
      </c>
      <c r="Q50" s="2">
        <f t="shared" si="14"/>
        <v>1</v>
      </c>
    </row>
    <row r="51" spans="1:17" x14ac:dyDescent="0.25">
      <c r="A51">
        <v>100</v>
      </c>
      <c r="B51">
        <v>1</v>
      </c>
      <c r="C51">
        <v>2009</v>
      </c>
      <c r="D51">
        <v>2025</v>
      </c>
      <c r="E51">
        <v>2546</v>
      </c>
      <c r="F51">
        <v>1296</v>
      </c>
      <c r="G51">
        <v>2690</v>
      </c>
      <c r="H51">
        <v>-422</v>
      </c>
      <c r="I51">
        <v>1374</v>
      </c>
      <c r="K51" s="2">
        <f t="shared" si="8"/>
        <v>1</v>
      </c>
      <c r="L51" s="2">
        <f t="shared" si="9"/>
        <v>1</v>
      </c>
      <c r="M51" s="2">
        <f t="shared" si="10"/>
        <v>1</v>
      </c>
      <c r="N51" s="2">
        <f t="shared" si="11"/>
        <v>1</v>
      </c>
      <c r="O51" s="2">
        <f t="shared" si="12"/>
        <v>1</v>
      </c>
      <c r="P51" s="2">
        <f t="shared" si="13"/>
        <v>-1</v>
      </c>
      <c r="Q51" s="2">
        <f t="shared" si="14"/>
        <v>1</v>
      </c>
    </row>
    <row r="52" spans="1:17" x14ac:dyDescent="0.25">
      <c r="A52">
        <v>99</v>
      </c>
      <c r="B52">
        <v>1</v>
      </c>
      <c r="C52">
        <v>196</v>
      </c>
      <c r="D52">
        <v>750</v>
      </c>
      <c r="E52">
        <v>96</v>
      </c>
      <c r="F52">
        <v>232</v>
      </c>
      <c r="G52">
        <v>320</v>
      </c>
      <c r="H52">
        <v>-344</v>
      </c>
      <c r="I52">
        <v>783</v>
      </c>
      <c r="K52" s="2">
        <f t="shared" si="8"/>
        <v>1</v>
      </c>
      <c r="L52" s="2">
        <f t="shared" si="9"/>
        <v>1</v>
      </c>
      <c r="M52" s="2">
        <f t="shared" si="10"/>
        <v>1</v>
      </c>
      <c r="N52" s="2">
        <f t="shared" si="11"/>
        <v>1</v>
      </c>
      <c r="O52" s="2">
        <f t="shared" si="12"/>
        <v>1</v>
      </c>
      <c r="P52" s="2">
        <f t="shared" si="13"/>
        <v>-1</v>
      </c>
      <c r="Q52" s="2">
        <f t="shared" si="14"/>
        <v>1</v>
      </c>
    </row>
    <row r="53" spans="1:17" x14ac:dyDescent="0.25">
      <c r="A53">
        <v>98</v>
      </c>
      <c r="B53">
        <v>1</v>
      </c>
      <c r="C53">
        <v>2506</v>
      </c>
      <c r="D53">
        <v>2505</v>
      </c>
      <c r="E53">
        <v>2449</v>
      </c>
      <c r="F53">
        <v>1304</v>
      </c>
      <c r="G53">
        <v>2805</v>
      </c>
      <c r="H53">
        <v>-302</v>
      </c>
      <c r="I53">
        <v>1425</v>
      </c>
      <c r="K53" s="2">
        <f t="shared" si="8"/>
        <v>1</v>
      </c>
      <c r="L53" s="2">
        <f t="shared" si="9"/>
        <v>1</v>
      </c>
      <c r="M53" s="2">
        <f t="shared" si="10"/>
        <v>1</v>
      </c>
      <c r="N53" s="2">
        <f t="shared" si="11"/>
        <v>1</v>
      </c>
      <c r="O53" s="2">
        <f t="shared" si="12"/>
        <v>1</v>
      </c>
      <c r="P53" s="2">
        <f t="shared" si="13"/>
        <v>-1</v>
      </c>
      <c r="Q53" s="2">
        <f t="shared" si="14"/>
        <v>1</v>
      </c>
    </row>
    <row r="54" spans="1:17" x14ac:dyDescent="0.25">
      <c r="A54">
        <v>97</v>
      </c>
      <c r="B54">
        <v>1</v>
      </c>
      <c r="C54">
        <v>2156</v>
      </c>
      <c r="D54">
        <v>2055</v>
      </c>
      <c r="E54">
        <v>3084</v>
      </c>
      <c r="F54">
        <v>1056</v>
      </c>
      <c r="G54">
        <v>2830</v>
      </c>
      <c r="H54">
        <v>-276</v>
      </c>
      <c r="I54">
        <v>648</v>
      </c>
      <c r="K54" s="2">
        <f t="shared" si="8"/>
        <v>1</v>
      </c>
      <c r="L54" s="2">
        <f t="shared" si="9"/>
        <v>1</v>
      </c>
      <c r="M54" s="2">
        <f t="shared" si="10"/>
        <v>1</v>
      </c>
      <c r="N54" s="2">
        <f t="shared" si="11"/>
        <v>1</v>
      </c>
      <c r="O54" s="2">
        <f t="shared" si="12"/>
        <v>1</v>
      </c>
      <c r="P54" s="2">
        <f t="shared" si="13"/>
        <v>-1</v>
      </c>
      <c r="Q54" s="2">
        <f t="shared" si="14"/>
        <v>1</v>
      </c>
    </row>
    <row r="55" spans="1:17" x14ac:dyDescent="0.25">
      <c r="A55">
        <v>96</v>
      </c>
      <c r="B55">
        <v>1</v>
      </c>
      <c r="C55">
        <v>1938</v>
      </c>
      <c r="D55">
        <v>2370</v>
      </c>
      <c r="E55">
        <v>469</v>
      </c>
      <c r="F55">
        <v>1992</v>
      </c>
      <c r="G55">
        <v>1315</v>
      </c>
      <c r="H55">
        <v>-219</v>
      </c>
      <c r="I55">
        <v>1704</v>
      </c>
      <c r="K55" s="2">
        <f t="shared" si="8"/>
        <v>1</v>
      </c>
      <c r="L55" s="2">
        <f t="shared" si="9"/>
        <v>1</v>
      </c>
      <c r="M55" s="2">
        <f t="shared" si="10"/>
        <v>1</v>
      </c>
      <c r="N55" s="2">
        <f t="shared" si="11"/>
        <v>1</v>
      </c>
      <c r="O55" s="2">
        <f t="shared" si="12"/>
        <v>1</v>
      </c>
      <c r="P55" s="2">
        <f t="shared" si="13"/>
        <v>-1</v>
      </c>
      <c r="Q55" s="2">
        <f t="shared" si="14"/>
        <v>1</v>
      </c>
    </row>
    <row r="56" spans="1:17" x14ac:dyDescent="0.25">
      <c r="A56">
        <v>95</v>
      </c>
      <c r="B56">
        <v>1</v>
      </c>
      <c r="C56">
        <v>3381</v>
      </c>
      <c r="D56">
        <v>3600</v>
      </c>
      <c r="E56">
        <v>917</v>
      </c>
      <c r="F56">
        <v>3168</v>
      </c>
      <c r="G56">
        <v>2415</v>
      </c>
      <c r="H56">
        <v>-159</v>
      </c>
      <c r="I56">
        <v>2751</v>
      </c>
      <c r="K56" s="2">
        <f t="shared" si="8"/>
        <v>1</v>
      </c>
      <c r="L56" s="2">
        <f t="shared" si="9"/>
        <v>1</v>
      </c>
      <c r="M56" s="2">
        <f t="shared" si="10"/>
        <v>1</v>
      </c>
      <c r="N56" s="2">
        <f t="shared" si="11"/>
        <v>1</v>
      </c>
      <c r="O56" s="2">
        <f t="shared" si="12"/>
        <v>1</v>
      </c>
      <c r="P56" s="2">
        <f t="shared" si="13"/>
        <v>-1</v>
      </c>
      <c r="Q56" s="2">
        <f t="shared" si="14"/>
        <v>1</v>
      </c>
    </row>
    <row r="57" spans="1:17" x14ac:dyDescent="0.25">
      <c r="A57">
        <v>94</v>
      </c>
      <c r="B57">
        <v>1</v>
      </c>
      <c r="C57" s="2">
        <v>966</v>
      </c>
      <c r="D57" s="2">
        <v>1350</v>
      </c>
      <c r="E57" s="2">
        <v>917</v>
      </c>
      <c r="F57" s="2">
        <v>764</v>
      </c>
      <c r="G57" s="2">
        <v>1315</v>
      </c>
      <c r="H57" s="2">
        <v>-71</v>
      </c>
      <c r="I57" s="2">
        <v>771</v>
      </c>
      <c r="J57" s="7">
        <v>44</v>
      </c>
      <c r="K57" s="1">
        <f t="shared" si="8"/>
        <v>1</v>
      </c>
      <c r="L57" s="1">
        <f t="shared" si="9"/>
        <v>1</v>
      </c>
      <c r="M57" s="1">
        <f t="shared" si="10"/>
        <v>1</v>
      </c>
      <c r="N57" s="1">
        <f t="shared" si="11"/>
        <v>1</v>
      </c>
      <c r="O57" s="1">
        <f t="shared" si="12"/>
        <v>1</v>
      </c>
      <c r="P57" s="1">
        <f t="shared" si="13"/>
        <v>-1</v>
      </c>
      <c r="Q57" s="1">
        <f t="shared" si="14"/>
        <v>1</v>
      </c>
    </row>
    <row r="58" spans="1:17" x14ac:dyDescent="0.25">
      <c r="A58">
        <v>93</v>
      </c>
      <c r="B58">
        <v>1</v>
      </c>
      <c r="C58" s="2">
        <v>3563</v>
      </c>
      <c r="D58" s="2">
        <v>3630</v>
      </c>
      <c r="E58" s="2">
        <v>1580</v>
      </c>
      <c r="F58" s="2">
        <v>3104</v>
      </c>
      <c r="G58" s="2">
        <v>3300</v>
      </c>
      <c r="H58" s="2">
        <v>67</v>
      </c>
      <c r="I58" s="2">
        <v>2346</v>
      </c>
      <c r="K58" s="4">
        <f t="shared" si="8"/>
        <v>1</v>
      </c>
      <c r="L58" s="4">
        <f t="shared" si="9"/>
        <v>1</v>
      </c>
      <c r="M58" s="4">
        <f t="shared" si="10"/>
        <v>1</v>
      </c>
      <c r="N58" s="4">
        <f t="shared" si="11"/>
        <v>1</v>
      </c>
      <c r="O58" s="4">
        <f t="shared" si="12"/>
        <v>1</v>
      </c>
      <c r="P58" s="4">
        <f t="shared" si="13"/>
        <v>1</v>
      </c>
      <c r="Q58" s="4">
        <f t="shared" si="14"/>
        <v>1</v>
      </c>
    </row>
    <row r="59" spans="1:17" x14ac:dyDescent="0.25">
      <c r="A59">
        <v>92</v>
      </c>
      <c r="B59">
        <v>1</v>
      </c>
      <c r="C59" s="2">
        <v>623</v>
      </c>
      <c r="D59" s="2">
        <v>1185</v>
      </c>
      <c r="E59" s="2">
        <v>55</v>
      </c>
      <c r="F59" s="2">
        <v>560</v>
      </c>
      <c r="G59" s="2">
        <v>535</v>
      </c>
      <c r="H59" s="2">
        <v>310</v>
      </c>
      <c r="I59" s="2">
        <v>783</v>
      </c>
      <c r="K59" s="2">
        <f t="shared" si="8"/>
        <v>1</v>
      </c>
      <c r="L59" s="2">
        <f t="shared" si="9"/>
        <v>1</v>
      </c>
      <c r="M59" s="2">
        <f t="shared" si="10"/>
        <v>1</v>
      </c>
      <c r="N59" s="2">
        <f t="shared" si="11"/>
        <v>1</v>
      </c>
      <c r="O59" s="2">
        <f t="shared" si="12"/>
        <v>1</v>
      </c>
      <c r="P59" s="2">
        <f t="shared" si="13"/>
        <v>1</v>
      </c>
      <c r="Q59" s="2">
        <f t="shared" si="14"/>
        <v>1</v>
      </c>
    </row>
    <row r="60" spans="1:17" x14ac:dyDescent="0.25">
      <c r="A60">
        <v>91</v>
      </c>
      <c r="B60">
        <v>1</v>
      </c>
      <c r="C60" s="2">
        <v>3500</v>
      </c>
      <c r="D60" s="2">
        <v>3330</v>
      </c>
      <c r="E60" s="2">
        <v>2766</v>
      </c>
      <c r="F60" s="2">
        <v>2652</v>
      </c>
      <c r="G60" s="2">
        <v>3505</v>
      </c>
      <c r="H60" s="2">
        <v>406</v>
      </c>
      <c r="I60" s="2">
        <v>2361</v>
      </c>
      <c r="K60" s="2">
        <f t="shared" si="8"/>
        <v>1</v>
      </c>
      <c r="L60" s="2">
        <f t="shared" si="9"/>
        <v>1</v>
      </c>
      <c r="M60" s="2">
        <f t="shared" si="10"/>
        <v>1</v>
      </c>
      <c r="N60" s="2">
        <f t="shared" si="11"/>
        <v>1</v>
      </c>
      <c r="O60" s="2">
        <f t="shared" si="12"/>
        <v>1</v>
      </c>
      <c r="P60" s="2">
        <f t="shared" si="13"/>
        <v>1</v>
      </c>
      <c r="Q60" s="2">
        <f t="shared" si="14"/>
        <v>1</v>
      </c>
    </row>
    <row r="61" spans="1:17" x14ac:dyDescent="0.25">
      <c r="A61">
        <v>90</v>
      </c>
      <c r="B61">
        <v>1</v>
      </c>
      <c r="C61" s="2">
        <v>2142</v>
      </c>
      <c r="D61" s="2">
        <v>2489</v>
      </c>
      <c r="E61" s="2">
        <v>828</v>
      </c>
      <c r="F61" s="2">
        <v>2632</v>
      </c>
      <c r="G61" s="2">
        <v>1540</v>
      </c>
      <c r="H61" s="2">
        <v>454</v>
      </c>
      <c r="I61" s="2">
        <v>2484</v>
      </c>
      <c r="K61" s="2">
        <f t="shared" si="8"/>
        <v>1</v>
      </c>
      <c r="L61" s="2">
        <f t="shared" si="9"/>
        <v>1</v>
      </c>
      <c r="M61" s="2">
        <f t="shared" si="10"/>
        <v>1</v>
      </c>
      <c r="N61" s="2">
        <f t="shared" si="11"/>
        <v>1</v>
      </c>
      <c r="O61" s="2">
        <f t="shared" si="12"/>
        <v>1</v>
      </c>
      <c r="P61" s="2">
        <f t="shared" si="13"/>
        <v>1</v>
      </c>
      <c r="Q61" s="2">
        <f t="shared" si="14"/>
        <v>1</v>
      </c>
    </row>
    <row r="62" spans="1:17" x14ac:dyDescent="0.25">
      <c r="A62">
        <v>89</v>
      </c>
      <c r="B62">
        <v>1</v>
      </c>
      <c r="C62" s="2">
        <v>3024</v>
      </c>
      <c r="D62" s="2">
        <v>3090</v>
      </c>
      <c r="E62" s="2">
        <v>1821</v>
      </c>
      <c r="F62" s="2">
        <v>1992</v>
      </c>
      <c r="G62" s="2">
        <v>2665</v>
      </c>
      <c r="H62" s="2">
        <v>563</v>
      </c>
      <c r="I62" s="2">
        <v>1959</v>
      </c>
      <c r="K62" s="2">
        <f t="shared" si="8"/>
        <v>1</v>
      </c>
      <c r="L62" s="2">
        <f t="shared" si="9"/>
        <v>1</v>
      </c>
      <c r="M62" s="2">
        <f t="shared" si="10"/>
        <v>1</v>
      </c>
      <c r="N62" s="2">
        <f t="shared" si="11"/>
        <v>1</v>
      </c>
      <c r="O62" s="2">
        <f t="shared" si="12"/>
        <v>1</v>
      </c>
      <c r="P62" s="2">
        <f t="shared" si="13"/>
        <v>1</v>
      </c>
      <c r="Q62" s="2">
        <f t="shared" si="14"/>
        <v>1</v>
      </c>
    </row>
    <row r="63" spans="1:17" x14ac:dyDescent="0.25">
      <c r="A63">
        <v>88</v>
      </c>
      <c r="B63">
        <v>1</v>
      </c>
      <c r="C63" s="2">
        <v>1988</v>
      </c>
      <c r="D63" s="2">
        <v>2040</v>
      </c>
      <c r="E63" s="2">
        <v>2394</v>
      </c>
      <c r="F63" s="2">
        <v>876</v>
      </c>
      <c r="G63" s="2">
        <v>2630</v>
      </c>
      <c r="H63" s="2">
        <v>714</v>
      </c>
      <c r="I63" s="2">
        <v>1035</v>
      </c>
      <c r="K63" s="2">
        <f t="shared" si="8"/>
        <v>1</v>
      </c>
      <c r="L63" s="2">
        <f t="shared" si="9"/>
        <v>1</v>
      </c>
      <c r="M63" s="2">
        <f t="shared" si="10"/>
        <v>1</v>
      </c>
      <c r="N63" s="2">
        <f t="shared" si="11"/>
        <v>1</v>
      </c>
      <c r="O63" s="2">
        <f t="shared" si="12"/>
        <v>1</v>
      </c>
      <c r="P63" s="2">
        <f t="shared" si="13"/>
        <v>1</v>
      </c>
      <c r="Q63" s="2">
        <f t="shared" si="14"/>
        <v>1</v>
      </c>
    </row>
    <row r="64" spans="1:17" x14ac:dyDescent="0.25">
      <c r="A64">
        <v>87</v>
      </c>
      <c r="B64">
        <v>1</v>
      </c>
      <c r="C64" s="2">
        <v>1169</v>
      </c>
      <c r="D64" s="2">
        <v>1245</v>
      </c>
      <c r="E64" s="2">
        <v>2490</v>
      </c>
      <c r="F64" s="2">
        <v>16</v>
      </c>
      <c r="G64" s="2">
        <v>1795</v>
      </c>
      <c r="H64" s="2">
        <v>756</v>
      </c>
      <c r="I64" s="2">
        <v>381</v>
      </c>
      <c r="K64" s="2">
        <f t="shared" si="8"/>
        <v>1</v>
      </c>
      <c r="L64" s="2">
        <f t="shared" si="9"/>
        <v>1</v>
      </c>
      <c r="M64" s="2">
        <f t="shared" si="10"/>
        <v>1</v>
      </c>
      <c r="N64" s="2">
        <f t="shared" si="11"/>
        <v>1</v>
      </c>
      <c r="O64" s="2">
        <f t="shared" si="12"/>
        <v>1</v>
      </c>
      <c r="P64" s="2">
        <f t="shared" si="13"/>
        <v>1</v>
      </c>
      <c r="Q64" s="2">
        <f t="shared" si="14"/>
        <v>1</v>
      </c>
    </row>
    <row r="65" spans="1:17" x14ac:dyDescent="0.25">
      <c r="A65">
        <v>86</v>
      </c>
      <c r="B65">
        <v>1</v>
      </c>
      <c r="C65" s="2">
        <v>455</v>
      </c>
      <c r="D65" s="2">
        <v>765</v>
      </c>
      <c r="E65" s="2">
        <v>1331</v>
      </c>
      <c r="F65" s="2">
        <v>352</v>
      </c>
      <c r="G65" s="2">
        <v>680</v>
      </c>
      <c r="H65" s="2">
        <v>922</v>
      </c>
      <c r="I65" s="2">
        <v>1038</v>
      </c>
      <c r="K65" s="2">
        <f t="shared" si="8"/>
        <v>1</v>
      </c>
      <c r="L65" s="2">
        <f t="shared" si="9"/>
        <v>1</v>
      </c>
      <c r="M65" s="2">
        <f t="shared" si="10"/>
        <v>1</v>
      </c>
      <c r="N65" s="2">
        <f t="shared" si="11"/>
        <v>1</v>
      </c>
      <c r="O65" s="2">
        <f t="shared" si="12"/>
        <v>1</v>
      </c>
      <c r="P65" s="2">
        <f t="shared" si="13"/>
        <v>1</v>
      </c>
      <c r="Q65" s="2">
        <f t="shared" si="14"/>
        <v>1</v>
      </c>
    </row>
    <row r="66" spans="1:17" x14ac:dyDescent="0.25">
      <c r="A66">
        <v>85</v>
      </c>
      <c r="B66">
        <v>1</v>
      </c>
      <c r="C66" s="2">
        <v>3710</v>
      </c>
      <c r="D66" s="2">
        <v>3570</v>
      </c>
      <c r="E66" s="2">
        <v>2477</v>
      </c>
      <c r="F66" s="2">
        <v>3144</v>
      </c>
      <c r="G66" s="2">
        <v>3510</v>
      </c>
      <c r="H66" s="2">
        <v>1170</v>
      </c>
      <c r="I66" s="2">
        <v>2091</v>
      </c>
      <c r="K66" s="2">
        <f t="shared" si="8"/>
        <v>1</v>
      </c>
      <c r="L66" s="2">
        <f t="shared" si="9"/>
        <v>1</v>
      </c>
      <c r="M66" s="2">
        <f t="shared" si="10"/>
        <v>1</v>
      </c>
      <c r="N66" s="2">
        <f t="shared" si="11"/>
        <v>1</v>
      </c>
      <c r="O66" s="2">
        <f t="shared" si="12"/>
        <v>1</v>
      </c>
      <c r="P66" s="2">
        <f t="shared" si="13"/>
        <v>1</v>
      </c>
      <c r="Q66" s="2">
        <f t="shared" si="14"/>
        <v>1</v>
      </c>
    </row>
    <row r="67" spans="1:17" x14ac:dyDescent="0.25">
      <c r="A67">
        <v>84</v>
      </c>
      <c r="B67">
        <v>1</v>
      </c>
      <c r="C67" s="2">
        <v>3051</v>
      </c>
      <c r="D67" s="2">
        <v>3120</v>
      </c>
      <c r="E67" s="2">
        <v>1842</v>
      </c>
      <c r="F67" s="2">
        <v>2112</v>
      </c>
      <c r="G67" s="2">
        <v>3155</v>
      </c>
      <c r="H67" s="2">
        <v>1291</v>
      </c>
      <c r="I67" s="2">
        <v>1962</v>
      </c>
      <c r="K67" s="2">
        <f t="shared" si="8"/>
        <v>1</v>
      </c>
      <c r="L67" s="2">
        <f t="shared" si="9"/>
        <v>1</v>
      </c>
      <c r="M67" s="2">
        <f t="shared" si="10"/>
        <v>1</v>
      </c>
      <c r="N67" s="2">
        <f t="shared" si="11"/>
        <v>1</v>
      </c>
      <c r="O67" s="2">
        <f t="shared" si="12"/>
        <v>1</v>
      </c>
      <c r="P67" s="2">
        <f t="shared" si="13"/>
        <v>1</v>
      </c>
      <c r="Q67" s="2">
        <f t="shared" si="14"/>
        <v>1</v>
      </c>
    </row>
    <row r="68" spans="1:17" x14ac:dyDescent="0.25">
      <c r="A68">
        <v>83</v>
      </c>
      <c r="B68">
        <v>1</v>
      </c>
      <c r="C68" s="2">
        <v>1897</v>
      </c>
      <c r="D68" s="2">
        <v>1830</v>
      </c>
      <c r="E68" s="2">
        <v>3008</v>
      </c>
      <c r="F68" s="2">
        <v>1000</v>
      </c>
      <c r="G68" s="2">
        <v>2645</v>
      </c>
      <c r="H68" s="2">
        <v>1391</v>
      </c>
      <c r="I68" s="2">
        <v>1029</v>
      </c>
      <c r="K68" s="2">
        <f t="shared" si="8"/>
        <v>1</v>
      </c>
      <c r="L68" s="2">
        <f t="shared" si="9"/>
        <v>1</v>
      </c>
      <c r="M68" s="2">
        <f t="shared" si="10"/>
        <v>1</v>
      </c>
      <c r="N68" s="2">
        <f t="shared" si="11"/>
        <v>1</v>
      </c>
      <c r="O68" s="2">
        <f t="shared" si="12"/>
        <v>1</v>
      </c>
      <c r="P68" s="2">
        <f t="shared" si="13"/>
        <v>1</v>
      </c>
      <c r="Q68" s="2">
        <f t="shared" si="14"/>
        <v>1</v>
      </c>
    </row>
    <row r="69" spans="1:17" ht="15.75" thickBot="1" x14ac:dyDescent="0.3">
      <c r="A69">
        <v>82</v>
      </c>
      <c r="B69">
        <v>1</v>
      </c>
      <c r="C69" s="3">
        <v>2282</v>
      </c>
      <c r="D69" s="3">
        <v>2670</v>
      </c>
      <c r="E69" s="3">
        <v>634</v>
      </c>
      <c r="F69" s="3">
        <v>1888</v>
      </c>
      <c r="G69" s="3">
        <v>2030</v>
      </c>
      <c r="H69" s="3">
        <v>2072</v>
      </c>
      <c r="I69" s="3">
        <v>1557</v>
      </c>
      <c r="J69" s="7">
        <v>12</v>
      </c>
      <c r="K69" s="1">
        <f t="shared" si="8"/>
        <v>1</v>
      </c>
      <c r="L69" s="1">
        <f t="shared" si="9"/>
        <v>1</v>
      </c>
      <c r="M69" s="1">
        <f t="shared" si="10"/>
        <v>1</v>
      </c>
      <c r="N69" s="1">
        <f t="shared" si="11"/>
        <v>1</v>
      </c>
      <c r="O69" s="1">
        <f t="shared" si="12"/>
        <v>1</v>
      </c>
      <c r="P69" s="1">
        <f t="shared" si="13"/>
        <v>1</v>
      </c>
      <c r="Q69" s="1">
        <f t="shared" si="14"/>
        <v>1</v>
      </c>
    </row>
    <row r="70" spans="1:17" x14ac:dyDescent="0.25">
      <c r="A70" s="5">
        <v>69</v>
      </c>
      <c r="B70" s="5">
        <v>0</v>
      </c>
      <c r="C70" s="5">
        <v>-2464</v>
      </c>
      <c r="D70" s="5">
        <v>-2460</v>
      </c>
      <c r="E70" s="5">
        <v>2021</v>
      </c>
      <c r="F70" s="5">
        <v>-2844</v>
      </c>
      <c r="G70" s="5">
        <v>-1445</v>
      </c>
      <c r="H70" s="5">
        <v>-1390</v>
      </c>
      <c r="I70" s="5">
        <v>-2787</v>
      </c>
    </row>
    <row r="71" spans="1:17" x14ac:dyDescent="0.25">
      <c r="A71" s="2">
        <v>68</v>
      </c>
      <c r="B71" s="2">
        <v>0</v>
      </c>
      <c r="C71" s="2">
        <v>-1113</v>
      </c>
      <c r="D71" s="2">
        <v>-1110</v>
      </c>
      <c r="E71" s="2">
        <v>2898</v>
      </c>
      <c r="F71" s="2">
        <v>-1984</v>
      </c>
      <c r="G71" s="2">
        <v>30</v>
      </c>
      <c r="H71" s="2">
        <v>-1911</v>
      </c>
      <c r="I71" s="2">
        <v>-2127</v>
      </c>
    </row>
    <row r="72" spans="1:17" x14ac:dyDescent="0.25">
      <c r="A72">
        <v>67</v>
      </c>
      <c r="B72">
        <v>0</v>
      </c>
      <c r="C72">
        <v>-1239</v>
      </c>
      <c r="D72">
        <v>-975</v>
      </c>
      <c r="E72">
        <v>1311</v>
      </c>
      <c r="F72">
        <v>-984</v>
      </c>
      <c r="G72">
        <v>-550</v>
      </c>
      <c r="H72">
        <v>-1856</v>
      </c>
      <c r="I72">
        <v>-1488</v>
      </c>
    </row>
    <row r="73" spans="1:17" x14ac:dyDescent="0.25">
      <c r="A73" s="2">
        <v>66</v>
      </c>
      <c r="B73" s="2">
        <v>0</v>
      </c>
      <c r="C73" s="2">
        <v>-700</v>
      </c>
      <c r="D73" s="2">
        <v>-390</v>
      </c>
      <c r="E73" s="2">
        <v>1248</v>
      </c>
      <c r="F73" s="2">
        <v>-932</v>
      </c>
      <c r="G73" s="2">
        <v>10</v>
      </c>
      <c r="H73" s="2">
        <v>-3592</v>
      </c>
      <c r="I73" s="2">
        <v>-1734</v>
      </c>
    </row>
    <row r="74" spans="1:17" x14ac:dyDescent="0.25">
      <c r="A74">
        <v>65</v>
      </c>
      <c r="B74">
        <v>0</v>
      </c>
      <c r="C74">
        <v>-1498</v>
      </c>
      <c r="D74">
        <v>-1170</v>
      </c>
      <c r="E74">
        <v>786</v>
      </c>
      <c r="F74">
        <v>-1220</v>
      </c>
      <c r="G74">
        <v>-1085</v>
      </c>
      <c r="H74">
        <v>-1678</v>
      </c>
      <c r="I74">
        <v>-2127</v>
      </c>
    </row>
    <row r="75" spans="1:17" x14ac:dyDescent="0.25">
      <c r="A75">
        <v>64</v>
      </c>
      <c r="B75">
        <v>0</v>
      </c>
      <c r="C75">
        <v>-1862</v>
      </c>
      <c r="D75">
        <v>-1485</v>
      </c>
      <c r="E75">
        <v>345</v>
      </c>
      <c r="F75">
        <v>-1568</v>
      </c>
      <c r="G75">
        <v>-1305</v>
      </c>
      <c r="H75">
        <v>-453</v>
      </c>
      <c r="I75">
        <v>-1338</v>
      </c>
    </row>
    <row r="76" spans="1:17" x14ac:dyDescent="0.25">
      <c r="A76">
        <v>63</v>
      </c>
      <c r="B76">
        <v>0</v>
      </c>
      <c r="C76">
        <v>-1456</v>
      </c>
      <c r="D76">
        <v>-1185</v>
      </c>
      <c r="E76">
        <v>1131</v>
      </c>
      <c r="F76">
        <v>-1644</v>
      </c>
      <c r="G76">
        <v>-880</v>
      </c>
      <c r="H76">
        <v>-3050</v>
      </c>
      <c r="I76">
        <v>-1719</v>
      </c>
    </row>
    <row r="77" spans="1:17" x14ac:dyDescent="0.25">
      <c r="A77">
        <v>62</v>
      </c>
      <c r="B77">
        <v>0</v>
      </c>
      <c r="C77">
        <v>-2170</v>
      </c>
      <c r="D77">
        <v>-1890</v>
      </c>
      <c r="E77">
        <v>593</v>
      </c>
      <c r="F77">
        <v>-2100</v>
      </c>
      <c r="G77">
        <v>-1525</v>
      </c>
      <c r="H77">
        <v>-3434</v>
      </c>
      <c r="I77">
        <v>-2256</v>
      </c>
    </row>
    <row r="78" spans="1:17" x14ac:dyDescent="0.25">
      <c r="A78">
        <v>61</v>
      </c>
      <c r="B78">
        <v>0</v>
      </c>
      <c r="C78">
        <v>-3122</v>
      </c>
      <c r="D78">
        <v>-2955</v>
      </c>
      <c r="E78">
        <v>365</v>
      </c>
      <c r="F78">
        <v>-3116</v>
      </c>
      <c r="G78">
        <v>-2405</v>
      </c>
      <c r="H78">
        <v>-1910</v>
      </c>
      <c r="I78">
        <v>-2781</v>
      </c>
    </row>
    <row r="79" spans="1:17" x14ac:dyDescent="0.25">
      <c r="A79">
        <v>60</v>
      </c>
      <c r="B79">
        <v>0</v>
      </c>
      <c r="C79">
        <v>-3255</v>
      </c>
      <c r="D79">
        <v>-3300</v>
      </c>
      <c r="E79">
        <v>1449</v>
      </c>
      <c r="F79">
        <v>-3540</v>
      </c>
      <c r="G79">
        <v>-2260</v>
      </c>
      <c r="H79">
        <v>-2341</v>
      </c>
      <c r="I79">
        <v>-2493</v>
      </c>
    </row>
    <row r="80" spans="1:17" x14ac:dyDescent="0.25">
      <c r="A80">
        <v>59</v>
      </c>
      <c r="B80">
        <v>0</v>
      </c>
      <c r="C80">
        <v>-1904</v>
      </c>
      <c r="D80">
        <v>-1515</v>
      </c>
      <c r="E80">
        <v>220</v>
      </c>
      <c r="F80">
        <v>-1332</v>
      </c>
      <c r="G80">
        <v>-1780</v>
      </c>
      <c r="H80">
        <v>-3754</v>
      </c>
      <c r="I80">
        <v>-1434</v>
      </c>
    </row>
    <row r="81" spans="1:9" x14ac:dyDescent="0.25">
      <c r="A81" s="2">
        <v>58</v>
      </c>
      <c r="B81" s="2">
        <v>0</v>
      </c>
      <c r="C81" s="2">
        <v>0</v>
      </c>
      <c r="D81" s="2">
        <v>105</v>
      </c>
      <c r="E81" s="2">
        <v>2470</v>
      </c>
      <c r="F81" s="2">
        <v>-676</v>
      </c>
      <c r="G81" s="2">
        <v>880</v>
      </c>
      <c r="H81" s="2">
        <v>-3844</v>
      </c>
      <c r="I81" s="2">
        <v>-1329</v>
      </c>
    </row>
    <row r="82" spans="1:9" x14ac:dyDescent="0.25">
      <c r="A82" s="2">
        <v>57</v>
      </c>
      <c r="B82" s="2">
        <v>0</v>
      </c>
      <c r="C82" s="2">
        <v>-1204</v>
      </c>
      <c r="D82" s="2">
        <v>-645</v>
      </c>
      <c r="E82" s="2">
        <v>-317</v>
      </c>
      <c r="F82" s="2">
        <v>-516</v>
      </c>
      <c r="G82" s="2">
        <v>-1010</v>
      </c>
      <c r="H82" s="2">
        <v>-1538</v>
      </c>
      <c r="I82" s="2">
        <v>-1074</v>
      </c>
    </row>
    <row r="83" spans="1:9" x14ac:dyDescent="0.25">
      <c r="A83" s="2">
        <v>56</v>
      </c>
      <c r="B83" s="2">
        <v>0</v>
      </c>
      <c r="C83" s="2">
        <v>-1428</v>
      </c>
      <c r="D83" s="2">
        <v>-1335</v>
      </c>
      <c r="E83" s="2">
        <v>2242</v>
      </c>
      <c r="F83" s="2">
        <v>-1852</v>
      </c>
      <c r="G83" s="2">
        <v>240</v>
      </c>
      <c r="H83" s="2">
        <v>-2351</v>
      </c>
      <c r="I83" s="2">
        <v>-2187</v>
      </c>
    </row>
    <row r="84" spans="1:9" x14ac:dyDescent="0.25">
      <c r="A84" s="2">
        <v>55</v>
      </c>
      <c r="B84" s="2">
        <v>0</v>
      </c>
      <c r="C84" s="2">
        <v>-973</v>
      </c>
      <c r="D84" s="2">
        <v>-330</v>
      </c>
      <c r="E84" s="2">
        <v>-634</v>
      </c>
      <c r="F84" s="2">
        <v>-288</v>
      </c>
      <c r="G84" s="2">
        <v>-1090</v>
      </c>
      <c r="H84" s="2">
        <v>-494</v>
      </c>
      <c r="I84" s="2">
        <v>-414</v>
      </c>
    </row>
    <row r="85" spans="1:9" x14ac:dyDescent="0.25">
      <c r="A85" s="2">
        <v>54</v>
      </c>
      <c r="B85" s="2">
        <v>0</v>
      </c>
      <c r="C85" s="2">
        <v>-672</v>
      </c>
      <c r="D85" s="2">
        <v>-600</v>
      </c>
      <c r="E85" s="2">
        <v>2594</v>
      </c>
      <c r="F85" s="2">
        <v>-1612</v>
      </c>
      <c r="G85" s="2">
        <v>405</v>
      </c>
      <c r="H85" s="2">
        <v>-3468</v>
      </c>
      <c r="I85" s="2">
        <v>-1338</v>
      </c>
    </row>
    <row r="86" spans="1:9" x14ac:dyDescent="0.25">
      <c r="A86" s="2">
        <v>53</v>
      </c>
      <c r="B86" s="2">
        <v>0</v>
      </c>
      <c r="C86" s="2">
        <v>-903</v>
      </c>
      <c r="D86" s="2">
        <v>-825</v>
      </c>
      <c r="E86" s="2">
        <v>2504</v>
      </c>
      <c r="F86" s="2">
        <v>-1744</v>
      </c>
      <c r="G86" s="2">
        <v>10</v>
      </c>
      <c r="H86" s="2">
        <v>-425</v>
      </c>
      <c r="I86" s="2">
        <v>-2259</v>
      </c>
    </row>
    <row r="87" spans="1:9" x14ac:dyDescent="0.25">
      <c r="A87" s="2">
        <v>52</v>
      </c>
      <c r="B87" s="2">
        <v>0</v>
      </c>
      <c r="C87" s="2">
        <v>-364</v>
      </c>
      <c r="D87" s="2">
        <v>-105</v>
      </c>
      <c r="E87" s="2">
        <v>1593</v>
      </c>
      <c r="F87" s="2">
        <v>-344</v>
      </c>
      <c r="G87" s="2">
        <v>310</v>
      </c>
      <c r="H87" s="2">
        <v>-3243</v>
      </c>
      <c r="I87" s="2">
        <v>-1206</v>
      </c>
    </row>
    <row r="88" spans="1:9" x14ac:dyDescent="0.25">
      <c r="A88" s="2">
        <v>51</v>
      </c>
      <c r="B88" s="2">
        <v>0</v>
      </c>
      <c r="C88" s="2">
        <v>839</v>
      </c>
      <c r="D88" s="2">
        <v>825</v>
      </c>
      <c r="E88" s="2">
        <v>3098</v>
      </c>
      <c r="F88" s="2">
        <v>180</v>
      </c>
      <c r="G88" s="2">
        <v>1760</v>
      </c>
      <c r="H88" s="2">
        <v>-1654</v>
      </c>
      <c r="I88" s="2">
        <v>-150</v>
      </c>
    </row>
    <row r="89" spans="1:9" x14ac:dyDescent="0.25">
      <c r="A89" s="2">
        <v>50</v>
      </c>
      <c r="B89" s="2">
        <v>0</v>
      </c>
      <c r="C89" s="2">
        <v>-623</v>
      </c>
      <c r="D89" s="2">
        <v>-405</v>
      </c>
      <c r="E89" s="2">
        <v>1745</v>
      </c>
      <c r="F89" s="2">
        <v>-868</v>
      </c>
      <c r="G89" s="2">
        <v>230</v>
      </c>
      <c r="H89" s="2">
        <v>-1652</v>
      </c>
      <c r="I89" s="2">
        <v>-1077</v>
      </c>
    </row>
    <row r="90" spans="1:9" x14ac:dyDescent="0.25">
      <c r="A90" s="2">
        <v>49</v>
      </c>
      <c r="B90" s="2">
        <v>0</v>
      </c>
      <c r="C90" s="2">
        <v>-1309</v>
      </c>
      <c r="D90" s="2">
        <v>-810</v>
      </c>
      <c r="E90" s="2">
        <v>-34</v>
      </c>
      <c r="F90" s="2">
        <v>-712</v>
      </c>
      <c r="G90" s="2">
        <v>-865</v>
      </c>
      <c r="H90" s="2">
        <v>-2393</v>
      </c>
      <c r="I90" s="2">
        <v>-1206</v>
      </c>
    </row>
    <row r="91" spans="1:9" x14ac:dyDescent="0.25">
      <c r="A91" s="2">
        <v>48</v>
      </c>
      <c r="B91" s="2">
        <v>0</v>
      </c>
      <c r="C91" s="2">
        <v>-434</v>
      </c>
      <c r="D91" s="2">
        <v>15</v>
      </c>
      <c r="E91" s="2">
        <v>552</v>
      </c>
      <c r="F91" s="2">
        <v>-96</v>
      </c>
      <c r="G91" s="2">
        <v>-95</v>
      </c>
      <c r="H91" s="2">
        <v>-2389</v>
      </c>
      <c r="I91" s="2">
        <v>-942</v>
      </c>
    </row>
    <row r="92" spans="1:9" x14ac:dyDescent="0.25">
      <c r="A92" s="2">
        <v>47</v>
      </c>
      <c r="B92" s="2">
        <v>0</v>
      </c>
      <c r="C92" s="2">
        <v>-2198</v>
      </c>
      <c r="D92" s="2">
        <v>-1740</v>
      </c>
      <c r="E92" s="2">
        <v>-455</v>
      </c>
      <c r="F92" s="2">
        <v>-1568</v>
      </c>
      <c r="G92" s="2">
        <v>-1875</v>
      </c>
      <c r="H92" s="2">
        <v>-2106</v>
      </c>
      <c r="I92" s="2">
        <v>-1995</v>
      </c>
    </row>
    <row r="93" spans="1:9" x14ac:dyDescent="0.25">
      <c r="A93" s="2">
        <v>46</v>
      </c>
      <c r="B93" s="2">
        <v>0</v>
      </c>
      <c r="C93" s="2">
        <v>-2639</v>
      </c>
      <c r="D93" s="2">
        <v>-2040</v>
      </c>
      <c r="E93" s="2">
        <v>-1642</v>
      </c>
      <c r="F93" s="2">
        <v>-2512</v>
      </c>
      <c r="G93" s="2">
        <v>-1495</v>
      </c>
      <c r="H93" s="2">
        <v>-3108</v>
      </c>
      <c r="I93" s="2">
        <v>-3045</v>
      </c>
    </row>
    <row r="94" spans="1:9" x14ac:dyDescent="0.25">
      <c r="A94">
        <v>45</v>
      </c>
      <c r="B94">
        <v>0</v>
      </c>
      <c r="C94">
        <v>-1393</v>
      </c>
      <c r="D94">
        <v>-1215</v>
      </c>
      <c r="E94">
        <v>1725</v>
      </c>
      <c r="F94">
        <v>-1392</v>
      </c>
      <c r="G94">
        <v>-660</v>
      </c>
      <c r="H94">
        <v>-624</v>
      </c>
      <c r="I94">
        <v>-2388</v>
      </c>
    </row>
    <row r="95" spans="1:9" x14ac:dyDescent="0.25">
      <c r="A95" s="2">
        <v>43</v>
      </c>
      <c r="B95" s="2">
        <v>0</v>
      </c>
      <c r="C95" s="2">
        <v>-609</v>
      </c>
      <c r="D95" s="2">
        <v>-105</v>
      </c>
      <c r="E95" s="2">
        <v>186</v>
      </c>
      <c r="F95" s="2">
        <v>8</v>
      </c>
      <c r="G95" s="2">
        <v>-430</v>
      </c>
      <c r="H95" s="2">
        <v>-2819</v>
      </c>
      <c r="I95" s="2">
        <v>-1599</v>
      </c>
    </row>
    <row r="96" spans="1:9" x14ac:dyDescent="0.25">
      <c r="A96">
        <v>42</v>
      </c>
      <c r="B96">
        <v>0</v>
      </c>
      <c r="C96">
        <v>-1057</v>
      </c>
      <c r="D96">
        <v>-660</v>
      </c>
      <c r="E96">
        <v>662</v>
      </c>
      <c r="F96">
        <v>-872</v>
      </c>
      <c r="G96">
        <v>-890</v>
      </c>
      <c r="H96">
        <v>-3146</v>
      </c>
      <c r="I96">
        <v>-702</v>
      </c>
    </row>
    <row r="97" spans="1:9" x14ac:dyDescent="0.25">
      <c r="A97">
        <v>40</v>
      </c>
      <c r="B97">
        <v>0</v>
      </c>
      <c r="C97">
        <v>-1239</v>
      </c>
      <c r="D97">
        <v>-855</v>
      </c>
      <c r="E97">
        <v>634</v>
      </c>
      <c r="F97">
        <v>-1068</v>
      </c>
      <c r="G97">
        <v>-815</v>
      </c>
      <c r="H97">
        <v>-1922</v>
      </c>
      <c r="I97">
        <v>-945</v>
      </c>
    </row>
    <row r="98" spans="1:9" x14ac:dyDescent="0.25">
      <c r="A98">
        <v>39</v>
      </c>
      <c r="B98">
        <v>0</v>
      </c>
      <c r="C98">
        <v>-1050</v>
      </c>
      <c r="D98">
        <v>-930</v>
      </c>
      <c r="E98">
        <v>2214</v>
      </c>
      <c r="F98">
        <v>-1604</v>
      </c>
      <c r="G98">
        <v>-95</v>
      </c>
      <c r="H98">
        <v>-2148</v>
      </c>
      <c r="I98">
        <v>-1734</v>
      </c>
    </row>
    <row r="99" spans="1:9" x14ac:dyDescent="0.25">
      <c r="A99" s="2">
        <v>38</v>
      </c>
      <c r="B99" s="2">
        <v>0</v>
      </c>
      <c r="C99" s="2">
        <v>-273</v>
      </c>
      <c r="D99" s="2">
        <v>165</v>
      </c>
      <c r="E99" s="2">
        <v>648</v>
      </c>
      <c r="F99" s="2">
        <v>-120</v>
      </c>
      <c r="G99" s="2">
        <v>200</v>
      </c>
      <c r="H99" s="2">
        <v>-1198</v>
      </c>
      <c r="I99" s="2">
        <v>-918</v>
      </c>
    </row>
    <row r="100" spans="1:9" x14ac:dyDescent="0.25">
      <c r="A100" s="2">
        <v>37</v>
      </c>
      <c r="B100" s="2">
        <v>0</v>
      </c>
      <c r="C100" s="2">
        <v>525</v>
      </c>
      <c r="D100" s="2">
        <v>945</v>
      </c>
      <c r="E100" s="2">
        <v>807</v>
      </c>
      <c r="F100" s="2">
        <v>1064</v>
      </c>
      <c r="G100" s="2">
        <v>670</v>
      </c>
      <c r="H100" s="2">
        <v>-2570</v>
      </c>
      <c r="I100" s="2">
        <v>1029</v>
      </c>
    </row>
    <row r="101" spans="1:9" x14ac:dyDescent="0.25">
      <c r="A101" s="2">
        <v>36</v>
      </c>
      <c r="B101" s="2">
        <v>0</v>
      </c>
      <c r="C101" s="2">
        <v>-1323</v>
      </c>
      <c r="D101" s="2">
        <v>-1500</v>
      </c>
      <c r="E101" s="2">
        <v>3815</v>
      </c>
      <c r="F101" s="2">
        <v>-2672</v>
      </c>
      <c r="G101" s="2">
        <v>260</v>
      </c>
      <c r="H101" s="2">
        <v>624</v>
      </c>
      <c r="I101" s="2">
        <v>-2259</v>
      </c>
    </row>
    <row r="102" spans="1:9" x14ac:dyDescent="0.25">
      <c r="A102" s="2">
        <v>34</v>
      </c>
      <c r="B102" s="2">
        <v>0</v>
      </c>
      <c r="C102" s="2">
        <v>-1253</v>
      </c>
      <c r="D102" s="2">
        <v>-630</v>
      </c>
      <c r="E102" s="2">
        <v>-696</v>
      </c>
      <c r="F102" s="2">
        <v>-280</v>
      </c>
      <c r="G102" s="2">
        <v>-725</v>
      </c>
      <c r="H102" s="2">
        <v>-690</v>
      </c>
      <c r="I102" s="2">
        <v>-705</v>
      </c>
    </row>
    <row r="103" spans="1:9" x14ac:dyDescent="0.25">
      <c r="A103">
        <v>33</v>
      </c>
      <c r="B103">
        <v>0</v>
      </c>
      <c r="C103">
        <v>-1295</v>
      </c>
      <c r="D103">
        <v>-1005</v>
      </c>
      <c r="E103">
        <v>1145</v>
      </c>
      <c r="F103">
        <v>-1396</v>
      </c>
      <c r="G103">
        <v>-650</v>
      </c>
      <c r="H103">
        <v>-2893</v>
      </c>
      <c r="I103">
        <v>-1599</v>
      </c>
    </row>
    <row r="104" spans="1:9" x14ac:dyDescent="0.25">
      <c r="A104">
        <v>32</v>
      </c>
      <c r="B104">
        <v>0</v>
      </c>
      <c r="C104">
        <v>-833</v>
      </c>
      <c r="D104">
        <v>-510</v>
      </c>
      <c r="E104">
        <v>1166</v>
      </c>
      <c r="F104">
        <v>-896</v>
      </c>
      <c r="G104">
        <v>-360</v>
      </c>
      <c r="H104">
        <v>-1024</v>
      </c>
      <c r="I104">
        <v>-945</v>
      </c>
    </row>
    <row r="105" spans="1:9" x14ac:dyDescent="0.25">
      <c r="A105" s="2">
        <v>31</v>
      </c>
      <c r="B105" s="2">
        <v>0</v>
      </c>
      <c r="C105" s="2">
        <v>182</v>
      </c>
      <c r="D105" s="2">
        <v>240</v>
      </c>
      <c r="E105" s="2">
        <v>2787</v>
      </c>
      <c r="F105" s="2">
        <v>-516</v>
      </c>
      <c r="G105" s="2">
        <v>1155</v>
      </c>
      <c r="H105" s="2">
        <v>-3255</v>
      </c>
      <c r="I105" s="2">
        <v>-1077</v>
      </c>
    </row>
    <row r="106" spans="1:9" x14ac:dyDescent="0.25">
      <c r="A106">
        <v>30</v>
      </c>
      <c r="B106">
        <v>0</v>
      </c>
      <c r="C106">
        <v>-1358</v>
      </c>
      <c r="D106">
        <v>-990</v>
      </c>
      <c r="E106">
        <v>676</v>
      </c>
      <c r="F106">
        <v>-808</v>
      </c>
      <c r="G106">
        <v>-905</v>
      </c>
      <c r="H106">
        <v>-2486</v>
      </c>
      <c r="I106">
        <v>-1566</v>
      </c>
    </row>
    <row r="107" spans="1:9" x14ac:dyDescent="0.25">
      <c r="A107">
        <v>29</v>
      </c>
      <c r="B107">
        <v>0</v>
      </c>
      <c r="C107">
        <v>-1638</v>
      </c>
      <c r="D107">
        <v>-1470</v>
      </c>
      <c r="E107">
        <v>1662</v>
      </c>
      <c r="F107">
        <v>-1756</v>
      </c>
      <c r="G107">
        <v>-875</v>
      </c>
      <c r="H107">
        <v>-2023</v>
      </c>
      <c r="I107">
        <v>-1068</v>
      </c>
    </row>
    <row r="108" spans="1:9" x14ac:dyDescent="0.25">
      <c r="A108">
        <v>28</v>
      </c>
      <c r="B108">
        <v>0</v>
      </c>
      <c r="C108">
        <v>-763</v>
      </c>
      <c r="D108">
        <v>-465</v>
      </c>
      <c r="E108">
        <v>1304</v>
      </c>
      <c r="F108">
        <v>-968</v>
      </c>
      <c r="G108">
        <v>-200</v>
      </c>
      <c r="H108">
        <v>-1906</v>
      </c>
      <c r="I108">
        <v>-1269</v>
      </c>
    </row>
    <row r="109" spans="1:9" x14ac:dyDescent="0.25">
      <c r="A109">
        <v>27</v>
      </c>
      <c r="B109">
        <v>0</v>
      </c>
      <c r="C109">
        <v>-2212</v>
      </c>
      <c r="D109">
        <v>-1890</v>
      </c>
      <c r="E109">
        <v>386</v>
      </c>
      <c r="F109">
        <v>-2244</v>
      </c>
      <c r="G109">
        <v>-1410</v>
      </c>
      <c r="H109">
        <v>-508</v>
      </c>
      <c r="I109">
        <v>-1860</v>
      </c>
    </row>
    <row r="110" spans="1:9" x14ac:dyDescent="0.25">
      <c r="A110">
        <v>26</v>
      </c>
      <c r="B110">
        <v>0</v>
      </c>
      <c r="C110">
        <v>-2100</v>
      </c>
      <c r="D110">
        <v>-1995</v>
      </c>
      <c r="E110">
        <v>1718</v>
      </c>
      <c r="F110">
        <v>-2592</v>
      </c>
      <c r="G110">
        <v>-1060</v>
      </c>
      <c r="H110">
        <v>-2258</v>
      </c>
      <c r="I110">
        <v>-2781</v>
      </c>
    </row>
    <row r="111" spans="1:9" x14ac:dyDescent="0.25">
      <c r="A111" s="2">
        <v>24</v>
      </c>
      <c r="B111" s="2">
        <v>0</v>
      </c>
      <c r="C111" s="2">
        <v>-952</v>
      </c>
      <c r="D111" s="2">
        <v>-345</v>
      </c>
      <c r="E111" s="2">
        <v>-503</v>
      </c>
      <c r="F111" s="2">
        <v>-184</v>
      </c>
      <c r="G111" s="2">
        <v>-1090</v>
      </c>
      <c r="H111" s="2">
        <v>-3129</v>
      </c>
      <c r="I111" s="2">
        <v>-141</v>
      </c>
    </row>
    <row r="112" spans="1:9" x14ac:dyDescent="0.25">
      <c r="A112" s="2">
        <v>22</v>
      </c>
      <c r="B112" s="2">
        <v>0</v>
      </c>
      <c r="C112" s="2">
        <v>392</v>
      </c>
      <c r="D112" s="2">
        <v>630</v>
      </c>
      <c r="E112" s="2">
        <v>1725</v>
      </c>
      <c r="F112" s="2">
        <v>388</v>
      </c>
      <c r="G112" s="2">
        <v>870</v>
      </c>
      <c r="H112" s="2">
        <v>-2641</v>
      </c>
      <c r="I112" s="2">
        <v>-3</v>
      </c>
    </row>
    <row r="113" spans="1:9" x14ac:dyDescent="0.25">
      <c r="A113">
        <v>21</v>
      </c>
      <c r="B113">
        <v>0</v>
      </c>
      <c r="C113">
        <v>-756</v>
      </c>
      <c r="D113">
        <v>-465</v>
      </c>
      <c r="E113">
        <v>1331</v>
      </c>
      <c r="F113">
        <v>-524</v>
      </c>
      <c r="G113">
        <v>-215</v>
      </c>
      <c r="H113">
        <v>-1498</v>
      </c>
      <c r="I113">
        <v>-675</v>
      </c>
    </row>
    <row r="114" spans="1:9" x14ac:dyDescent="0.25">
      <c r="A114">
        <v>20</v>
      </c>
      <c r="B114">
        <v>0</v>
      </c>
      <c r="C114">
        <v>-1239</v>
      </c>
      <c r="D114">
        <v>-1095</v>
      </c>
      <c r="E114">
        <v>1938</v>
      </c>
      <c r="F114">
        <v>-1468</v>
      </c>
      <c r="G114">
        <v>-145</v>
      </c>
      <c r="H114">
        <v>-1910</v>
      </c>
      <c r="I114">
        <v>-1602</v>
      </c>
    </row>
    <row r="115" spans="1:9" x14ac:dyDescent="0.25">
      <c r="A115">
        <v>19</v>
      </c>
      <c r="B115">
        <v>0</v>
      </c>
      <c r="C115">
        <v>-2002</v>
      </c>
      <c r="D115">
        <v>-1605</v>
      </c>
      <c r="E115">
        <v>75</v>
      </c>
      <c r="F115">
        <v>-1568</v>
      </c>
      <c r="G115">
        <v>-1525</v>
      </c>
      <c r="H115">
        <v>-1237</v>
      </c>
      <c r="I115">
        <v>-2127</v>
      </c>
    </row>
    <row r="116" spans="1:9" x14ac:dyDescent="0.25">
      <c r="A116" s="2">
        <v>18</v>
      </c>
      <c r="B116" s="2">
        <v>0</v>
      </c>
      <c r="C116" s="2">
        <v>-133</v>
      </c>
      <c r="D116" s="2">
        <v>-120</v>
      </c>
      <c r="E116" s="2">
        <v>2953</v>
      </c>
      <c r="F116" s="2">
        <v>-1040</v>
      </c>
      <c r="G116" s="2">
        <v>915</v>
      </c>
      <c r="H116" s="2">
        <v>-3011</v>
      </c>
      <c r="I116" s="2">
        <v>-1464</v>
      </c>
    </row>
    <row r="117" spans="1:9" x14ac:dyDescent="0.25">
      <c r="A117" s="2">
        <v>17</v>
      </c>
      <c r="B117" s="2">
        <v>0</v>
      </c>
      <c r="C117" s="2">
        <v>224</v>
      </c>
      <c r="D117" s="2">
        <v>660</v>
      </c>
      <c r="E117" s="2">
        <v>717</v>
      </c>
      <c r="F117" s="2">
        <v>156</v>
      </c>
      <c r="G117" s="2">
        <v>665</v>
      </c>
      <c r="H117" s="2">
        <v>-1787</v>
      </c>
      <c r="I117" s="2">
        <v>-21</v>
      </c>
    </row>
    <row r="118" spans="1:9" x14ac:dyDescent="0.25">
      <c r="A118">
        <v>16</v>
      </c>
      <c r="B118">
        <v>0</v>
      </c>
      <c r="C118">
        <v>-595</v>
      </c>
      <c r="D118">
        <v>-90</v>
      </c>
      <c r="E118">
        <v>193</v>
      </c>
      <c r="F118">
        <v>-340</v>
      </c>
      <c r="G118">
        <v>-595</v>
      </c>
      <c r="H118">
        <v>-2677</v>
      </c>
      <c r="I118">
        <v>-285</v>
      </c>
    </row>
    <row r="119" spans="1:9" x14ac:dyDescent="0.25">
      <c r="A119" s="2">
        <v>15</v>
      </c>
      <c r="B119" s="2">
        <v>0</v>
      </c>
      <c r="C119" s="2">
        <v>-350</v>
      </c>
      <c r="D119" s="2">
        <v>-90</v>
      </c>
      <c r="E119" s="2">
        <v>1566</v>
      </c>
      <c r="F119" s="2">
        <v>-500</v>
      </c>
      <c r="G119" s="2">
        <v>440</v>
      </c>
      <c r="H119" s="2">
        <v>-2611</v>
      </c>
      <c r="I119" s="2">
        <v>-936</v>
      </c>
    </row>
    <row r="120" spans="1:9" x14ac:dyDescent="0.25">
      <c r="A120">
        <v>14</v>
      </c>
      <c r="B120">
        <v>0</v>
      </c>
      <c r="C120">
        <v>-1078</v>
      </c>
      <c r="D120">
        <v>-690</v>
      </c>
      <c r="E120">
        <v>662</v>
      </c>
      <c r="F120">
        <v>-628</v>
      </c>
      <c r="G120">
        <v>-705</v>
      </c>
      <c r="H120">
        <v>-3297</v>
      </c>
      <c r="I120">
        <v>-1152</v>
      </c>
    </row>
    <row r="121" spans="1:9" x14ac:dyDescent="0.25">
      <c r="A121">
        <v>12</v>
      </c>
      <c r="B121">
        <v>0</v>
      </c>
      <c r="C121">
        <v>-1904</v>
      </c>
      <c r="D121">
        <v>-1920</v>
      </c>
      <c r="E121">
        <v>2615</v>
      </c>
      <c r="F121">
        <v>-2596</v>
      </c>
      <c r="G121">
        <v>-650</v>
      </c>
      <c r="H121">
        <v>-2149</v>
      </c>
      <c r="I121">
        <v>-2253</v>
      </c>
    </row>
    <row r="122" spans="1:9" x14ac:dyDescent="0.25">
      <c r="A122">
        <v>11</v>
      </c>
      <c r="B122">
        <v>0</v>
      </c>
      <c r="C122">
        <v>-714</v>
      </c>
      <c r="D122">
        <v>-240</v>
      </c>
      <c r="E122">
        <v>317</v>
      </c>
      <c r="F122">
        <v>-436</v>
      </c>
      <c r="G122">
        <v>-365</v>
      </c>
      <c r="H122">
        <v>-2481</v>
      </c>
      <c r="I122">
        <v>-549</v>
      </c>
    </row>
    <row r="123" spans="1:9" x14ac:dyDescent="0.25">
      <c r="A123" s="2">
        <v>9</v>
      </c>
      <c r="B123" s="2">
        <v>0</v>
      </c>
      <c r="C123" s="2">
        <v>-70</v>
      </c>
      <c r="D123" s="2">
        <v>120</v>
      </c>
      <c r="E123" s="2">
        <v>2021</v>
      </c>
      <c r="F123" s="2">
        <v>-452</v>
      </c>
      <c r="G123" s="2">
        <v>515</v>
      </c>
      <c r="H123" s="2">
        <v>983</v>
      </c>
      <c r="I123" s="2">
        <v>-1194</v>
      </c>
    </row>
    <row r="124" spans="1:9" x14ac:dyDescent="0.25">
      <c r="A124" s="2">
        <v>8</v>
      </c>
      <c r="B124" s="2">
        <v>0</v>
      </c>
      <c r="C124" s="2">
        <v>-1120</v>
      </c>
      <c r="D124" s="2">
        <v>-990</v>
      </c>
      <c r="E124" s="2">
        <v>2166</v>
      </c>
      <c r="F124" s="2">
        <v>-1560</v>
      </c>
      <c r="G124" s="2">
        <v>-165</v>
      </c>
      <c r="H124" s="2">
        <v>2075</v>
      </c>
      <c r="I124" s="2">
        <v>-1599</v>
      </c>
    </row>
    <row r="125" spans="1:9" x14ac:dyDescent="0.25">
      <c r="A125">
        <v>7</v>
      </c>
      <c r="B125">
        <v>0</v>
      </c>
      <c r="C125">
        <v>-1015</v>
      </c>
      <c r="D125">
        <v>-645</v>
      </c>
      <c r="E125">
        <v>834</v>
      </c>
      <c r="F125">
        <v>-808</v>
      </c>
      <c r="G125">
        <v>-295</v>
      </c>
      <c r="H125">
        <v>-635</v>
      </c>
      <c r="I125">
        <v>-1170</v>
      </c>
    </row>
    <row r="126" spans="1:9" x14ac:dyDescent="0.25">
      <c r="A126" s="2">
        <v>6</v>
      </c>
      <c r="B126" s="2">
        <v>0</v>
      </c>
      <c r="C126" s="2">
        <v>-826</v>
      </c>
      <c r="D126" s="2">
        <v>-930</v>
      </c>
      <c r="E126" s="2">
        <v>3608</v>
      </c>
      <c r="F126" s="2">
        <v>-2328</v>
      </c>
      <c r="G126" s="2">
        <v>675</v>
      </c>
      <c r="H126" s="2">
        <v>-2843</v>
      </c>
      <c r="I126" s="2">
        <v>-2655</v>
      </c>
    </row>
    <row r="127" spans="1:9" x14ac:dyDescent="0.25">
      <c r="A127" s="2">
        <v>5</v>
      </c>
      <c r="B127" s="2">
        <v>0</v>
      </c>
      <c r="C127" s="2">
        <v>-994</v>
      </c>
      <c r="D127" s="2">
        <v>-720</v>
      </c>
      <c r="E127" s="2">
        <v>1297</v>
      </c>
      <c r="F127" s="2">
        <v>-1596</v>
      </c>
      <c r="G127" s="2">
        <v>230</v>
      </c>
      <c r="H127" s="2">
        <v>-1808</v>
      </c>
      <c r="I127" s="2">
        <v>-1470</v>
      </c>
    </row>
    <row r="128" spans="1:9" x14ac:dyDescent="0.25">
      <c r="A128" s="2">
        <v>4</v>
      </c>
      <c r="B128" s="2">
        <v>0</v>
      </c>
      <c r="C128" s="2">
        <v>-266</v>
      </c>
      <c r="D128" s="2">
        <v>45</v>
      </c>
      <c r="E128" s="2">
        <v>1311</v>
      </c>
      <c r="F128" s="2">
        <v>360</v>
      </c>
      <c r="G128" s="2">
        <v>325</v>
      </c>
      <c r="H128" s="2">
        <v>101</v>
      </c>
      <c r="I128" s="2">
        <v>-18</v>
      </c>
    </row>
    <row r="129" spans="1:9" x14ac:dyDescent="0.25">
      <c r="A129">
        <v>3</v>
      </c>
      <c r="B129">
        <v>0</v>
      </c>
      <c r="C129">
        <v>-1085</v>
      </c>
      <c r="D129">
        <v>-825</v>
      </c>
      <c r="E129">
        <v>1386</v>
      </c>
      <c r="F129">
        <v>-1132</v>
      </c>
      <c r="G129">
        <v>-660</v>
      </c>
      <c r="H129">
        <v>-1282</v>
      </c>
      <c r="I129">
        <v>-930</v>
      </c>
    </row>
    <row r="130" spans="1:9" x14ac:dyDescent="0.25">
      <c r="A130" s="2">
        <v>2</v>
      </c>
      <c r="B130" s="2">
        <v>0</v>
      </c>
      <c r="C130" s="2">
        <v>-581</v>
      </c>
      <c r="D130" s="2">
        <v>-225</v>
      </c>
      <c r="E130" s="2">
        <v>1028</v>
      </c>
      <c r="F130" s="2">
        <v>-300</v>
      </c>
      <c r="G130" s="2">
        <v>-15</v>
      </c>
      <c r="H130" s="2">
        <v>-2481</v>
      </c>
      <c r="I130" s="2">
        <v>-522</v>
      </c>
    </row>
    <row r="131" spans="1:9" x14ac:dyDescent="0.25">
      <c r="A131" s="2">
        <v>1</v>
      </c>
      <c r="B131" s="2">
        <v>0</v>
      </c>
      <c r="C131" s="2">
        <v>-1701</v>
      </c>
      <c r="D131" s="2">
        <v>-1215</v>
      </c>
      <c r="E131" s="2">
        <v>-179</v>
      </c>
      <c r="F131" s="2">
        <v>-1084</v>
      </c>
      <c r="G131" s="2">
        <v>-1330</v>
      </c>
      <c r="H131" s="2">
        <v>-1079</v>
      </c>
      <c r="I131" s="2">
        <v>-1311</v>
      </c>
    </row>
    <row r="132" spans="1:9" x14ac:dyDescent="0.25">
      <c r="A132" s="2">
        <v>0</v>
      </c>
      <c r="B132" s="2">
        <v>0</v>
      </c>
      <c r="C132" s="2">
        <v>-2205</v>
      </c>
      <c r="D132" s="2">
        <v>-1620</v>
      </c>
      <c r="E132" s="2">
        <v>-1186</v>
      </c>
      <c r="F132" s="2">
        <v>-1500</v>
      </c>
      <c r="G132" s="2">
        <v>-2245</v>
      </c>
      <c r="H132" s="2">
        <v>-1077</v>
      </c>
      <c r="I132" s="2">
        <v>-1401</v>
      </c>
    </row>
    <row r="133" spans="1:9" x14ac:dyDescent="0.25">
      <c r="A133">
        <v>141</v>
      </c>
      <c r="B133">
        <v>2</v>
      </c>
      <c r="C133">
        <v>-1792</v>
      </c>
      <c r="D133">
        <v>-1335</v>
      </c>
      <c r="E133">
        <v>-117</v>
      </c>
      <c r="F133">
        <v>-984</v>
      </c>
      <c r="G133">
        <v>-1290</v>
      </c>
      <c r="H133">
        <v>2425</v>
      </c>
      <c r="I133">
        <v>-282</v>
      </c>
    </row>
    <row r="134" spans="1:9" x14ac:dyDescent="0.25">
      <c r="A134">
        <v>142</v>
      </c>
      <c r="B134">
        <v>2</v>
      </c>
      <c r="C134">
        <v>-1778</v>
      </c>
      <c r="D134">
        <v>-1320</v>
      </c>
      <c r="E134">
        <v>-69</v>
      </c>
      <c r="F134">
        <v>-1592</v>
      </c>
      <c r="G134">
        <v>-1285</v>
      </c>
      <c r="H134">
        <v>1385</v>
      </c>
      <c r="I134">
        <v>-681</v>
      </c>
    </row>
    <row r="135" spans="1:9" x14ac:dyDescent="0.25">
      <c r="A135">
        <v>144</v>
      </c>
      <c r="B135">
        <v>2</v>
      </c>
      <c r="C135">
        <v>-2842</v>
      </c>
      <c r="D135">
        <v>-2145</v>
      </c>
      <c r="E135">
        <v>-2456</v>
      </c>
      <c r="F135">
        <v>-1892</v>
      </c>
      <c r="G135">
        <v>-2770</v>
      </c>
      <c r="H135">
        <v>-139</v>
      </c>
      <c r="I135">
        <v>-1068</v>
      </c>
    </row>
    <row r="136" spans="1:9" x14ac:dyDescent="0.25">
      <c r="A136">
        <v>145</v>
      </c>
      <c r="B136">
        <v>2</v>
      </c>
      <c r="C136">
        <v>-3269</v>
      </c>
      <c r="D136">
        <v>-2550</v>
      </c>
      <c r="E136">
        <v>-3194</v>
      </c>
      <c r="F136">
        <v>-2032</v>
      </c>
      <c r="G136">
        <v>-3220</v>
      </c>
      <c r="H136">
        <v>1559</v>
      </c>
      <c r="I136">
        <v>-777</v>
      </c>
    </row>
    <row r="137" spans="1:9" x14ac:dyDescent="0.25">
      <c r="A137">
        <v>146</v>
      </c>
      <c r="B137">
        <v>2</v>
      </c>
      <c r="C137">
        <v>-3115</v>
      </c>
      <c r="D137">
        <v>-2550</v>
      </c>
      <c r="E137">
        <v>-2035</v>
      </c>
      <c r="F137">
        <v>-2444</v>
      </c>
      <c r="G137">
        <v>-3060</v>
      </c>
      <c r="H137">
        <v>-2389</v>
      </c>
      <c r="I137">
        <v>-1206</v>
      </c>
    </row>
    <row r="138" spans="1:9" x14ac:dyDescent="0.25">
      <c r="A138">
        <v>147</v>
      </c>
      <c r="B138">
        <v>2</v>
      </c>
      <c r="C138">
        <v>-2373</v>
      </c>
      <c r="D138">
        <v>-2055</v>
      </c>
      <c r="E138">
        <v>193</v>
      </c>
      <c r="F138">
        <v>-2080</v>
      </c>
      <c r="G138">
        <v>-1820</v>
      </c>
      <c r="H138">
        <v>-189</v>
      </c>
      <c r="I138">
        <v>-1596</v>
      </c>
    </row>
    <row r="139" spans="1:9" x14ac:dyDescent="0.25">
      <c r="A139">
        <v>148</v>
      </c>
      <c r="B139">
        <v>2</v>
      </c>
      <c r="C139">
        <v>-2226</v>
      </c>
      <c r="D139">
        <v>-1680</v>
      </c>
      <c r="E139">
        <v>-959</v>
      </c>
      <c r="F139">
        <v>-1604</v>
      </c>
      <c r="G139">
        <v>-2100</v>
      </c>
      <c r="H139">
        <v>-1350</v>
      </c>
      <c r="I139">
        <v>-654</v>
      </c>
    </row>
    <row r="140" spans="1:9" x14ac:dyDescent="0.25">
      <c r="A140">
        <v>149</v>
      </c>
      <c r="B140">
        <v>2</v>
      </c>
      <c r="C140">
        <v>-3563</v>
      </c>
      <c r="D140">
        <v>-2850</v>
      </c>
      <c r="E140">
        <v>-3608</v>
      </c>
      <c r="F140">
        <v>-1880</v>
      </c>
      <c r="G140">
        <v>-3415</v>
      </c>
      <c r="H140">
        <v>852</v>
      </c>
      <c r="I140">
        <v>-1020</v>
      </c>
    </row>
    <row r="141" spans="1:9" x14ac:dyDescent="0.25">
      <c r="A141">
        <v>150</v>
      </c>
      <c r="B141">
        <v>2</v>
      </c>
      <c r="C141">
        <v>-2835</v>
      </c>
      <c r="D141">
        <v>-2400</v>
      </c>
      <c r="E141">
        <v>-924</v>
      </c>
      <c r="F141">
        <v>-2096</v>
      </c>
      <c r="G141">
        <v>-2455</v>
      </c>
      <c r="H141">
        <v>585</v>
      </c>
      <c r="I141">
        <v>-681</v>
      </c>
    </row>
    <row r="142" spans="1:9" x14ac:dyDescent="0.25">
      <c r="A142">
        <v>151</v>
      </c>
      <c r="B142">
        <v>2</v>
      </c>
      <c r="C142">
        <v>-2709</v>
      </c>
      <c r="D142">
        <v>-1965</v>
      </c>
      <c r="E142">
        <v>-2628</v>
      </c>
      <c r="F142">
        <v>-1528</v>
      </c>
      <c r="G142">
        <v>-2775</v>
      </c>
      <c r="H142">
        <v>2382</v>
      </c>
      <c r="I142">
        <v>-792</v>
      </c>
    </row>
    <row r="143" spans="1:9" x14ac:dyDescent="0.25">
      <c r="A143">
        <v>152</v>
      </c>
      <c r="B143">
        <v>2</v>
      </c>
      <c r="C143">
        <v>-2534</v>
      </c>
      <c r="D143">
        <v>-1845</v>
      </c>
      <c r="E143">
        <v>-2049</v>
      </c>
      <c r="F143">
        <v>-1516</v>
      </c>
      <c r="G143">
        <v>-2490</v>
      </c>
      <c r="H143">
        <v>146</v>
      </c>
      <c r="I143">
        <v>-522</v>
      </c>
    </row>
    <row r="144" spans="1:9" x14ac:dyDescent="0.25">
      <c r="A144">
        <v>153</v>
      </c>
      <c r="B144">
        <v>2</v>
      </c>
      <c r="C144">
        <v>-3290</v>
      </c>
      <c r="D144">
        <v>-2685</v>
      </c>
      <c r="E144">
        <v>-2511</v>
      </c>
      <c r="F144">
        <v>-2268</v>
      </c>
      <c r="G144">
        <v>-3190</v>
      </c>
      <c r="H144">
        <v>-1278</v>
      </c>
      <c r="I144">
        <v>-1599</v>
      </c>
    </row>
    <row r="145" spans="1:9" x14ac:dyDescent="0.25">
      <c r="A145">
        <v>154</v>
      </c>
      <c r="B145">
        <v>2</v>
      </c>
      <c r="C145">
        <v>-3164</v>
      </c>
      <c r="D145">
        <v>-2670</v>
      </c>
      <c r="E145">
        <v>-1711</v>
      </c>
      <c r="F145">
        <v>-2448</v>
      </c>
      <c r="G145">
        <v>-2880</v>
      </c>
      <c r="H145">
        <v>-562</v>
      </c>
      <c r="I145">
        <v>-813</v>
      </c>
    </row>
    <row r="146" spans="1:9" x14ac:dyDescent="0.25">
      <c r="A146">
        <v>155</v>
      </c>
      <c r="B146">
        <v>2</v>
      </c>
      <c r="C146">
        <v>-3283</v>
      </c>
      <c r="D146">
        <v>-2670</v>
      </c>
      <c r="E146">
        <v>-2601</v>
      </c>
      <c r="F146">
        <v>-2148</v>
      </c>
      <c r="G146">
        <v>-3280</v>
      </c>
      <c r="H146">
        <v>1203</v>
      </c>
      <c r="I146">
        <v>-945</v>
      </c>
    </row>
    <row r="147" spans="1:9" x14ac:dyDescent="0.25">
      <c r="A147">
        <v>156</v>
      </c>
      <c r="B147">
        <v>2</v>
      </c>
      <c r="C147">
        <v>-3178</v>
      </c>
      <c r="D147">
        <v>-2940</v>
      </c>
      <c r="E147">
        <v>-234</v>
      </c>
      <c r="F147">
        <v>-2936</v>
      </c>
      <c r="G147">
        <v>-2410</v>
      </c>
      <c r="H147">
        <v>-1263</v>
      </c>
      <c r="I147">
        <v>-1593</v>
      </c>
    </row>
    <row r="148" spans="1:9" x14ac:dyDescent="0.25">
      <c r="A148">
        <v>157</v>
      </c>
      <c r="B148">
        <v>2</v>
      </c>
      <c r="C148">
        <v>-2625</v>
      </c>
      <c r="D148">
        <v>-1650</v>
      </c>
      <c r="E148">
        <v>-3788</v>
      </c>
      <c r="F148">
        <v>-1572</v>
      </c>
      <c r="G148">
        <v>-2930</v>
      </c>
      <c r="H148">
        <v>215</v>
      </c>
      <c r="I148">
        <v>-942</v>
      </c>
    </row>
    <row r="149" spans="1:9" x14ac:dyDescent="0.25">
      <c r="A149">
        <v>159</v>
      </c>
      <c r="B149">
        <v>2</v>
      </c>
      <c r="C149">
        <v>-3073</v>
      </c>
      <c r="D149">
        <v>-2415</v>
      </c>
      <c r="E149">
        <v>-2532</v>
      </c>
      <c r="F149">
        <v>-1932</v>
      </c>
      <c r="G149">
        <v>-3180</v>
      </c>
      <c r="H149">
        <v>778</v>
      </c>
      <c r="I149">
        <v>-672</v>
      </c>
    </row>
    <row r="150" spans="1:9" x14ac:dyDescent="0.25">
      <c r="A150">
        <v>160</v>
      </c>
      <c r="B150">
        <v>2</v>
      </c>
      <c r="C150">
        <v>-2338</v>
      </c>
      <c r="D150">
        <v>-1740</v>
      </c>
      <c r="E150">
        <v>-1414</v>
      </c>
      <c r="F150">
        <v>-1344</v>
      </c>
      <c r="G150">
        <v>-2260</v>
      </c>
      <c r="H150">
        <v>-1528</v>
      </c>
      <c r="I150">
        <v>-129</v>
      </c>
    </row>
    <row r="151" spans="1:9" x14ac:dyDescent="0.25">
      <c r="A151">
        <v>162</v>
      </c>
      <c r="B151">
        <v>2</v>
      </c>
      <c r="C151">
        <v>-2681</v>
      </c>
      <c r="D151">
        <v>-2130</v>
      </c>
      <c r="E151">
        <v>-1476</v>
      </c>
      <c r="F151">
        <v>-2080</v>
      </c>
      <c r="G151">
        <v>-2420</v>
      </c>
      <c r="H151">
        <v>378</v>
      </c>
      <c r="I151">
        <v>-1464</v>
      </c>
    </row>
    <row r="152" spans="1:9" x14ac:dyDescent="0.25">
      <c r="A152">
        <v>163</v>
      </c>
      <c r="B152">
        <v>2</v>
      </c>
      <c r="C152">
        <v>-2331</v>
      </c>
      <c r="D152">
        <v>-1890</v>
      </c>
      <c r="E152">
        <v>-496</v>
      </c>
      <c r="F152">
        <v>-1816</v>
      </c>
      <c r="G152">
        <v>-1815</v>
      </c>
      <c r="H152">
        <v>-191</v>
      </c>
      <c r="I152">
        <v>-1074</v>
      </c>
    </row>
    <row r="153" spans="1:9" x14ac:dyDescent="0.25">
      <c r="A153">
        <v>164</v>
      </c>
      <c r="B153">
        <v>2</v>
      </c>
      <c r="C153">
        <v>-3318</v>
      </c>
      <c r="D153">
        <v>-3060</v>
      </c>
      <c r="E153">
        <v>-496</v>
      </c>
      <c r="F153">
        <v>-3104</v>
      </c>
      <c r="G153">
        <v>-2685</v>
      </c>
      <c r="H153">
        <v>1778</v>
      </c>
      <c r="I153">
        <v>-1455</v>
      </c>
    </row>
    <row r="154" spans="1:9" x14ac:dyDescent="0.25">
      <c r="A154">
        <v>165</v>
      </c>
      <c r="B154">
        <v>2</v>
      </c>
      <c r="C154">
        <v>-2646</v>
      </c>
      <c r="D154">
        <v>-2520</v>
      </c>
      <c r="E154">
        <v>1124</v>
      </c>
      <c r="F154">
        <v>-2728</v>
      </c>
      <c r="G154">
        <v>-1950</v>
      </c>
      <c r="H154">
        <v>-2409</v>
      </c>
      <c r="I154">
        <v>-1434</v>
      </c>
    </row>
    <row r="155" spans="1:9" x14ac:dyDescent="0.25">
      <c r="A155">
        <v>166</v>
      </c>
      <c r="B155">
        <v>2</v>
      </c>
      <c r="C155">
        <v>-2408</v>
      </c>
      <c r="D155">
        <v>-1860</v>
      </c>
      <c r="E155">
        <v>-1159</v>
      </c>
      <c r="F155">
        <v>-1872</v>
      </c>
      <c r="G155">
        <v>-2170</v>
      </c>
      <c r="H155">
        <v>314</v>
      </c>
      <c r="I155">
        <v>-792</v>
      </c>
    </row>
    <row r="156" spans="1:9" x14ac:dyDescent="0.25">
      <c r="A156">
        <v>167</v>
      </c>
      <c r="B156">
        <v>2</v>
      </c>
      <c r="C156">
        <v>-2611</v>
      </c>
      <c r="D156">
        <v>-2070</v>
      </c>
      <c r="E156">
        <v>-1290</v>
      </c>
      <c r="F156">
        <v>-1480</v>
      </c>
      <c r="G156">
        <v>-2470</v>
      </c>
      <c r="H156">
        <v>-972</v>
      </c>
      <c r="I156">
        <v>-588</v>
      </c>
    </row>
    <row r="157" spans="1:9" x14ac:dyDescent="0.25">
      <c r="A157">
        <v>168</v>
      </c>
      <c r="B157">
        <v>2</v>
      </c>
      <c r="C157">
        <v>-3171</v>
      </c>
      <c r="D157">
        <v>-2565</v>
      </c>
      <c r="E157">
        <v>-2339</v>
      </c>
      <c r="F157">
        <v>-2444</v>
      </c>
      <c r="G157">
        <v>-3315</v>
      </c>
      <c r="H157">
        <v>-273</v>
      </c>
      <c r="I157">
        <v>-1206</v>
      </c>
    </row>
    <row r="158" spans="1:9" x14ac:dyDescent="0.25">
      <c r="A158">
        <v>170</v>
      </c>
      <c r="B158">
        <v>2</v>
      </c>
      <c r="C158">
        <v>-3402</v>
      </c>
      <c r="D158">
        <v>-2745</v>
      </c>
      <c r="E158">
        <v>-3042</v>
      </c>
      <c r="F158">
        <v>-1848</v>
      </c>
      <c r="G158">
        <v>-3150</v>
      </c>
      <c r="H158">
        <v>2125</v>
      </c>
      <c r="I158">
        <v>-1113</v>
      </c>
    </row>
    <row r="159" spans="1:9" x14ac:dyDescent="0.25">
      <c r="A159">
        <v>171</v>
      </c>
      <c r="B159">
        <v>2</v>
      </c>
      <c r="C159">
        <v>-3031</v>
      </c>
      <c r="D159">
        <v>-2595</v>
      </c>
      <c r="E159">
        <v>-1207</v>
      </c>
      <c r="F159">
        <v>-2480</v>
      </c>
      <c r="G159">
        <v>-2430</v>
      </c>
      <c r="H159">
        <v>2105</v>
      </c>
      <c r="I159">
        <v>-1734</v>
      </c>
    </row>
    <row r="160" spans="1:9" x14ac:dyDescent="0.25">
      <c r="A160">
        <v>172</v>
      </c>
      <c r="B160">
        <v>2</v>
      </c>
      <c r="C160">
        <v>-3227</v>
      </c>
      <c r="D160">
        <v>-2790</v>
      </c>
      <c r="E160">
        <v>-1455</v>
      </c>
      <c r="F160">
        <v>-2796</v>
      </c>
      <c r="G160">
        <v>-2840</v>
      </c>
      <c r="H160">
        <v>-301</v>
      </c>
      <c r="I160">
        <v>-1602</v>
      </c>
    </row>
    <row r="161" spans="1:9" x14ac:dyDescent="0.25">
      <c r="A161">
        <v>173</v>
      </c>
      <c r="B161">
        <v>2</v>
      </c>
      <c r="C161">
        <v>-3136</v>
      </c>
      <c r="D161">
        <v>-2625</v>
      </c>
      <c r="E161">
        <v>-1759</v>
      </c>
      <c r="F161">
        <v>-2604</v>
      </c>
      <c r="G161">
        <v>-2840</v>
      </c>
      <c r="H161">
        <v>978</v>
      </c>
      <c r="I161">
        <v>-1335</v>
      </c>
    </row>
    <row r="162" spans="1:9" x14ac:dyDescent="0.25">
      <c r="A162">
        <v>174</v>
      </c>
      <c r="B162">
        <v>2</v>
      </c>
      <c r="C162">
        <v>-3535</v>
      </c>
      <c r="D162">
        <v>-2805</v>
      </c>
      <c r="E162">
        <v>-3663</v>
      </c>
      <c r="F162">
        <v>-2036</v>
      </c>
      <c r="G162">
        <v>-3450</v>
      </c>
      <c r="H162">
        <v>572</v>
      </c>
      <c r="I162">
        <v>-1047</v>
      </c>
    </row>
    <row r="163" spans="1:9" x14ac:dyDescent="0.25">
      <c r="A163">
        <v>175</v>
      </c>
      <c r="B163">
        <v>2</v>
      </c>
      <c r="C163">
        <v>-3556</v>
      </c>
      <c r="D163">
        <v>-3390</v>
      </c>
      <c r="E163">
        <v>-276</v>
      </c>
      <c r="F163">
        <v>-3224</v>
      </c>
      <c r="G163">
        <v>-2550</v>
      </c>
      <c r="H163">
        <v>163</v>
      </c>
      <c r="I163">
        <v>-1413</v>
      </c>
    </row>
    <row r="164" spans="1:9" x14ac:dyDescent="0.25">
      <c r="A164">
        <v>176</v>
      </c>
      <c r="B164">
        <v>2</v>
      </c>
      <c r="C164">
        <v>-3234</v>
      </c>
      <c r="D164">
        <v>-2730</v>
      </c>
      <c r="E164">
        <v>-1897</v>
      </c>
      <c r="F164">
        <v>-2404</v>
      </c>
      <c r="G164">
        <v>-3105</v>
      </c>
      <c r="H164">
        <v>725</v>
      </c>
      <c r="I164">
        <v>-1326</v>
      </c>
    </row>
    <row r="165" spans="1:9" x14ac:dyDescent="0.25">
      <c r="A165">
        <v>177</v>
      </c>
      <c r="B165">
        <v>2</v>
      </c>
      <c r="C165">
        <v>-3598</v>
      </c>
      <c r="D165">
        <v>-3150</v>
      </c>
      <c r="E165">
        <v>-2076</v>
      </c>
      <c r="F165">
        <v>-2568</v>
      </c>
      <c r="G165">
        <v>-3445</v>
      </c>
      <c r="H165">
        <v>92</v>
      </c>
      <c r="I165">
        <v>-1713</v>
      </c>
    </row>
    <row r="166" spans="1:9" x14ac:dyDescent="0.25">
      <c r="A166">
        <v>178</v>
      </c>
      <c r="B166">
        <v>2</v>
      </c>
      <c r="C166">
        <v>-3080</v>
      </c>
      <c r="D166">
        <v>-2670</v>
      </c>
      <c r="E166">
        <v>-1083</v>
      </c>
      <c r="F166">
        <v>-2428</v>
      </c>
      <c r="G166">
        <v>-2865</v>
      </c>
      <c r="H166">
        <v>1266</v>
      </c>
      <c r="I166">
        <v>-1596</v>
      </c>
    </row>
    <row r="167" spans="1:9" x14ac:dyDescent="0.25">
      <c r="A167">
        <v>179</v>
      </c>
      <c r="B167">
        <v>2</v>
      </c>
      <c r="C167">
        <v>-2569</v>
      </c>
      <c r="D167">
        <v>-2040</v>
      </c>
      <c r="E167">
        <v>-1221</v>
      </c>
      <c r="F167">
        <v>-1720</v>
      </c>
      <c r="G167">
        <v>-2190</v>
      </c>
      <c r="H167">
        <v>-2949</v>
      </c>
      <c r="I167">
        <v>-1068</v>
      </c>
    </row>
    <row r="168" spans="1:9" x14ac:dyDescent="0.25">
      <c r="A168">
        <v>180</v>
      </c>
      <c r="B168">
        <v>2</v>
      </c>
      <c r="C168">
        <v>-3129</v>
      </c>
      <c r="D168">
        <v>-2820</v>
      </c>
      <c r="E168">
        <v>-483</v>
      </c>
      <c r="F168">
        <v>-2788</v>
      </c>
      <c r="G168">
        <v>-2780</v>
      </c>
      <c r="H168">
        <v>347</v>
      </c>
      <c r="I168">
        <v>-2127</v>
      </c>
    </row>
    <row r="169" spans="1:9" x14ac:dyDescent="0.25">
      <c r="A169">
        <v>181</v>
      </c>
      <c r="B169">
        <v>2</v>
      </c>
      <c r="C169">
        <v>-2394</v>
      </c>
      <c r="D169">
        <v>-2130</v>
      </c>
      <c r="E169">
        <v>524</v>
      </c>
      <c r="F169">
        <v>-2204</v>
      </c>
      <c r="G169">
        <v>-1570</v>
      </c>
      <c r="H169">
        <v>377</v>
      </c>
      <c r="I169">
        <v>-1161</v>
      </c>
    </row>
    <row r="170" spans="1:9" x14ac:dyDescent="0.25">
      <c r="A170">
        <v>183</v>
      </c>
      <c r="B170">
        <v>2</v>
      </c>
      <c r="C170">
        <v>-2961</v>
      </c>
      <c r="D170">
        <v>-2640</v>
      </c>
      <c r="E170">
        <v>-379</v>
      </c>
      <c r="F170">
        <v>-2716</v>
      </c>
      <c r="G170">
        <v>-2405</v>
      </c>
      <c r="H170">
        <v>599</v>
      </c>
      <c r="I170">
        <v>-1197</v>
      </c>
    </row>
    <row r="171" spans="1:9" x14ac:dyDescent="0.25">
      <c r="A171">
        <v>184</v>
      </c>
      <c r="B171">
        <v>2</v>
      </c>
      <c r="C171">
        <v>-2093</v>
      </c>
      <c r="D171">
        <v>-1590</v>
      </c>
      <c r="E171">
        <v>-614</v>
      </c>
      <c r="F171">
        <v>-1168</v>
      </c>
      <c r="G171">
        <v>-1525</v>
      </c>
      <c r="H171">
        <v>1575</v>
      </c>
      <c r="I171">
        <v>-654</v>
      </c>
    </row>
    <row r="172" spans="1:9" x14ac:dyDescent="0.25">
      <c r="A172">
        <v>185</v>
      </c>
      <c r="B172">
        <v>2</v>
      </c>
      <c r="C172">
        <v>-3024</v>
      </c>
      <c r="D172">
        <v>-2280</v>
      </c>
      <c r="E172">
        <v>-2980</v>
      </c>
      <c r="F172">
        <v>-1696</v>
      </c>
      <c r="G172">
        <v>-3240</v>
      </c>
      <c r="H172">
        <v>-547</v>
      </c>
      <c r="I172">
        <v>-1056</v>
      </c>
    </row>
    <row r="173" spans="1:9" x14ac:dyDescent="0.25">
      <c r="A173">
        <v>186</v>
      </c>
      <c r="B173">
        <v>2</v>
      </c>
      <c r="C173">
        <v>-2849</v>
      </c>
      <c r="D173">
        <v>-2070</v>
      </c>
      <c r="E173">
        <v>-2980</v>
      </c>
      <c r="F173">
        <v>-1496</v>
      </c>
      <c r="G173">
        <v>-3075</v>
      </c>
      <c r="H173">
        <v>288</v>
      </c>
      <c r="I173">
        <v>-546</v>
      </c>
    </row>
    <row r="174" spans="1:9" x14ac:dyDescent="0.25">
      <c r="A174">
        <v>187</v>
      </c>
      <c r="B174">
        <v>2</v>
      </c>
      <c r="C174">
        <v>-3479</v>
      </c>
      <c r="D174">
        <v>-3045</v>
      </c>
      <c r="E174">
        <v>-1780</v>
      </c>
      <c r="F174">
        <v>-2796</v>
      </c>
      <c r="G174">
        <v>-3280</v>
      </c>
      <c r="H174">
        <v>-431</v>
      </c>
      <c r="I174">
        <v>-1734</v>
      </c>
    </row>
    <row r="175" spans="1:9" x14ac:dyDescent="0.25">
      <c r="A175">
        <v>189</v>
      </c>
      <c r="B175">
        <v>2</v>
      </c>
      <c r="C175">
        <v>-3703</v>
      </c>
      <c r="D175">
        <v>-3630</v>
      </c>
      <c r="E175">
        <v>124</v>
      </c>
      <c r="F175">
        <v>-3552</v>
      </c>
      <c r="G175">
        <v>-2720</v>
      </c>
      <c r="H175">
        <v>365</v>
      </c>
      <c r="I175">
        <v>-2220</v>
      </c>
    </row>
    <row r="176" spans="1:9" x14ac:dyDescent="0.25">
      <c r="A176">
        <v>190</v>
      </c>
      <c r="B176">
        <v>2</v>
      </c>
      <c r="C176">
        <v>-3465</v>
      </c>
      <c r="D176">
        <v>-3045</v>
      </c>
      <c r="E176">
        <v>-1656</v>
      </c>
      <c r="F176">
        <v>-2964</v>
      </c>
      <c r="G176">
        <v>-3070</v>
      </c>
      <c r="H176">
        <v>788</v>
      </c>
      <c r="I176">
        <v>-1467</v>
      </c>
    </row>
    <row r="177" spans="1:9" x14ac:dyDescent="0.25">
      <c r="A177">
        <v>191</v>
      </c>
      <c r="B177">
        <v>2</v>
      </c>
      <c r="C177">
        <v>-3227</v>
      </c>
      <c r="D177">
        <v>-2955</v>
      </c>
      <c r="E177">
        <v>-462</v>
      </c>
      <c r="F177">
        <v>-2784</v>
      </c>
      <c r="G177">
        <v>-2635</v>
      </c>
      <c r="H177">
        <v>-625</v>
      </c>
      <c r="I177">
        <v>-1599</v>
      </c>
    </row>
    <row r="178" spans="1:9" x14ac:dyDescent="0.25">
      <c r="A178">
        <v>192</v>
      </c>
      <c r="B178">
        <v>2</v>
      </c>
      <c r="C178">
        <v>-2807</v>
      </c>
      <c r="D178">
        <v>-2715</v>
      </c>
      <c r="E178">
        <v>1138</v>
      </c>
      <c r="F178">
        <v>-2620</v>
      </c>
      <c r="G178">
        <v>-1890</v>
      </c>
      <c r="H178">
        <v>-1013</v>
      </c>
      <c r="I178">
        <v>-1206</v>
      </c>
    </row>
    <row r="179" spans="1:9" x14ac:dyDescent="0.25">
      <c r="A179">
        <v>193</v>
      </c>
      <c r="B179">
        <v>2</v>
      </c>
      <c r="C179">
        <v>-3542</v>
      </c>
      <c r="D179">
        <v>-3000</v>
      </c>
      <c r="E179">
        <v>-2580</v>
      </c>
      <c r="F179">
        <v>-2428</v>
      </c>
      <c r="G179">
        <v>-3505</v>
      </c>
      <c r="H179">
        <v>243</v>
      </c>
      <c r="I179">
        <v>-1335</v>
      </c>
    </row>
    <row r="180" spans="1:9" x14ac:dyDescent="0.25">
      <c r="A180">
        <v>194</v>
      </c>
      <c r="B180">
        <v>2</v>
      </c>
      <c r="C180">
        <v>-2639</v>
      </c>
      <c r="D180">
        <v>-2340</v>
      </c>
      <c r="E180">
        <v>62</v>
      </c>
      <c r="F180">
        <v>-2204</v>
      </c>
      <c r="G180">
        <v>-1780</v>
      </c>
      <c r="H180">
        <v>-478</v>
      </c>
      <c r="I180">
        <v>-1566</v>
      </c>
    </row>
    <row r="181" spans="1:9" x14ac:dyDescent="0.25">
      <c r="A181">
        <v>195</v>
      </c>
      <c r="B181">
        <v>2</v>
      </c>
      <c r="C181">
        <v>-2156</v>
      </c>
      <c r="D181">
        <v>-2040</v>
      </c>
      <c r="E181">
        <v>1587</v>
      </c>
      <c r="F181">
        <v>-2508</v>
      </c>
      <c r="G181">
        <v>-1025</v>
      </c>
      <c r="H181">
        <v>263</v>
      </c>
      <c r="I181">
        <v>-1860</v>
      </c>
    </row>
    <row r="182" spans="1:9" x14ac:dyDescent="0.25">
      <c r="A182">
        <v>196</v>
      </c>
      <c r="B182">
        <v>2</v>
      </c>
      <c r="C182">
        <v>-2163</v>
      </c>
      <c r="D182">
        <v>-1950</v>
      </c>
      <c r="E182">
        <v>1076</v>
      </c>
      <c r="F182">
        <v>-2252</v>
      </c>
      <c r="G182">
        <v>-1385</v>
      </c>
      <c r="H182">
        <v>873</v>
      </c>
      <c r="I182">
        <v>-1728</v>
      </c>
    </row>
    <row r="183" spans="1:9" x14ac:dyDescent="0.25">
      <c r="A183">
        <v>197</v>
      </c>
      <c r="B183">
        <v>2</v>
      </c>
      <c r="C183">
        <v>-1757</v>
      </c>
      <c r="D183">
        <v>-1575</v>
      </c>
      <c r="E183">
        <v>1511</v>
      </c>
      <c r="F183">
        <v>-1868</v>
      </c>
      <c r="G183">
        <v>-1015</v>
      </c>
      <c r="H183">
        <v>60</v>
      </c>
      <c r="I183">
        <v>-1329</v>
      </c>
    </row>
    <row r="184" spans="1:9" x14ac:dyDescent="0.25">
      <c r="A184">
        <v>198</v>
      </c>
      <c r="B184">
        <v>2</v>
      </c>
      <c r="C184">
        <v>-2282</v>
      </c>
      <c r="D184">
        <v>-1740</v>
      </c>
      <c r="E184">
        <v>-1028</v>
      </c>
      <c r="F184">
        <v>-1508</v>
      </c>
      <c r="G184">
        <v>-2100</v>
      </c>
      <c r="H184">
        <v>-1304</v>
      </c>
      <c r="I184">
        <v>-909</v>
      </c>
    </row>
    <row r="185" spans="1:9" x14ac:dyDescent="0.25">
      <c r="A185">
        <v>199</v>
      </c>
      <c r="B185">
        <v>2</v>
      </c>
      <c r="C185">
        <v>-2184</v>
      </c>
      <c r="D185">
        <v>-2175</v>
      </c>
      <c r="E185">
        <v>2304</v>
      </c>
      <c r="F185">
        <v>-2856</v>
      </c>
      <c r="G185">
        <v>-880</v>
      </c>
      <c r="H185">
        <v>-1782</v>
      </c>
      <c r="I185">
        <v>-2112</v>
      </c>
    </row>
    <row r="186" spans="1:9" x14ac:dyDescent="0.25">
      <c r="A186">
        <v>201</v>
      </c>
      <c r="B186">
        <v>2</v>
      </c>
      <c r="C186">
        <v>-2247</v>
      </c>
      <c r="D186">
        <v>-2265</v>
      </c>
      <c r="E186">
        <v>2394</v>
      </c>
      <c r="F186">
        <v>-3212</v>
      </c>
      <c r="G186">
        <v>-980</v>
      </c>
      <c r="H186">
        <v>-2310</v>
      </c>
      <c r="I186">
        <v>-2367</v>
      </c>
    </row>
    <row r="187" spans="1:9" x14ac:dyDescent="0.25">
      <c r="A187">
        <v>202</v>
      </c>
      <c r="B187">
        <v>2</v>
      </c>
      <c r="C187">
        <v>-3290</v>
      </c>
      <c r="D187">
        <v>-3165</v>
      </c>
      <c r="E187">
        <v>345</v>
      </c>
      <c r="F187">
        <v>-3112</v>
      </c>
      <c r="G187">
        <v>-2605</v>
      </c>
      <c r="H187">
        <v>-559</v>
      </c>
      <c r="I187">
        <v>-2118</v>
      </c>
    </row>
    <row r="188" spans="1:9" x14ac:dyDescent="0.25">
      <c r="A188">
        <v>203</v>
      </c>
      <c r="B188">
        <v>2</v>
      </c>
      <c r="C188">
        <v>-2226</v>
      </c>
      <c r="D188">
        <v>-2130</v>
      </c>
      <c r="E188">
        <v>1683</v>
      </c>
      <c r="F188">
        <v>-2416</v>
      </c>
      <c r="G188">
        <v>-1200</v>
      </c>
      <c r="H188">
        <v>3846</v>
      </c>
      <c r="I188">
        <v>-1602</v>
      </c>
    </row>
    <row r="189" spans="1:9" x14ac:dyDescent="0.25">
      <c r="A189">
        <v>204</v>
      </c>
      <c r="B189">
        <v>2</v>
      </c>
      <c r="C189">
        <v>-2457</v>
      </c>
      <c r="D189">
        <v>-2040</v>
      </c>
      <c r="E189">
        <v>-434</v>
      </c>
      <c r="F189">
        <v>-2332</v>
      </c>
      <c r="G189">
        <v>-1855</v>
      </c>
      <c r="H189">
        <v>-691</v>
      </c>
      <c r="I189">
        <v>-1599</v>
      </c>
    </row>
    <row r="190" spans="1:9" x14ac:dyDescent="0.25">
      <c r="A190">
        <v>205</v>
      </c>
      <c r="B190">
        <v>2</v>
      </c>
      <c r="C190">
        <v>-2583</v>
      </c>
      <c r="D190">
        <v>-2445</v>
      </c>
      <c r="E190">
        <v>1055</v>
      </c>
      <c r="F190">
        <v>-2600</v>
      </c>
      <c r="G190">
        <v>-1750</v>
      </c>
      <c r="H190">
        <v>-979</v>
      </c>
      <c r="I190">
        <v>-1992</v>
      </c>
    </row>
    <row r="191" spans="1:9" x14ac:dyDescent="0.25">
      <c r="A191">
        <v>206</v>
      </c>
      <c r="B191">
        <v>2</v>
      </c>
      <c r="C191">
        <v>-3255</v>
      </c>
      <c r="D191">
        <v>-2925</v>
      </c>
      <c r="E191">
        <v>-821</v>
      </c>
      <c r="F191">
        <v>-2588</v>
      </c>
      <c r="G191">
        <v>-2680</v>
      </c>
      <c r="H191">
        <v>-285</v>
      </c>
      <c r="I191">
        <v>-1593</v>
      </c>
    </row>
    <row r="192" spans="1:9" x14ac:dyDescent="0.25">
      <c r="A192">
        <v>208</v>
      </c>
      <c r="B192">
        <v>2</v>
      </c>
      <c r="C192">
        <v>-2828</v>
      </c>
      <c r="D192">
        <v>-2430</v>
      </c>
      <c r="E192">
        <v>-752</v>
      </c>
      <c r="F192">
        <v>-2448</v>
      </c>
      <c r="G192">
        <v>-2475</v>
      </c>
      <c r="H192">
        <v>-1012</v>
      </c>
      <c r="I192">
        <v>-1470</v>
      </c>
    </row>
    <row r="193" spans="1:9" x14ac:dyDescent="0.25">
      <c r="A193">
        <v>209</v>
      </c>
      <c r="B193">
        <v>2</v>
      </c>
      <c r="C193">
        <v>-2506</v>
      </c>
      <c r="D193">
        <v>-2235</v>
      </c>
      <c r="E193">
        <v>372</v>
      </c>
      <c r="F193">
        <v>-2176</v>
      </c>
      <c r="G193">
        <v>-1785</v>
      </c>
      <c r="H193">
        <v>1027</v>
      </c>
      <c r="I193">
        <v>-1413</v>
      </c>
    </row>
  </sheetData>
  <sortState ref="A3:Q69">
    <sortCondition ref="K3:K69"/>
    <sortCondition ref="L3:L69"/>
    <sortCondition ref="M3:M69"/>
    <sortCondition ref="N3:N69"/>
    <sortCondition ref="O3:O69"/>
    <sortCondition ref="P3:P69"/>
    <sortCondition ref="Q3:Q6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3"/>
  <sheetViews>
    <sheetView topLeftCell="A112" workbookViewId="0"/>
  </sheetViews>
  <sheetFormatPr defaultRowHeight="15" x14ac:dyDescent="0.25"/>
  <cols>
    <col min="1" max="1" width="4.42578125" bestFit="1" customWidth="1"/>
    <col min="2" max="9" width="6.7109375" customWidth="1"/>
    <col min="10" max="10" width="3.28515625" bestFit="1" customWidth="1"/>
    <col min="11" max="17" width="4.7109375" customWidth="1"/>
  </cols>
  <sheetData>
    <row r="1" spans="1:17" x14ac:dyDescent="0.25"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25">
      <c r="A2" s="2"/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K2">
        <f t="shared" ref="K2:Q2" si="0">SUM(K3:K63)</f>
        <v>-61</v>
      </c>
      <c r="L2">
        <f t="shared" si="0"/>
        <v>-61</v>
      </c>
      <c r="M2">
        <f t="shared" si="0"/>
        <v>-31</v>
      </c>
      <c r="N2">
        <f t="shared" si="0"/>
        <v>-61</v>
      </c>
      <c r="O2">
        <f t="shared" si="0"/>
        <v>-61</v>
      </c>
      <c r="P2">
        <f t="shared" si="0"/>
        <v>7</v>
      </c>
      <c r="Q2">
        <f t="shared" si="0"/>
        <v>-61</v>
      </c>
    </row>
    <row r="3" spans="1:17" x14ac:dyDescent="0.25">
      <c r="A3">
        <v>178</v>
      </c>
      <c r="B3">
        <v>2</v>
      </c>
      <c r="C3" s="2">
        <v>-2842</v>
      </c>
      <c r="D3" s="2">
        <v>-2145</v>
      </c>
      <c r="E3" s="2">
        <v>-2456</v>
      </c>
      <c r="F3" s="2">
        <v>-1892</v>
      </c>
      <c r="G3" s="2">
        <v>-2770</v>
      </c>
      <c r="H3" s="2">
        <v>-139</v>
      </c>
      <c r="I3" s="2">
        <v>-1068</v>
      </c>
      <c r="J3" s="2"/>
      <c r="K3" s="2">
        <f t="shared" ref="K3:K34" si="1">IF(C3&lt;0,-1,1)</f>
        <v>-1</v>
      </c>
      <c r="L3" s="2">
        <f t="shared" ref="L3:L34" si="2">IF(D3&lt;0,-1,1)</f>
        <v>-1</v>
      </c>
      <c r="M3" s="2">
        <f t="shared" ref="M3:M34" si="3">IF(E3&lt;0,-1,1)</f>
        <v>-1</v>
      </c>
      <c r="N3" s="2">
        <f t="shared" ref="N3:N34" si="4">IF(F3&lt;0,-1,1)</f>
        <v>-1</v>
      </c>
      <c r="O3" s="2">
        <f t="shared" ref="O3:O34" si="5">IF(G3&lt;0,-1,1)</f>
        <v>-1</v>
      </c>
      <c r="P3" s="2">
        <f t="shared" ref="P3:P34" si="6">IF(H3&lt;0,-1,1)</f>
        <v>-1</v>
      </c>
      <c r="Q3" s="2">
        <f t="shared" ref="Q3:Q34" si="7">IF(I3&lt;0,-1,1)</f>
        <v>-1</v>
      </c>
    </row>
    <row r="4" spans="1:17" x14ac:dyDescent="0.25">
      <c r="A4">
        <v>177</v>
      </c>
      <c r="B4">
        <v>2</v>
      </c>
      <c r="C4" s="2">
        <v>-2331</v>
      </c>
      <c r="D4" s="2">
        <v>-1890</v>
      </c>
      <c r="E4" s="2">
        <v>-496</v>
      </c>
      <c r="F4" s="2">
        <v>-1816</v>
      </c>
      <c r="G4" s="2">
        <v>-1815</v>
      </c>
      <c r="H4" s="2">
        <v>-191</v>
      </c>
      <c r="I4" s="2">
        <v>-1074</v>
      </c>
      <c r="J4" s="2"/>
      <c r="K4" s="2">
        <f t="shared" si="1"/>
        <v>-1</v>
      </c>
      <c r="L4" s="2">
        <f t="shared" si="2"/>
        <v>-1</v>
      </c>
      <c r="M4" s="2">
        <f t="shared" si="3"/>
        <v>-1</v>
      </c>
      <c r="N4" s="2">
        <f t="shared" si="4"/>
        <v>-1</v>
      </c>
      <c r="O4" s="2">
        <f t="shared" si="5"/>
        <v>-1</v>
      </c>
      <c r="P4" s="2">
        <f t="shared" si="6"/>
        <v>-1</v>
      </c>
      <c r="Q4" s="2">
        <f t="shared" si="7"/>
        <v>-1</v>
      </c>
    </row>
    <row r="5" spans="1:17" x14ac:dyDescent="0.25">
      <c r="A5">
        <v>176</v>
      </c>
      <c r="B5">
        <v>2</v>
      </c>
      <c r="C5" s="2">
        <v>-3171</v>
      </c>
      <c r="D5" s="2">
        <v>-2565</v>
      </c>
      <c r="E5" s="2">
        <v>-2339</v>
      </c>
      <c r="F5" s="2">
        <v>-2444</v>
      </c>
      <c r="G5" s="2">
        <v>-3315</v>
      </c>
      <c r="H5" s="2">
        <v>-273</v>
      </c>
      <c r="I5" s="2">
        <v>-1206</v>
      </c>
      <c r="J5" s="2"/>
      <c r="K5" s="2">
        <f t="shared" si="1"/>
        <v>-1</v>
      </c>
      <c r="L5" s="2">
        <f t="shared" si="2"/>
        <v>-1</v>
      </c>
      <c r="M5" s="2">
        <f t="shared" si="3"/>
        <v>-1</v>
      </c>
      <c r="N5" s="2">
        <f t="shared" si="4"/>
        <v>-1</v>
      </c>
      <c r="O5" s="2">
        <f t="shared" si="5"/>
        <v>-1</v>
      </c>
      <c r="P5" s="2">
        <f t="shared" si="6"/>
        <v>-1</v>
      </c>
      <c r="Q5" s="2">
        <f t="shared" si="7"/>
        <v>-1</v>
      </c>
    </row>
    <row r="6" spans="1:17" x14ac:dyDescent="0.25">
      <c r="A6">
        <v>175</v>
      </c>
      <c r="B6">
        <v>2</v>
      </c>
      <c r="C6" s="2">
        <v>-3255</v>
      </c>
      <c r="D6" s="2">
        <v>-2925</v>
      </c>
      <c r="E6" s="2">
        <v>-821</v>
      </c>
      <c r="F6" s="2">
        <v>-2588</v>
      </c>
      <c r="G6" s="2">
        <v>-2680</v>
      </c>
      <c r="H6" s="2">
        <v>-285</v>
      </c>
      <c r="I6" s="2">
        <v>-1593</v>
      </c>
      <c r="J6" s="2"/>
      <c r="K6" s="2">
        <f t="shared" si="1"/>
        <v>-1</v>
      </c>
      <c r="L6" s="2">
        <f t="shared" si="2"/>
        <v>-1</v>
      </c>
      <c r="M6" s="2">
        <f t="shared" si="3"/>
        <v>-1</v>
      </c>
      <c r="N6" s="2">
        <f t="shared" si="4"/>
        <v>-1</v>
      </c>
      <c r="O6" s="2">
        <f t="shared" si="5"/>
        <v>-1</v>
      </c>
      <c r="P6" s="2">
        <f t="shared" si="6"/>
        <v>-1</v>
      </c>
      <c r="Q6" s="2">
        <f t="shared" si="7"/>
        <v>-1</v>
      </c>
    </row>
    <row r="7" spans="1:17" x14ac:dyDescent="0.25">
      <c r="A7">
        <v>174</v>
      </c>
      <c r="B7">
        <v>2</v>
      </c>
      <c r="C7" s="2">
        <v>-3227</v>
      </c>
      <c r="D7" s="2">
        <v>-2790</v>
      </c>
      <c r="E7" s="2">
        <v>-1455</v>
      </c>
      <c r="F7" s="2">
        <v>-2796</v>
      </c>
      <c r="G7" s="2">
        <v>-2840</v>
      </c>
      <c r="H7" s="2">
        <v>-301</v>
      </c>
      <c r="I7" s="2">
        <v>-1602</v>
      </c>
      <c r="J7" s="2"/>
      <c r="K7" s="2">
        <f t="shared" si="1"/>
        <v>-1</v>
      </c>
      <c r="L7" s="2">
        <f t="shared" si="2"/>
        <v>-1</v>
      </c>
      <c r="M7" s="2">
        <f t="shared" si="3"/>
        <v>-1</v>
      </c>
      <c r="N7" s="2">
        <f t="shared" si="4"/>
        <v>-1</v>
      </c>
      <c r="O7" s="2">
        <f t="shared" si="5"/>
        <v>-1</v>
      </c>
      <c r="P7" s="2">
        <f t="shared" si="6"/>
        <v>-1</v>
      </c>
      <c r="Q7" s="2">
        <f t="shared" si="7"/>
        <v>-1</v>
      </c>
    </row>
    <row r="8" spans="1:17" x14ac:dyDescent="0.25">
      <c r="A8">
        <v>173</v>
      </c>
      <c r="B8">
        <v>2</v>
      </c>
      <c r="C8" s="2">
        <v>-3479</v>
      </c>
      <c r="D8" s="2">
        <v>-3045</v>
      </c>
      <c r="E8" s="2">
        <v>-1780</v>
      </c>
      <c r="F8" s="2">
        <v>-2796</v>
      </c>
      <c r="G8" s="2">
        <v>-3280</v>
      </c>
      <c r="H8" s="2">
        <v>-431</v>
      </c>
      <c r="I8" s="2">
        <v>-1734</v>
      </c>
      <c r="J8" s="2"/>
      <c r="K8" s="2">
        <f t="shared" si="1"/>
        <v>-1</v>
      </c>
      <c r="L8" s="2">
        <f t="shared" si="2"/>
        <v>-1</v>
      </c>
      <c r="M8" s="2">
        <f t="shared" si="3"/>
        <v>-1</v>
      </c>
      <c r="N8" s="2">
        <f t="shared" si="4"/>
        <v>-1</v>
      </c>
      <c r="O8" s="2">
        <f t="shared" si="5"/>
        <v>-1</v>
      </c>
      <c r="P8" s="2">
        <f t="shared" si="6"/>
        <v>-1</v>
      </c>
      <c r="Q8" s="2">
        <f t="shared" si="7"/>
        <v>-1</v>
      </c>
    </row>
    <row r="9" spans="1:17" x14ac:dyDescent="0.25">
      <c r="A9">
        <v>172</v>
      </c>
      <c r="B9">
        <v>2</v>
      </c>
      <c r="C9" s="2">
        <v>-3024</v>
      </c>
      <c r="D9" s="2">
        <v>-2280</v>
      </c>
      <c r="E9" s="2">
        <v>-2980</v>
      </c>
      <c r="F9" s="2">
        <v>-1696</v>
      </c>
      <c r="G9" s="2">
        <v>-3240</v>
      </c>
      <c r="H9" s="2">
        <v>-547</v>
      </c>
      <c r="I9" s="2">
        <v>-1056</v>
      </c>
      <c r="J9" s="2"/>
      <c r="K9" s="2">
        <f t="shared" si="1"/>
        <v>-1</v>
      </c>
      <c r="L9" s="2">
        <f t="shared" si="2"/>
        <v>-1</v>
      </c>
      <c r="M9" s="2">
        <f t="shared" si="3"/>
        <v>-1</v>
      </c>
      <c r="N9" s="2">
        <f t="shared" si="4"/>
        <v>-1</v>
      </c>
      <c r="O9" s="2">
        <f t="shared" si="5"/>
        <v>-1</v>
      </c>
      <c r="P9" s="2">
        <f t="shared" si="6"/>
        <v>-1</v>
      </c>
      <c r="Q9" s="2">
        <f t="shared" si="7"/>
        <v>-1</v>
      </c>
    </row>
    <row r="10" spans="1:17" x14ac:dyDescent="0.25">
      <c r="A10">
        <v>171</v>
      </c>
      <c r="B10">
        <v>2</v>
      </c>
      <c r="C10" s="2">
        <v>-3164</v>
      </c>
      <c r="D10" s="2">
        <v>-2670</v>
      </c>
      <c r="E10" s="2">
        <v>-1711</v>
      </c>
      <c r="F10" s="2">
        <v>-2448</v>
      </c>
      <c r="G10" s="2">
        <v>-2880</v>
      </c>
      <c r="H10" s="2">
        <v>-562</v>
      </c>
      <c r="I10" s="2">
        <v>-813</v>
      </c>
      <c r="J10" s="2"/>
      <c r="K10" s="2">
        <f t="shared" si="1"/>
        <v>-1</v>
      </c>
      <c r="L10" s="2">
        <f t="shared" si="2"/>
        <v>-1</v>
      </c>
      <c r="M10" s="2">
        <f t="shared" si="3"/>
        <v>-1</v>
      </c>
      <c r="N10" s="2">
        <f t="shared" si="4"/>
        <v>-1</v>
      </c>
      <c r="O10" s="2">
        <f t="shared" si="5"/>
        <v>-1</v>
      </c>
      <c r="P10" s="2">
        <f t="shared" si="6"/>
        <v>-1</v>
      </c>
      <c r="Q10" s="2">
        <f t="shared" si="7"/>
        <v>-1</v>
      </c>
    </row>
    <row r="11" spans="1:17" x14ac:dyDescent="0.25">
      <c r="A11">
        <v>170</v>
      </c>
      <c r="B11">
        <v>2</v>
      </c>
      <c r="C11" s="2">
        <v>-3227</v>
      </c>
      <c r="D11" s="2">
        <v>-2955</v>
      </c>
      <c r="E11" s="2">
        <v>-462</v>
      </c>
      <c r="F11" s="2">
        <v>-2784</v>
      </c>
      <c r="G11" s="2">
        <v>-2635</v>
      </c>
      <c r="H11" s="2">
        <v>-625</v>
      </c>
      <c r="I11" s="2">
        <v>-1599</v>
      </c>
      <c r="J11" s="2"/>
      <c r="K11" s="2">
        <f t="shared" si="1"/>
        <v>-1</v>
      </c>
      <c r="L11" s="2">
        <f t="shared" si="2"/>
        <v>-1</v>
      </c>
      <c r="M11" s="2">
        <f t="shared" si="3"/>
        <v>-1</v>
      </c>
      <c r="N11" s="2">
        <f t="shared" si="4"/>
        <v>-1</v>
      </c>
      <c r="O11" s="2">
        <f t="shared" si="5"/>
        <v>-1</v>
      </c>
      <c r="P11" s="2">
        <f t="shared" si="6"/>
        <v>-1</v>
      </c>
      <c r="Q11" s="2">
        <f t="shared" si="7"/>
        <v>-1</v>
      </c>
    </row>
    <row r="12" spans="1:17" x14ac:dyDescent="0.25">
      <c r="A12">
        <v>168</v>
      </c>
      <c r="B12">
        <v>2</v>
      </c>
      <c r="C12" s="2">
        <v>-2457</v>
      </c>
      <c r="D12" s="2">
        <v>-2040</v>
      </c>
      <c r="E12" s="2">
        <v>-434</v>
      </c>
      <c r="F12" s="2">
        <v>-2332</v>
      </c>
      <c r="G12" s="2">
        <v>-1855</v>
      </c>
      <c r="H12" s="2">
        <v>-691</v>
      </c>
      <c r="I12" s="2">
        <v>-1599</v>
      </c>
      <c r="J12" s="2"/>
      <c r="K12" s="2">
        <f t="shared" si="1"/>
        <v>-1</v>
      </c>
      <c r="L12" s="2">
        <f t="shared" si="2"/>
        <v>-1</v>
      </c>
      <c r="M12" s="2">
        <f t="shared" si="3"/>
        <v>-1</v>
      </c>
      <c r="N12" s="2">
        <f t="shared" si="4"/>
        <v>-1</v>
      </c>
      <c r="O12" s="2">
        <f t="shared" si="5"/>
        <v>-1</v>
      </c>
      <c r="P12" s="2">
        <f t="shared" si="6"/>
        <v>-1</v>
      </c>
      <c r="Q12" s="2">
        <f t="shared" si="7"/>
        <v>-1</v>
      </c>
    </row>
    <row r="13" spans="1:17" x14ac:dyDescent="0.25">
      <c r="A13">
        <v>167</v>
      </c>
      <c r="B13">
        <v>2</v>
      </c>
      <c r="C13" s="2">
        <v>-2611</v>
      </c>
      <c r="D13" s="2">
        <v>-2070</v>
      </c>
      <c r="E13" s="2">
        <v>-1290</v>
      </c>
      <c r="F13" s="2">
        <v>-1480</v>
      </c>
      <c r="G13" s="2">
        <v>-2470</v>
      </c>
      <c r="H13" s="2">
        <v>-972</v>
      </c>
      <c r="I13" s="2">
        <v>-588</v>
      </c>
      <c r="J13" s="2"/>
      <c r="K13" s="2">
        <f t="shared" si="1"/>
        <v>-1</v>
      </c>
      <c r="L13" s="2">
        <f t="shared" si="2"/>
        <v>-1</v>
      </c>
      <c r="M13" s="2">
        <f t="shared" si="3"/>
        <v>-1</v>
      </c>
      <c r="N13" s="2">
        <f t="shared" si="4"/>
        <v>-1</v>
      </c>
      <c r="O13" s="2">
        <f t="shared" si="5"/>
        <v>-1</v>
      </c>
      <c r="P13" s="2">
        <f t="shared" si="6"/>
        <v>-1</v>
      </c>
      <c r="Q13" s="2">
        <f t="shared" si="7"/>
        <v>-1</v>
      </c>
    </row>
    <row r="14" spans="1:17" x14ac:dyDescent="0.25">
      <c r="A14">
        <v>166</v>
      </c>
      <c r="B14">
        <v>2</v>
      </c>
      <c r="C14" s="2">
        <v>-2828</v>
      </c>
      <c r="D14" s="2">
        <v>-2430</v>
      </c>
      <c r="E14" s="2">
        <v>-752</v>
      </c>
      <c r="F14" s="2">
        <v>-2448</v>
      </c>
      <c r="G14" s="2">
        <v>-2475</v>
      </c>
      <c r="H14" s="2">
        <v>-1012</v>
      </c>
      <c r="I14" s="2">
        <v>-1470</v>
      </c>
      <c r="J14" s="2"/>
      <c r="K14" s="2">
        <f t="shared" si="1"/>
        <v>-1</v>
      </c>
      <c r="L14" s="2">
        <f t="shared" si="2"/>
        <v>-1</v>
      </c>
      <c r="M14" s="2">
        <f t="shared" si="3"/>
        <v>-1</v>
      </c>
      <c r="N14" s="2">
        <f t="shared" si="4"/>
        <v>-1</v>
      </c>
      <c r="O14" s="2">
        <f t="shared" si="5"/>
        <v>-1</v>
      </c>
      <c r="P14" s="2">
        <f t="shared" si="6"/>
        <v>-1</v>
      </c>
      <c r="Q14" s="2">
        <f t="shared" si="7"/>
        <v>-1</v>
      </c>
    </row>
    <row r="15" spans="1:17" x14ac:dyDescent="0.25">
      <c r="A15">
        <v>165</v>
      </c>
      <c r="B15">
        <v>2</v>
      </c>
      <c r="C15" s="2">
        <v>-3178</v>
      </c>
      <c r="D15" s="2">
        <v>-2940</v>
      </c>
      <c r="E15" s="2">
        <v>-234</v>
      </c>
      <c r="F15" s="2">
        <v>-2936</v>
      </c>
      <c r="G15" s="2">
        <v>-2410</v>
      </c>
      <c r="H15" s="2">
        <v>-1263</v>
      </c>
      <c r="I15" s="2">
        <v>-1593</v>
      </c>
      <c r="J15" s="2"/>
      <c r="K15" s="2">
        <f t="shared" si="1"/>
        <v>-1</v>
      </c>
      <c r="L15" s="2">
        <f t="shared" si="2"/>
        <v>-1</v>
      </c>
      <c r="M15" s="2">
        <f t="shared" si="3"/>
        <v>-1</v>
      </c>
      <c r="N15" s="2">
        <f t="shared" si="4"/>
        <v>-1</v>
      </c>
      <c r="O15" s="2">
        <f t="shared" si="5"/>
        <v>-1</v>
      </c>
      <c r="P15" s="2">
        <f t="shared" si="6"/>
        <v>-1</v>
      </c>
      <c r="Q15" s="2">
        <f t="shared" si="7"/>
        <v>-1</v>
      </c>
    </row>
    <row r="16" spans="1:17" x14ac:dyDescent="0.25">
      <c r="A16">
        <v>164</v>
      </c>
      <c r="B16">
        <v>2</v>
      </c>
      <c r="C16" s="2">
        <v>-3290</v>
      </c>
      <c r="D16" s="2">
        <v>-2685</v>
      </c>
      <c r="E16" s="2">
        <v>-2511</v>
      </c>
      <c r="F16" s="2">
        <v>-2268</v>
      </c>
      <c r="G16" s="2">
        <v>-3190</v>
      </c>
      <c r="H16" s="2">
        <v>-1278</v>
      </c>
      <c r="I16" s="2">
        <v>-1599</v>
      </c>
      <c r="J16" s="2"/>
      <c r="K16" s="2">
        <f t="shared" si="1"/>
        <v>-1</v>
      </c>
      <c r="L16" s="2">
        <f t="shared" si="2"/>
        <v>-1</v>
      </c>
      <c r="M16" s="2">
        <f t="shared" si="3"/>
        <v>-1</v>
      </c>
      <c r="N16" s="2">
        <f t="shared" si="4"/>
        <v>-1</v>
      </c>
      <c r="O16" s="2">
        <f t="shared" si="5"/>
        <v>-1</v>
      </c>
      <c r="P16" s="2">
        <f t="shared" si="6"/>
        <v>-1</v>
      </c>
      <c r="Q16" s="2">
        <f t="shared" si="7"/>
        <v>-1</v>
      </c>
    </row>
    <row r="17" spans="1:17" x14ac:dyDescent="0.25">
      <c r="A17">
        <v>163</v>
      </c>
      <c r="B17">
        <v>2</v>
      </c>
      <c r="C17" s="2">
        <v>-2282</v>
      </c>
      <c r="D17" s="2">
        <v>-1740</v>
      </c>
      <c r="E17" s="2">
        <v>-1028</v>
      </c>
      <c r="F17" s="2">
        <v>-1508</v>
      </c>
      <c r="G17" s="2">
        <v>-2100</v>
      </c>
      <c r="H17" s="2">
        <v>-1304</v>
      </c>
      <c r="I17" s="2">
        <v>-909</v>
      </c>
      <c r="J17" s="2"/>
      <c r="K17" s="2">
        <f t="shared" si="1"/>
        <v>-1</v>
      </c>
      <c r="L17" s="2">
        <f t="shared" si="2"/>
        <v>-1</v>
      </c>
      <c r="M17" s="2">
        <f t="shared" si="3"/>
        <v>-1</v>
      </c>
      <c r="N17" s="2">
        <f t="shared" si="4"/>
        <v>-1</v>
      </c>
      <c r="O17" s="2">
        <f t="shared" si="5"/>
        <v>-1</v>
      </c>
      <c r="P17" s="2">
        <f t="shared" si="6"/>
        <v>-1</v>
      </c>
      <c r="Q17" s="2">
        <f t="shared" si="7"/>
        <v>-1</v>
      </c>
    </row>
    <row r="18" spans="1:17" x14ac:dyDescent="0.25">
      <c r="A18" s="2">
        <v>162</v>
      </c>
      <c r="B18" s="2">
        <v>2</v>
      </c>
      <c r="C18" s="2">
        <v>-2226</v>
      </c>
      <c r="D18" s="2">
        <v>-1680</v>
      </c>
      <c r="E18" s="2">
        <v>-959</v>
      </c>
      <c r="F18" s="2">
        <v>-1604</v>
      </c>
      <c r="G18" s="2">
        <v>-2100</v>
      </c>
      <c r="H18" s="2">
        <v>-1350</v>
      </c>
      <c r="I18" s="2">
        <v>-654</v>
      </c>
      <c r="J18" s="2"/>
      <c r="K18" s="2">
        <f t="shared" si="1"/>
        <v>-1</v>
      </c>
      <c r="L18" s="2">
        <f t="shared" si="2"/>
        <v>-1</v>
      </c>
      <c r="M18" s="2">
        <f t="shared" si="3"/>
        <v>-1</v>
      </c>
      <c r="N18" s="2">
        <f t="shared" si="4"/>
        <v>-1</v>
      </c>
      <c r="O18" s="2">
        <f t="shared" si="5"/>
        <v>-1</v>
      </c>
      <c r="P18" s="2">
        <f t="shared" si="6"/>
        <v>-1</v>
      </c>
      <c r="Q18" s="2">
        <f t="shared" si="7"/>
        <v>-1</v>
      </c>
    </row>
    <row r="19" spans="1:17" x14ac:dyDescent="0.25">
      <c r="A19" s="2">
        <v>160</v>
      </c>
      <c r="B19" s="2">
        <v>2</v>
      </c>
      <c r="C19" s="2">
        <v>-2338</v>
      </c>
      <c r="D19" s="2">
        <v>-1740</v>
      </c>
      <c r="E19" s="2">
        <v>-1414</v>
      </c>
      <c r="F19" s="2">
        <v>-1344</v>
      </c>
      <c r="G19" s="2">
        <v>-2260</v>
      </c>
      <c r="H19" s="2">
        <v>-1528</v>
      </c>
      <c r="I19" s="2">
        <v>-129</v>
      </c>
      <c r="J19" s="7"/>
      <c r="K19" s="2">
        <f t="shared" si="1"/>
        <v>-1</v>
      </c>
      <c r="L19" s="2">
        <f t="shared" si="2"/>
        <v>-1</v>
      </c>
      <c r="M19" s="2">
        <f t="shared" si="3"/>
        <v>-1</v>
      </c>
      <c r="N19" s="2">
        <f t="shared" si="4"/>
        <v>-1</v>
      </c>
      <c r="O19" s="2">
        <f t="shared" si="5"/>
        <v>-1</v>
      </c>
      <c r="P19" s="2">
        <f t="shared" si="6"/>
        <v>-1</v>
      </c>
      <c r="Q19" s="2">
        <f t="shared" si="7"/>
        <v>-1</v>
      </c>
    </row>
    <row r="20" spans="1:17" x14ac:dyDescent="0.25">
      <c r="A20" s="2">
        <v>159</v>
      </c>
      <c r="B20" s="2">
        <v>2</v>
      </c>
      <c r="C20" s="2">
        <v>-3115</v>
      </c>
      <c r="D20" s="2">
        <v>-2550</v>
      </c>
      <c r="E20" s="2">
        <v>-2035</v>
      </c>
      <c r="F20" s="2">
        <v>-2444</v>
      </c>
      <c r="G20" s="2">
        <v>-3060</v>
      </c>
      <c r="H20" s="2">
        <v>-2389</v>
      </c>
      <c r="I20" s="2">
        <v>-1206</v>
      </c>
      <c r="J20" s="2"/>
      <c r="K20" s="2">
        <f t="shared" si="1"/>
        <v>-1</v>
      </c>
      <c r="L20" s="2">
        <f t="shared" si="2"/>
        <v>-1</v>
      </c>
      <c r="M20" s="2">
        <f t="shared" si="3"/>
        <v>-1</v>
      </c>
      <c r="N20" s="2">
        <f t="shared" si="4"/>
        <v>-1</v>
      </c>
      <c r="O20" s="2">
        <f t="shared" si="5"/>
        <v>-1</v>
      </c>
      <c r="P20" s="2">
        <f t="shared" si="6"/>
        <v>-1</v>
      </c>
      <c r="Q20" s="2">
        <f t="shared" si="7"/>
        <v>-1</v>
      </c>
    </row>
    <row r="21" spans="1:17" x14ac:dyDescent="0.25">
      <c r="A21" s="2">
        <v>157</v>
      </c>
      <c r="B21" s="2">
        <v>2</v>
      </c>
      <c r="C21" s="2">
        <v>-2569</v>
      </c>
      <c r="D21" s="2">
        <v>-2040</v>
      </c>
      <c r="E21" s="2">
        <v>-1221</v>
      </c>
      <c r="F21" s="2">
        <v>-1720</v>
      </c>
      <c r="G21" s="2">
        <v>-2190</v>
      </c>
      <c r="H21" s="2">
        <v>-2949</v>
      </c>
      <c r="I21" s="2">
        <v>-1068</v>
      </c>
      <c r="J21" s="7">
        <v>19</v>
      </c>
      <c r="K21" s="1">
        <f t="shared" si="1"/>
        <v>-1</v>
      </c>
      <c r="L21" s="1">
        <f t="shared" si="2"/>
        <v>-1</v>
      </c>
      <c r="M21" s="1">
        <f t="shared" si="3"/>
        <v>-1</v>
      </c>
      <c r="N21" s="1">
        <f t="shared" si="4"/>
        <v>-1</v>
      </c>
      <c r="O21" s="1">
        <f t="shared" si="5"/>
        <v>-1</v>
      </c>
      <c r="P21" s="1">
        <f t="shared" si="6"/>
        <v>-1</v>
      </c>
      <c r="Q21" s="1">
        <f t="shared" si="7"/>
        <v>-1</v>
      </c>
    </row>
    <row r="22" spans="1:17" x14ac:dyDescent="0.25">
      <c r="A22">
        <v>209</v>
      </c>
      <c r="B22">
        <v>2</v>
      </c>
      <c r="C22">
        <v>-1792</v>
      </c>
      <c r="D22">
        <v>-1335</v>
      </c>
      <c r="E22">
        <v>-117</v>
      </c>
      <c r="F22">
        <v>-984</v>
      </c>
      <c r="G22">
        <v>-1290</v>
      </c>
      <c r="H22">
        <v>2425</v>
      </c>
      <c r="I22">
        <v>-282</v>
      </c>
      <c r="K22" s="4">
        <f t="shared" si="1"/>
        <v>-1</v>
      </c>
      <c r="L22" s="4">
        <f t="shared" si="2"/>
        <v>-1</v>
      </c>
      <c r="M22" s="4">
        <f t="shared" si="3"/>
        <v>-1</v>
      </c>
      <c r="N22" s="4">
        <f t="shared" si="4"/>
        <v>-1</v>
      </c>
      <c r="O22" s="4">
        <f t="shared" si="5"/>
        <v>-1</v>
      </c>
      <c r="P22" s="4">
        <f t="shared" si="6"/>
        <v>1</v>
      </c>
      <c r="Q22" s="4">
        <f t="shared" si="7"/>
        <v>-1</v>
      </c>
    </row>
    <row r="23" spans="1:17" x14ac:dyDescent="0.25">
      <c r="A23">
        <v>208</v>
      </c>
      <c r="B23">
        <v>2</v>
      </c>
      <c r="C23" s="2">
        <v>-2709</v>
      </c>
      <c r="D23" s="2">
        <v>-1965</v>
      </c>
      <c r="E23" s="2">
        <v>-2628</v>
      </c>
      <c r="F23" s="2">
        <v>-1528</v>
      </c>
      <c r="G23" s="2">
        <v>-2775</v>
      </c>
      <c r="H23" s="2">
        <v>2382</v>
      </c>
      <c r="I23" s="2">
        <v>-792</v>
      </c>
      <c r="K23" s="2">
        <f t="shared" si="1"/>
        <v>-1</v>
      </c>
      <c r="L23" s="2">
        <f t="shared" si="2"/>
        <v>-1</v>
      </c>
      <c r="M23" s="2">
        <f t="shared" si="3"/>
        <v>-1</v>
      </c>
      <c r="N23" s="2">
        <f t="shared" si="4"/>
        <v>-1</v>
      </c>
      <c r="O23" s="2">
        <f t="shared" si="5"/>
        <v>-1</v>
      </c>
      <c r="P23" s="2">
        <f t="shared" si="6"/>
        <v>1</v>
      </c>
      <c r="Q23" s="2">
        <f t="shared" si="7"/>
        <v>-1</v>
      </c>
    </row>
    <row r="24" spans="1:17" x14ac:dyDescent="0.25">
      <c r="A24">
        <v>206</v>
      </c>
      <c r="B24">
        <v>2</v>
      </c>
      <c r="C24">
        <v>-3402</v>
      </c>
      <c r="D24">
        <v>-2745</v>
      </c>
      <c r="E24">
        <v>-3042</v>
      </c>
      <c r="F24">
        <v>-1848</v>
      </c>
      <c r="G24">
        <v>-3150</v>
      </c>
      <c r="H24">
        <v>2125</v>
      </c>
      <c r="I24">
        <v>-1113</v>
      </c>
      <c r="K24" s="2">
        <f t="shared" si="1"/>
        <v>-1</v>
      </c>
      <c r="L24" s="2">
        <f t="shared" si="2"/>
        <v>-1</v>
      </c>
      <c r="M24" s="2">
        <f t="shared" si="3"/>
        <v>-1</v>
      </c>
      <c r="N24" s="2">
        <f t="shared" si="4"/>
        <v>-1</v>
      </c>
      <c r="O24" s="2">
        <f t="shared" si="5"/>
        <v>-1</v>
      </c>
      <c r="P24" s="2">
        <f t="shared" si="6"/>
        <v>1</v>
      </c>
      <c r="Q24" s="2">
        <f t="shared" si="7"/>
        <v>-1</v>
      </c>
    </row>
    <row r="25" spans="1:17" x14ac:dyDescent="0.25">
      <c r="A25">
        <v>205</v>
      </c>
      <c r="B25">
        <v>2</v>
      </c>
      <c r="C25">
        <v>-3031</v>
      </c>
      <c r="D25">
        <v>-2595</v>
      </c>
      <c r="E25">
        <v>-1207</v>
      </c>
      <c r="F25">
        <v>-2480</v>
      </c>
      <c r="G25">
        <v>-2430</v>
      </c>
      <c r="H25">
        <v>2105</v>
      </c>
      <c r="I25">
        <v>-1734</v>
      </c>
      <c r="K25" s="2">
        <f t="shared" si="1"/>
        <v>-1</v>
      </c>
      <c r="L25" s="2">
        <f t="shared" si="2"/>
        <v>-1</v>
      </c>
      <c r="M25" s="2">
        <f t="shared" si="3"/>
        <v>-1</v>
      </c>
      <c r="N25" s="2">
        <f t="shared" si="4"/>
        <v>-1</v>
      </c>
      <c r="O25" s="2">
        <f t="shared" si="5"/>
        <v>-1</v>
      </c>
      <c r="P25" s="2">
        <f t="shared" si="6"/>
        <v>1</v>
      </c>
      <c r="Q25" s="2">
        <f t="shared" si="7"/>
        <v>-1</v>
      </c>
    </row>
    <row r="26" spans="1:17" x14ac:dyDescent="0.25">
      <c r="A26">
        <v>204</v>
      </c>
      <c r="B26">
        <v>2</v>
      </c>
      <c r="C26">
        <v>-3318</v>
      </c>
      <c r="D26">
        <v>-3060</v>
      </c>
      <c r="E26">
        <v>-496</v>
      </c>
      <c r="F26">
        <v>-3104</v>
      </c>
      <c r="G26">
        <v>-2685</v>
      </c>
      <c r="H26">
        <v>1778</v>
      </c>
      <c r="I26">
        <v>-1455</v>
      </c>
      <c r="K26" s="2">
        <f t="shared" si="1"/>
        <v>-1</v>
      </c>
      <c r="L26" s="2">
        <f t="shared" si="2"/>
        <v>-1</v>
      </c>
      <c r="M26" s="2">
        <f t="shared" si="3"/>
        <v>-1</v>
      </c>
      <c r="N26" s="2">
        <f t="shared" si="4"/>
        <v>-1</v>
      </c>
      <c r="O26" s="2">
        <f t="shared" si="5"/>
        <v>-1</v>
      </c>
      <c r="P26" s="2">
        <f t="shared" si="6"/>
        <v>1</v>
      </c>
      <c r="Q26" s="2">
        <f t="shared" si="7"/>
        <v>-1</v>
      </c>
    </row>
    <row r="27" spans="1:17" x14ac:dyDescent="0.25">
      <c r="A27">
        <v>203</v>
      </c>
      <c r="B27">
        <v>2</v>
      </c>
      <c r="C27">
        <v>-2093</v>
      </c>
      <c r="D27">
        <v>-1590</v>
      </c>
      <c r="E27">
        <v>-614</v>
      </c>
      <c r="F27">
        <v>-1168</v>
      </c>
      <c r="G27">
        <v>-1525</v>
      </c>
      <c r="H27">
        <v>1575</v>
      </c>
      <c r="I27">
        <v>-654</v>
      </c>
      <c r="K27" s="2">
        <f t="shared" si="1"/>
        <v>-1</v>
      </c>
      <c r="L27" s="2">
        <f t="shared" si="2"/>
        <v>-1</v>
      </c>
      <c r="M27" s="2">
        <f t="shared" si="3"/>
        <v>-1</v>
      </c>
      <c r="N27" s="2">
        <f t="shared" si="4"/>
        <v>-1</v>
      </c>
      <c r="O27" s="2">
        <f t="shared" si="5"/>
        <v>-1</v>
      </c>
      <c r="P27" s="2">
        <f t="shared" si="6"/>
        <v>1</v>
      </c>
      <c r="Q27" s="2">
        <f t="shared" si="7"/>
        <v>-1</v>
      </c>
    </row>
    <row r="28" spans="1:17" x14ac:dyDescent="0.25">
      <c r="A28">
        <v>202</v>
      </c>
      <c r="B28">
        <v>2</v>
      </c>
      <c r="C28" s="2">
        <v>-3269</v>
      </c>
      <c r="D28" s="2">
        <v>-2550</v>
      </c>
      <c r="E28" s="2">
        <v>-3194</v>
      </c>
      <c r="F28" s="2">
        <v>-2032</v>
      </c>
      <c r="G28" s="2">
        <v>-3220</v>
      </c>
      <c r="H28" s="2">
        <v>1559</v>
      </c>
      <c r="I28" s="2">
        <v>-777</v>
      </c>
      <c r="K28" s="2">
        <f t="shared" si="1"/>
        <v>-1</v>
      </c>
      <c r="L28" s="2">
        <f t="shared" si="2"/>
        <v>-1</v>
      </c>
      <c r="M28" s="2">
        <f t="shared" si="3"/>
        <v>-1</v>
      </c>
      <c r="N28" s="2">
        <f t="shared" si="4"/>
        <v>-1</v>
      </c>
      <c r="O28" s="2">
        <f t="shared" si="5"/>
        <v>-1</v>
      </c>
      <c r="P28" s="2">
        <f t="shared" si="6"/>
        <v>1</v>
      </c>
      <c r="Q28" s="2">
        <f t="shared" si="7"/>
        <v>-1</v>
      </c>
    </row>
    <row r="29" spans="1:17" x14ac:dyDescent="0.25">
      <c r="A29">
        <v>201</v>
      </c>
      <c r="B29">
        <v>2</v>
      </c>
      <c r="C29" s="2">
        <v>-1778</v>
      </c>
      <c r="D29" s="2">
        <v>-1320</v>
      </c>
      <c r="E29" s="2">
        <v>-69</v>
      </c>
      <c r="F29" s="2">
        <v>-1592</v>
      </c>
      <c r="G29" s="2">
        <v>-1285</v>
      </c>
      <c r="H29" s="2">
        <v>1385</v>
      </c>
      <c r="I29" s="2">
        <v>-681</v>
      </c>
      <c r="K29" s="2">
        <f t="shared" si="1"/>
        <v>-1</v>
      </c>
      <c r="L29" s="2">
        <f t="shared" si="2"/>
        <v>-1</v>
      </c>
      <c r="M29" s="2">
        <f t="shared" si="3"/>
        <v>-1</v>
      </c>
      <c r="N29" s="2">
        <f t="shared" si="4"/>
        <v>-1</v>
      </c>
      <c r="O29" s="2">
        <f t="shared" si="5"/>
        <v>-1</v>
      </c>
      <c r="P29" s="2">
        <f t="shared" si="6"/>
        <v>1</v>
      </c>
      <c r="Q29" s="2">
        <f t="shared" si="7"/>
        <v>-1</v>
      </c>
    </row>
    <row r="30" spans="1:17" x14ac:dyDescent="0.25">
      <c r="A30">
        <v>199</v>
      </c>
      <c r="B30">
        <v>2</v>
      </c>
      <c r="C30">
        <v>-3080</v>
      </c>
      <c r="D30">
        <v>-2670</v>
      </c>
      <c r="E30">
        <v>-1083</v>
      </c>
      <c r="F30">
        <v>-2428</v>
      </c>
      <c r="G30">
        <v>-2865</v>
      </c>
      <c r="H30">
        <v>1266</v>
      </c>
      <c r="I30">
        <v>-1596</v>
      </c>
      <c r="K30" s="2">
        <f t="shared" si="1"/>
        <v>-1</v>
      </c>
      <c r="L30" s="2">
        <f t="shared" si="2"/>
        <v>-1</v>
      </c>
      <c r="M30" s="2">
        <f t="shared" si="3"/>
        <v>-1</v>
      </c>
      <c r="N30" s="2">
        <f t="shared" si="4"/>
        <v>-1</v>
      </c>
      <c r="O30" s="2">
        <f t="shared" si="5"/>
        <v>-1</v>
      </c>
      <c r="P30" s="2">
        <f t="shared" si="6"/>
        <v>1</v>
      </c>
      <c r="Q30" s="2">
        <f t="shared" si="7"/>
        <v>-1</v>
      </c>
    </row>
    <row r="31" spans="1:17" x14ac:dyDescent="0.25">
      <c r="A31">
        <v>198</v>
      </c>
      <c r="B31">
        <v>2</v>
      </c>
      <c r="C31" s="2">
        <v>-3283</v>
      </c>
      <c r="D31" s="2">
        <v>-2670</v>
      </c>
      <c r="E31" s="2">
        <v>-2601</v>
      </c>
      <c r="F31" s="2">
        <v>-2148</v>
      </c>
      <c r="G31" s="2">
        <v>-3280</v>
      </c>
      <c r="H31" s="2">
        <v>1203</v>
      </c>
      <c r="I31" s="2">
        <v>-945</v>
      </c>
      <c r="K31" s="2">
        <f t="shared" si="1"/>
        <v>-1</v>
      </c>
      <c r="L31" s="2">
        <f t="shared" si="2"/>
        <v>-1</v>
      </c>
      <c r="M31" s="2">
        <f t="shared" si="3"/>
        <v>-1</v>
      </c>
      <c r="N31" s="2">
        <f t="shared" si="4"/>
        <v>-1</v>
      </c>
      <c r="O31" s="2">
        <f t="shared" si="5"/>
        <v>-1</v>
      </c>
      <c r="P31" s="2">
        <f t="shared" si="6"/>
        <v>1</v>
      </c>
      <c r="Q31" s="2">
        <f t="shared" si="7"/>
        <v>-1</v>
      </c>
    </row>
    <row r="32" spans="1:17" x14ac:dyDescent="0.25">
      <c r="A32">
        <v>197</v>
      </c>
      <c r="B32">
        <v>2</v>
      </c>
      <c r="C32">
        <v>-3136</v>
      </c>
      <c r="D32">
        <v>-2625</v>
      </c>
      <c r="E32">
        <v>-1759</v>
      </c>
      <c r="F32">
        <v>-2604</v>
      </c>
      <c r="G32">
        <v>-2840</v>
      </c>
      <c r="H32">
        <v>978</v>
      </c>
      <c r="I32">
        <v>-1335</v>
      </c>
      <c r="K32" s="2">
        <f t="shared" si="1"/>
        <v>-1</v>
      </c>
      <c r="L32" s="2">
        <f t="shared" si="2"/>
        <v>-1</v>
      </c>
      <c r="M32" s="2">
        <f t="shared" si="3"/>
        <v>-1</v>
      </c>
      <c r="N32" s="2">
        <f t="shared" si="4"/>
        <v>-1</v>
      </c>
      <c r="O32" s="2">
        <f t="shared" si="5"/>
        <v>-1</v>
      </c>
      <c r="P32" s="2">
        <f t="shared" si="6"/>
        <v>1</v>
      </c>
      <c r="Q32" s="2">
        <f t="shared" si="7"/>
        <v>-1</v>
      </c>
    </row>
    <row r="33" spans="1:17" x14ac:dyDescent="0.25">
      <c r="A33">
        <v>196</v>
      </c>
      <c r="B33">
        <v>2</v>
      </c>
      <c r="C33" s="2">
        <v>-3563</v>
      </c>
      <c r="D33" s="2">
        <v>-2850</v>
      </c>
      <c r="E33" s="2">
        <v>-3608</v>
      </c>
      <c r="F33" s="2">
        <v>-1880</v>
      </c>
      <c r="G33" s="2">
        <v>-3415</v>
      </c>
      <c r="H33" s="2">
        <v>852</v>
      </c>
      <c r="I33" s="2">
        <v>-1020</v>
      </c>
      <c r="K33" s="2">
        <f t="shared" si="1"/>
        <v>-1</v>
      </c>
      <c r="L33" s="2">
        <f t="shared" si="2"/>
        <v>-1</v>
      </c>
      <c r="M33" s="2">
        <f t="shared" si="3"/>
        <v>-1</v>
      </c>
      <c r="N33" s="2">
        <f t="shared" si="4"/>
        <v>-1</v>
      </c>
      <c r="O33" s="2">
        <f t="shared" si="5"/>
        <v>-1</v>
      </c>
      <c r="P33" s="2">
        <f t="shared" si="6"/>
        <v>1</v>
      </c>
      <c r="Q33" s="2">
        <f t="shared" si="7"/>
        <v>-1</v>
      </c>
    </row>
    <row r="34" spans="1:17" x14ac:dyDescent="0.25">
      <c r="A34">
        <v>195</v>
      </c>
      <c r="B34">
        <v>2</v>
      </c>
      <c r="C34">
        <v>-3465</v>
      </c>
      <c r="D34">
        <v>-3045</v>
      </c>
      <c r="E34">
        <v>-1656</v>
      </c>
      <c r="F34">
        <v>-2964</v>
      </c>
      <c r="G34">
        <v>-3070</v>
      </c>
      <c r="H34">
        <v>788</v>
      </c>
      <c r="I34">
        <v>-1467</v>
      </c>
      <c r="K34" s="2">
        <f t="shared" si="1"/>
        <v>-1</v>
      </c>
      <c r="L34" s="2">
        <f t="shared" si="2"/>
        <v>-1</v>
      </c>
      <c r="M34" s="2">
        <f t="shared" si="3"/>
        <v>-1</v>
      </c>
      <c r="N34" s="2">
        <f t="shared" si="4"/>
        <v>-1</v>
      </c>
      <c r="O34" s="2">
        <f t="shared" si="5"/>
        <v>-1</v>
      </c>
      <c r="P34" s="2">
        <f t="shared" si="6"/>
        <v>1</v>
      </c>
      <c r="Q34" s="2">
        <f t="shared" si="7"/>
        <v>-1</v>
      </c>
    </row>
    <row r="35" spans="1:17" x14ac:dyDescent="0.25">
      <c r="A35">
        <v>194</v>
      </c>
      <c r="B35">
        <v>2</v>
      </c>
      <c r="C35" s="2">
        <v>-3073</v>
      </c>
      <c r="D35" s="2">
        <v>-2415</v>
      </c>
      <c r="E35" s="2">
        <v>-2532</v>
      </c>
      <c r="F35" s="2">
        <v>-1932</v>
      </c>
      <c r="G35" s="2">
        <v>-3180</v>
      </c>
      <c r="H35" s="2">
        <v>778</v>
      </c>
      <c r="I35" s="2">
        <v>-672</v>
      </c>
      <c r="K35" s="2">
        <f t="shared" ref="K35:K63" si="8">IF(C35&lt;0,-1,1)</f>
        <v>-1</v>
      </c>
      <c r="L35" s="2">
        <f t="shared" ref="L35:L63" si="9">IF(D35&lt;0,-1,1)</f>
        <v>-1</v>
      </c>
      <c r="M35" s="2">
        <f t="shared" ref="M35:M63" si="10">IF(E35&lt;0,-1,1)</f>
        <v>-1</v>
      </c>
      <c r="N35" s="2">
        <f t="shared" ref="N35:N63" si="11">IF(F35&lt;0,-1,1)</f>
        <v>-1</v>
      </c>
      <c r="O35" s="2">
        <f t="shared" ref="O35:O63" si="12">IF(G35&lt;0,-1,1)</f>
        <v>-1</v>
      </c>
      <c r="P35" s="2">
        <f t="shared" ref="P35:P63" si="13">IF(H35&lt;0,-1,1)</f>
        <v>1</v>
      </c>
      <c r="Q35" s="2">
        <f t="shared" ref="Q35:Q63" si="14">IF(I35&lt;0,-1,1)</f>
        <v>-1</v>
      </c>
    </row>
    <row r="36" spans="1:17" x14ac:dyDescent="0.25">
      <c r="A36">
        <v>193</v>
      </c>
      <c r="B36">
        <v>2</v>
      </c>
      <c r="C36">
        <v>-3234</v>
      </c>
      <c r="D36">
        <v>-2730</v>
      </c>
      <c r="E36">
        <v>-1897</v>
      </c>
      <c r="F36">
        <v>-2404</v>
      </c>
      <c r="G36">
        <v>-3105</v>
      </c>
      <c r="H36">
        <v>725</v>
      </c>
      <c r="I36">
        <v>-1326</v>
      </c>
      <c r="K36" s="2">
        <f t="shared" si="8"/>
        <v>-1</v>
      </c>
      <c r="L36" s="2">
        <f t="shared" si="9"/>
        <v>-1</v>
      </c>
      <c r="M36" s="2">
        <f t="shared" si="10"/>
        <v>-1</v>
      </c>
      <c r="N36" s="2">
        <f t="shared" si="11"/>
        <v>-1</v>
      </c>
      <c r="O36" s="2">
        <f t="shared" si="12"/>
        <v>-1</v>
      </c>
      <c r="P36" s="2">
        <f t="shared" si="13"/>
        <v>1</v>
      </c>
      <c r="Q36" s="2">
        <f t="shared" si="14"/>
        <v>-1</v>
      </c>
    </row>
    <row r="37" spans="1:17" x14ac:dyDescent="0.25">
      <c r="A37">
        <v>192</v>
      </c>
      <c r="B37">
        <v>2</v>
      </c>
      <c r="C37">
        <v>-2961</v>
      </c>
      <c r="D37">
        <v>-2640</v>
      </c>
      <c r="E37">
        <v>-379</v>
      </c>
      <c r="F37">
        <v>-2716</v>
      </c>
      <c r="G37">
        <v>-2405</v>
      </c>
      <c r="H37">
        <v>599</v>
      </c>
      <c r="I37">
        <v>-1197</v>
      </c>
      <c r="K37" s="2">
        <f t="shared" si="8"/>
        <v>-1</v>
      </c>
      <c r="L37" s="2">
        <f t="shared" si="9"/>
        <v>-1</v>
      </c>
      <c r="M37" s="2">
        <f t="shared" si="10"/>
        <v>-1</v>
      </c>
      <c r="N37" s="2">
        <f t="shared" si="11"/>
        <v>-1</v>
      </c>
      <c r="O37" s="2">
        <f t="shared" si="12"/>
        <v>-1</v>
      </c>
      <c r="P37" s="2">
        <f t="shared" si="13"/>
        <v>1</v>
      </c>
      <c r="Q37" s="2">
        <f t="shared" si="14"/>
        <v>-1</v>
      </c>
    </row>
    <row r="38" spans="1:17" x14ac:dyDescent="0.25">
      <c r="A38">
        <v>191</v>
      </c>
      <c r="B38">
        <v>2</v>
      </c>
      <c r="C38" s="2">
        <v>-2835</v>
      </c>
      <c r="D38" s="2">
        <v>-2400</v>
      </c>
      <c r="E38" s="2">
        <v>-924</v>
      </c>
      <c r="F38" s="2">
        <v>-2096</v>
      </c>
      <c r="G38" s="2">
        <v>-2455</v>
      </c>
      <c r="H38" s="2">
        <v>585</v>
      </c>
      <c r="I38" s="2">
        <v>-681</v>
      </c>
      <c r="K38" s="2">
        <f t="shared" si="8"/>
        <v>-1</v>
      </c>
      <c r="L38" s="2">
        <f t="shared" si="9"/>
        <v>-1</v>
      </c>
      <c r="M38" s="2">
        <f t="shared" si="10"/>
        <v>-1</v>
      </c>
      <c r="N38" s="2">
        <f t="shared" si="11"/>
        <v>-1</v>
      </c>
      <c r="O38" s="2">
        <f t="shared" si="12"/>
        <v>-1</v>
      </c>
      <c r="P38" s="2">
        <f t="shared" si="13"/>
        <v>1</v>
      </c>
      <c r="Q38" s="2">
        <f t="shared" si="14"/>
        <v>-1</v>
      </c>
    </row>
    <row r="39" spans="1:17" x14ac:dyDescent="0.25">
      <c r="A39">
        <v>190</v>
      </c>
      <c r="B39">
        <v>2</v>
      </c>
      <c r="C39">
        <v>-3535</v>
      </c>
      <c r="D39">
        <v>-2805</v>
      </c>
      <c r="E39">
        <v>-3663</v>
      </c>
      <c r="F39">
        <v>-2036</v>
      </c>
      <c r="G39">
        <v>-3450</v>
      </c>
      <c r="H39">
        <v>572</v>
      </c>
      <c r="I39">
        <v>-1047</v>
      </c>
      <c r="K39" s="2">
        <f t="shared" si="8"/>
        <v>-1</v>
      </c>
      <c r="L39" s="2">
        <f t="shared" si="9"/>
        <v>-1</v>
      </c>
      <c r="M39" s="2">
        <f t="shared" si="10"/>
        <v>-1</v>
      </c>
      <c r="N39" s="2">
        <f t="shared" si="11"/>
        <v>-1</v>
      </c>
      <c r="O39" s="2">
        <f t="shared" si="12"/>
        <v>-1</v>
      </c>
      <c r="P39" s="2">
        <f t="shared" si="13"/>
        <v>1</v>
      </c>
      <c r="Q39" s="2">
        <f t="shared" si="14"/>
        <v>-1</v>
      </c>
    </row>
    <row r="40" spans="1:17" x14ac:dyDescent="0.25">
      <c r="A40">
        <v>189</v>
      </c>
      <c r="B40">
        <v>2</v>
      </c>
      <c r="C40" s="2">
        <v>-2681</v>
      </c>
      <c r="D40" s="2">
        <v>-2130</v>
      </c>
      <c r="E40" s="2">
        <v>-1476</v>
      </c>
      <c r="F40" s="2">
        <v>-2080</v>
      </c>
      <c r="G40" s="2">
        <v>-2420</v>
      </c>
      <c r="H40" s="2">
        <v>378</v>
      </c>
      <c r="I40" s="2">
        <v>-1464</v>
      </c>
      <c r="K40" s="2">
        <f t="shared" si="8"/>
        <v>-1</v>
      </c>
      <c r="L40" s="2">
        <f t="shared" si="9"/>
        <v>-1</v>
      </c>
      <c r="M40" s="2">
        <f t="shared" si="10"/>
        <v>-1</v>
      </c>
      <c r="N40" s="2">
        <f t="shared" si="11"/>
        <v>-1</v>
      </c>
      <c r="O40" s="2">
        <f t="shared" si="12"/>
        <v>-1</v>
      </c>
      <c r="P40" s="2">
        <f t="shared" si="13"/>
        <v>1</v>
      </c>
      <c r="Q40" s="2">
        <f t="shared" si="14"/>
        <v>-1</v>
      </c>
    </row>
    <row r="41" spans="1:17" x14ac:dyDescent="0.25">
      <c r="A41">
        <v>187</v>
      </c>
      <c r="B41">
        <v>2</v>
      </c>
      <c r="C41">
        <v>-3129</v>
      </c>
      <c r="D41">
        <v>-2820</v>
      </c>
      <c r="E41">
        <v>-483</v>
      </c>
      <c r="F41">
        <v>-2788</v>
      </c>
      <c r="G41">
        <v>-2780</v>
      </c>
      <c r="H41">
        <v>347</v>
      </c>
      <c r="I41">
        <v>-2127</v>
      </c>
      <c r="K41" s="2">
        <f t="shared" si="8"/>
        <v>-1</v>
      </c>
      <c r="L41" s="2">
        <f t="shared" si="9"/>
        <v>-1</v>
      </c>
      <c r="M41" s="2">
        <f t="shared" si="10"/>
        <v>-1</v>
      </c>
      <c r="N41" s="2">
        <f t="shared" si="11"/>
        <v>-1</v>
      </c>
      <c r="O41" s="2">
        <f t="shared" si="12"/>
        <v>-1</v>
      </c>
      <c r="P41" s="2">
        <f t="shared" si="13"/>
        <v>1</v>
      </c>
      <c r="Q41" s="2">
        <f t="shared" si="14"/>
        <v>-1</v>
      </c>
    </row>
    <row r="42" spans="1:17" x14ac:dyDescent="0.25">
      <c r="A42">
        <v>186</v>
      </c>
      <c r="B42">
        <v>2</v>
      </c>
      <c r="C42">
        <v>-2408</v>
      </c>
      <c r="D42">
        <v>-1860</v>
      </c>
      <c r="E42">
        <v>-1159</v>
      </c>
      <c r="F42">
        <v>-1872</v>
      </c>
      <c r="G42">
        <v>-2170</v>
      </c>
      <c r="H42">
        <v>314</v>
      </c>
      <c r="I42">
        <v>-792</v>
      </c>
      <c r="K42" s="2">
        <f t="shared" si="8"/>
        <v>-1</v>
      </c>
      <c r="L42" s="2">
        <f t="shared" si="9"/>
        <v>-1</v>
      </c>
      <c r="M42" s="2">
        <f t="shared" si="10"/>
        <v>-1</v>
      </c>
      <c r="N42" s="2">
        <f t="shared" si="11"/>
        <v>-1</v>
      </c>
      <c r="O42" s="2">
        <f t="shared" si="12"/>
        <v>-1</v>
      </c>
      <c r="P42" s="2">
        <f t="shared" si="13"/>
        <v>1</v>
      </c>
      <c r="Q42" s="2">
        <f t="shared" si="14"/>
        <v>-1</v>
      </c>
    </row>
    <row r="43" spans="1:17" x14ac:dyDescent="0.25">
      <c r="A43">
        <v>185</v>
      </c>
      <c r="B43">
        <v>2</v>
      </c>
      <c r="C43">
        <v>-2849</v>
      </c>
      <c r="D43">
        <v>-2070</v>
      </c>
      <c r="E43">
        <v>-2980</v>
      </c>
      <c r="F43">
        <v>-1496</v>
      </c>
      <c r="G43">
        <v>-3075</v>
      </c>
      <c r="H43">
        <v>288</v>
      </c>
      <c r="I43">
        <v>-546</v>
      </c>
      <c r="K43" s="2">
        <f t="shared" si="8"/>
        <v>-1</v>
      </c>
      <c r="L43" s="2">
        <f t="shared" si="9"/>
        <v>-1</v>
      </c>
      <c r="M43" s="2">
        <f t="shared" si="10"/>
        <v>-1</v>
      </c>
      <c r="N43" s="2">
        <f t="shared" si="11"/>
        <v>-1</v>
      </c>
      <c r="O43" s="2">
        <f t="shared" si="12"/>
        <v>-1</v>
      </c>
      <c r="P43" s="2">
        <f t="shared" si="13"/>
        <v>1</v>
      </c>
      <c r="Q43" s="2">
        <f t="shared" si="14"/>
        <v>-1</v>
      </c>
    </row>
    <row r="44" spans="1:17" x14ac:dyDescent="0.25">
      <c r="A44">
        <v>184</v>
      </c>
      <c r="B44">
        <v>2</v>
      </c>
      <c r="C44">
        <v>-3542</v>
      </c>
      <c r="D44">
        <v>-3000</v>
      </c>
      <c r="E44">
        <v>-2580</v>
      </c>
      <c r="F44">
        <v>-2428</v>
      </c>
      <c r="G44">
        <v>-3505</v>
      </c>
      <c r="H44">
        <v>243</v>
      </c>
      <c r="I44">
        <v>-1335</v>
      </c>
      <c r="K44" s="2">
        <f t="shared" si="8"/>
        <v>-1</v>
      </c>
      <c r="L44" s="2">
        <f t="shared" si="9"/>
        <v>-1</v>
      </c>
      <c r="M44" s="2">
        <f t="shared" si="10"/>
        <v>-1</v>
      </c>
      <c r="N44" s="2">
        <f t="shared" si="11"/>
        <v>-1</v>
      </c>
      <c r="O44" s="2">
        <f t="shared" si="12"/>
        <v>-1</v>
      </c>
      <c r="P44" s="2">
        <f t="shared" si="13"/>
        <v>1</v>
      </c>
      <c r="Q44" s="2">
        <f t="shared" si="14"/>
        <v>-1</v>
      </c>
    </row>
    <row r="45" spans="1:17" x14ac:dyDescent="0.25">
      <c r="A45">
        <v>183</v>
      </c>
      <c r="B45">
        <v>2</v>
      </c>
      <c r="C45">
        <v>-2625</v>
      </c>
      <c r="D45">
        <v>-1650</v>
      </c>
      <c r="E45">
        <v>-3788</v>
      </c>
      <c r="F45">
        <v>-1572</v>
      </c>
      <c r="G45">
        <v>-2930</v>
      </c>
      <c r="H45">
        <v>215</v>
      </c>
      <c r="I45">
        <v>-942</v>
      </c>
      <c r="K45" s="2">
        <f t="shared" si="8"/>
        <v>-1</v>
      </c>
      <c r="L45" s="2">
        <f t="shared" si="9"/>
        <v>-1</v>
      </c>
      <c r="M45" s="2">
        <f t="shared" si="10"/>
        <v>-1</v>
      </c>
      <c r="N45" s="2">
        <f t="shared" si="11"/>
        <v>-1</v>
      </c>
      <c r="O45" s="2">
        <f t="shared" si="12"/>
        <v>-1</v>
      </c>
      <c r="P45" s="2">
        <f t="shared" si="13"/>
        <v>1</v>
      </c>
      <c r="Q45" s="2">
        <f t="shared" si="14"/>
        <v>-1</v>
      </c>
    </row>
    <row r="46" spans="1:17" x14ac:dyDescent="0.25">
      <c r="A46">
        <v>181</v>
      </c>
      <c r="B46">
        <v>2</v>
      </c>
      <c r="C46">
        <v>-3556</v>
      </c>
      <c r="D46">
        <v>-3390</v>
      </c>
      <c r="E46">
        <v>-276</v>
      </c>
      <c r="F46">
        <v>-3224</v>
      </c>
      <c r="G46">
        <v>-2550</v>
      </c>
      <c r="H46">
        <v>163</v>
      </c>
      <c r="I46">
        <v>-1413</v>
      </c>
      <c r="K46" s="2">
        <f t="shared" si="8"/>
        <v>-1</v>
      </c>
      <c r="L46" s="2">
        <f t="shared" si="9"/>
        <v>-1</v>
      </c>
      <c r="M46" s="2">
        <f t="shared" si="10"/>
        <v>-1</v>
      </c>
      <c r="N46" s="2">
        <f t="shared" si="11"/>
        <v>-1</v>
      </c>
      <c r="O46" s="2">
        <f t="shared" si="12"/>
        <v>-1</v>
      </c>
      <c r="P46" s="2">
        <f t="shared" si="13"/>
        <v>1</v>
      </c>
      <c r="Q46" s="2">
        <f t="shared" si="14"/>
        <v>-1</v>
      </c>
    </row>
    <row r="47" spans="1:17" x14ac:dyDescent="0.25">
      <c r="A47">
        <v>180</v>
      </c>
      <c r="B47">
        <v>2</v>
      </c>
      <c r="C47" s="2">
        <v>-2534</v>
      </c>
      <c r="D47" s="2">
        <v>-1845</v>
      </c>
      <c r="E47" s="2">
        <v>-2049</v>
      </c>
      <c r="F47" s="2">
        <v>-1516</v>
      </c>
      <c r="G47" s="2">
        <v>-2490</v>
      </c>
      <c r="H47" s="2">
        <v>146</v>
      </c>
      <c r="I47" s="2">
        <v>-522</v>
      </c>
      <c r="K47" s="2">
        <f t="shared" si="8"/>
        <v>-1</v>
      </c>
      <c r="L47" s="2">
        <f t="shared" si="9"/>
        <v>-1</v>
      </c>
      <c r="M47" s="2">
        <f t="shared" si="10"/>
        <v>-1</v>
      </c>
      <c r="N47" s="2">
        <f t="shared" si="11"/>
        <v>-1</v>
      </c>
      <c r="O47" s="2">
        <f t="shared" si="12"/>
        <v>-1</v>
      </c>
      <c r="P47" s="2">
        <f t="shared" si="13"/>
        <v>1</v>
      </c>
      <c r="Q47" s="2">
        <f t="shared" si="14"/>
        <v>-1</v>
      </c>
    </row>
    <row r="48" spans="1:17" x14ac:dyDescent="0.25">
      <c r="A48">
        <v>179</v>
      </c>
      <c r="B48">
        <v>2</v>
      </c>
      <c r="C48" s="2">
        <v>-3598</v>
      </c>
      <c r="D48" s="2">
        <v>-3150</v>
      </c>
      <c r="E48" s="2">
        <v>-2076</v>
      </c>
      <c r="F48" s="2">
        <v>-2568</v>
      </c>
      <c r="G48" s="2">
        <v>-3445</v>
      </c>
      <c r="H48" s="2">
        <v>92</v>
      </c>
      <c r="I48" s="2">
        <v>-1713</v>
      </c>
      <c r="J48" s="7">
        <v>27</v>
      </c>
      <c r="K48" s="1">
        <f t="shared" si="8"/>
        <v>-1</v>
      </c>
      <c r="L48" s="1">
        <f t="shared" si="9"/>
        <v>-1</v>
      </c>
      <c r="M48" s="1">
        <f t="shared" si="10"/>
        <v>-1</v>
      </c>
      <c r="N48" s="1">
        <f t="shared" si="11"/>
        <v>-1</v>
      </c>
      <c r="O48" s="1">
        <f t="shared" si="12"/>
        <v>-1</v>
      </c>
      <c r="P48" s="1">
        <f t="shared" si="13"/>
        <v>1</v>
      </c>
      <c r="Q48" s="1">
        <f t="shared" si="14"/>
        <v>-1</v>
      </c>
    </row>
    <row r="49" spans="1:17" x14ac:dyDescent="0.25">
      <c r="A49" s="2">
        <v>156</v>
      </c>
      <c r="B49" s="2">
        <v>2</v>
      </c>
      <c r="C49" s="2">
        <v>-2639</v>
      </c>
      <c r="D49" s="2">
        <v>-2340</v>
      </c>
      <c r="E49" s="2">
        <v>62</v>
      </c>
      <c r="F49" s="2">
        <v>-2204</v>
      </c>
      <c r="G49" s="2">
        <v>-1780</v>
      </c>
      <c r="H49" s="2">
        <v>-478</v>
      </c>
      <c r="I49" s="2">
        <v>-1566</v>
      </c>
      <c r="J49" s="2"/>
      <c r="K49" s="4">
        <f t="shared" si="8"/>
        <v>-1</v>
      </c>
      <c r="L49" s="4">
        <f t="shared" si="9"/>
        <v>-1</v>
      </c>
      <c r="M49" s="4">
        <f t="shared" si="10"/>
        <v>1</v>
      </c>
      <c r="N49" s="4">
        <f t="shared" si="11"/>
        <v>-1</v>
      </c>
      <c r="O49" s="4">
        <f t="shared" si="12"/>
        <v>-1</v>
      </c>
      <c r="P49" s="4">
        <f t="shared" si="13"/>
        <v>-1</v>
      </c>
      <c r="Q49" s="4">
        <f t="shared" si="14"/>
        <v>-1</v>
      </c>
    </row>
    <row r="50" spans="1:17" x14ac:dyDescent="0.25">
      <c r="A50" s="2">
        <v>154</v>
      </c>
      <c r="B50" s="2">
        <v>2</v>
      </c>
      <c r="C50" s="2">
        <v>-2373</v>
      </c>
      <c r="D50" s="2">
        <v>-2055</v>
      </c>
      <c r="E50" s="2">
        <v>193</v>
      </c>
      <c r="F50" s="2">
        <v>-2080</v>
      </c>
      <c r="G50" s="2">
        <v>-1820</v>
      </c>
      <c r="H50" s="2">
        <v>-189</v>
      </c>
      <c r="I50" s="2">
        <v>-1596</v>
      </c>
      <c r="J50" s="2"/>
      <c r="K50" s="2">
        <f t="shared" si="8"/>
        <v>-1</v>
      </c>
      <c r="L50" s="2">
        <f t="shared" si="9"/>
        <v>-1</v>
      </c>
      <c r="M50" s="2">
        <f t="shared" si="10"/>
        <v>1</v>
      </c>
      <c r="N50" s="2">
        <f t="shared" si="11"/>
        <v>-1</v>
      </c>
      <c r="O50" s="2">
        <f t="shared" si="12"/>
        <v>-1</v>
      </c>
      <c r="P50" s="2">
        <f t="shared" si="13"/>
        <v>-1</v>
      </c>
      <c r="Q50" s="2">
        <f t="shared" si="14"/>
        <v>-1</v>
      </c>
    </row>
    <row r="51" spans="1:17" x14ac:dyDescent="0.25">
      <c r="A51" s="2">
        <v>153</v>
      </c>
      <c r="B51" s="2">
        <v>2</v>
      </c>
      <c r="C51">
        <v>-3290</v>
      </c>
      <c r="D51">
        <v>-3165</v>
      </c>
      <c r="E51">
        <v>345</v>
      </c>
      <c r="F51">
        <v>-3112</v>
      </c>
      <c r="G51">
        <v>-2605</v>
      </c>
      <c r="H51">
        <v>-559</v>
      </c>
      <c r="I51">
        <v>-2118</v>
      </c>
      <c r="K51" s="2">
        <f t="shared" si="8"/>
        <v>-1</v>
      </c>
      <c r="L51" s="2">
        <f t="shared" si="9"/>
        <v>-1</v>
      </c>
      <c r="M51" s="2">
        <f t="shared" si="10"/>
        <v>1</v>
      </c>
      <c r="N51" s="2">
        <f t="shared" si="11"/>
        <v>-1</v>
      </c>
      <c r="O51" s="2">
        <f t="shared" si="12"/>
        <v>-1</v>
      </c>
      <c r="P51" s="2">
        <f t="shared" si="13"/>
        <v>-1</v>
      </c>
      <c r="Q51" s="2">
        <f t="shared" si="14"/>
        <v>-1</v>
      </c>
    </row>
    <row r="52" spans="1:17" x14ac:dyDescent="0.25">
      <c r="A52" s="2">
        <v>150</v>
      </c>
      <c r="B52" s="2">
        <v>2</v>
      </c>
      <c r="C52">
        <v>-2583</v>
      </c>
      <c r="D52">
        <v>-2445</v>
      </c>
      <c r="E52">
        <v>1055</v>
      </c>
      <c r="F52">
        <v>-2600</v>
      </c>
      <c r="G52">
        <v>-1750</v>
      </c>
      <c r="H52">
        <v>-979</v>
      </c>
      <c r="I52">
        <v>-1992</v>
      </c>
      <c r="K52" s="2">
        <f t="shared" si="8"/>
        <v>-1</v>
      </c>
      <c r="L52" s="2">
        <f t="shared" si="9"/>
        <v>-1</v>
      </c>
      <c r="M52" s="2">
        <f t="shared" si="10"/>
        <v>1</v>
      </c>
      <c r="N52" s="2">
        <f t="shared" si="11"/>
        <v>-1</v>
      </c>
      <c r="O52" s="2">
        <f t="shared" si="12"/>
        <v>-1</v>
      </c>
      <c r="P52" s="2">
        <f t="shared" si="13"/>
        <v>-1</v>
      </c>
      <c r="Q52" s="2">
        <f t="shared" si="14"/>
        <v>-1</v>
      </c>
    </row>
    <row r="53" spans="1:17" x14ac:dyDescent="0.25">
      <c r="A53" s="2">
        <v>148</v>
      </c>
      <c r="B53" s="2">
        <v>2</v>
      </c>
      <c r="C53">
        <v>-2646</v>
      </c>
      <c r="D53">
        <v>-2520</v>
      </c>
      <c r="E53">
        <v>1124</v>
      </c>
      <c r="F53">
        <v>-2728</v>
      </c>
      <c r="G53">
        <v>-1950</v>
      </c>
      <c r="H53">
        <v>-2409</v>
      </c>
      <c r="I53">
        <v>-1434</v>
      </c>
      <c r="K53" s="2">
        <f t="shared" si="8"/>
        <v>-1</v>
      </c>
      <c r="L53" s="2">
        <f t="shared" si="9"/>
        <v>-1</v>
      </c>
      <c r="M53" s="2">
        <f t="shared" si="10"/>
        <v>1</v>
      </c>
      <c r="N53" s="2">
        <f t="shared" si="11"/>
        <v>-1</v>
      </c>
      <c r="O53" s="2">
        <f t="shared" si="12"/>
        <v>-1</v>
      </c>
      <c r="P53" s="2">
        <f t="shared" si="13"/>
        <v>-1</v>
      </c>
      <c r="Q53" s="2">
        <f t="shared" si="14"/>
        <v>-1</v>
      </c>
    </row>
    <row r="54" spans="1:17" x14ac:dyDescent="0.25">
      <c r="A54" s="2">
        <v>147</v>
      </c>
      <c r="B54" s="2">
        <v>2</v>
      </c>
      <c r="C54">
        <v>-2807</v>
      </c>
      <c r="D54">
        <v>-2715</v>
      </c>
      <c r="E54">
        <v>1138</v>
      </c>
      <c r="F54">
        <v>-2620</v>
      </c>
      <c r="G54">
        <v>-1890</v>
      </c>
      <c r="H54">
        <v>-1013</v>
      </c>
      <c r="I54">
        <v>-1206</v>
      </c>
      <c r="K54" s="2">
        <f t="shared" si="8"/>
        <v>-1</v>
      </c>
      <c r="L54" s="2">
        <f t="shared" si="9"/>
        <v>-1</v>
      </c>
      <c r="M54" s="2">
        <f t="shared" si="10"/>
        <v>1</v>
      </c>
      <c r="N54" s="2">
        <f t="shared" si="11"/>
        <v>-1</v>
      </c>
      <c r="O54" s="2">
        <f t="shared" si="12"/>
        <v>-1</v>
      </c>
      <c r="P54" s="2">
        <f t="shared" si="13"/>
        <v>-1</v>
      </c>
      <c r="Q54" s="2">
        <f t="shared" si="14"/>
        <v>-1</v>
      </c>
    </row>
    <row r="55" spans="1:17" x14ac:dyDescent="0.25">
      <c r="A55" s="2">
        <v>142</v>
      </c>
      <c r="B55" s="2">
        <v>2</v>
      </c>
      <c r="C55">
        <v>-2184</v>
      </c>
      <c r="D55">
        <v>-2175</v>
      </c>
      <c r="E55">
        <v>2304</v>
      </c>
      <c r="F55">
        <v>-2856</v>
      </c>
      <c r="G55">
        <v>-880</v>
      </c>
      <c r="H55">
        <v>-1782</v>
      </c>
      <c r="I55">
        <v>-2112</v>
      </c>
      <c r="K55" s="2">
        <f t="shared" si="8"/>
        <v>-1</v>
      </c>
      <c r="L55" s="2">
        <f t="shared" si="9"/>
        <v>-1</v>
      </c>
      <c r="M55" s="2">
        <f t="shared" si="10"/>
        <v>1</v>
      </c>
      <c r="N55" s="2">
        <f t="shared" si="11"/>
        <v>-1</v>
      </c>
      <c r="O55" s="2">
        <f t="shared" si="12"/>
        <v>-1</v>
      </c>
      <c r="P55" s="2">
        <f t="shared" si="13"/>
        <v>-1</v>
      </c>
      <c r="Q55" s="2">
        <f t="shared" si="14"/>
        <v>-1</v>
      </c>
    </row>
    <row r="56" spans="1:17" x14ac:dyDescent="0.25">
      <c r="A56" s="2">
        <v>141</v>
      </c>
      <c r="B56" s="2">
        <v>2</v>
      </c>
      <c r="C56" s="2">
        <v>-2247</v>
      </c>
      <c r="D56" s="2">
        <v>-2265</v>
      </c>
      <c r="E56" s="2">
        <v>2394</v>
      </c>
      <c r="F56" s="2">
        <v>-3212</v>
      </c>
      <c r="G56" s="2">
        <v>-980</v>
      </c>
      <c r="H56" s="2">
        <v>-2310</v>
      </c>
      <c r="I56" s="2">
        <v>-2367</v>
      </c>
      <c r="J56" s="7">
        <v>8</v>
      </c>
      <c r="K56" s="1">
        <f t="shared" si="8"/>
        <v>-1</v>
      </c>
      <c r="L56" s="1">
        <f t="shared" si="9"/>
        <v>-1</v>
      </c>
      <c r="M56" s="1">
        <f t="shared" si="10"/>
        <v>1</v>
      </c>
      <c r="N56" s="1">
        <f t="shared" si="11"/>
        <v>-1</v>
      </c>
      <c r="O56" s="1">
        <f t="shared" si="12"/>
        <v>-1</v>
      </c>
      <c r="P56" s="1">
        <f t="shared" si="13"/>
        <v>-1</v>
      </c>
      <c r="Q56" s="1">
        <f t="shared" si="14"/>
        <v>-1</v>
      </c>
    </row>
    <row r="57" spans="1:17" x14ac:dyDescent="0.25">
      <c r="A57" s="2">
        <v>155</v>
      </c>
      <c r="B57" s="2">
        <v>2</v>
      </c>
      <c r="C57" s="2">
        <v>-3703</v>
      </c>
      <c r="D57" s="2">
        <v>-3630</v>
      </c>
      <c r="E57" s="2">
        <v>124</v>
      </c>
      <c r="F57" s="2">
        <v>-3552</v>
      </c>
      <c r="G57" s="2">
        <v>-2720</v>
      </c>
      <c r="H57" s="2">
        <v>365</v>
      </c>
      <c r="I57" s="2">
        <v>-2220</v>
      </c>
      <c r="J57" s="2"/>
      <c r="K57">
        <f t="shared" si="8"/>
        <v>-1</v>
      </c>
      <c r="L57">
        <f t="shared" si="9"/>
        <v>-1</v>
      </c>
      <c r="M57">
        <f t="shared" si="10"/>
        <v>1</v>
      </c>
      <c r="N57">
        <f t="shared" si="11"/>
        <v>-1</v>
      </c>
      <c r="O57">
        <f t="shared" si="12"/>
        <v>-1</v>
      </c>
      <c r="P57">
        <f t="shared" si="13"/>
        <v>1</v>
      </c>
      <c r="Q57">
        <f t="shared" si="14"/>
        <v>-1</v>
      </c>
    </row>
    <row r="58" spans="1:17" x14ac:dyDescent="0.25">
      <c r="A58" s="2">
        <v>152</v>
      </c>
      <c r="B58" s="2">
        <v>2</v>
      </c>
      <c r="C58">
        <v>-2506</v>
      </c>
      <c r="D58">
        <v>-2235</v>
      </c>
      <c r="E58">
        <v>372</v>
      </c>
      <c r="F58">
        <v>-2176</v>
      </c>
      <c r="G58">
        <v>-1785</v>
      </c>
      <c r="H58">
        <v>1027</v>
      </c>
      <c r="I58">
        <v>-1413</v>
      </c>
      <c r="K58">
        <f t="shared" si="8"/>
        <v>-1</v>
      </c>
      <c r="L58">
        <f t="shared" si="9"/>
        <v>-1</v>
      </c>
      <c r="M58">
        <f t="shared" si="10"/>
        <v>1</v>
      </c>
      <c r="N58">
        <f t="shared" si="11"/>
        <v>-1</v>
      </c>
      <c r="O58">
        <f t="shared" si="12"/>
        <v>-1</v>
      </c>
      <c r="P58">
        <f t="shared" si="13"/>
        <v>1</v>
      </c>
      <c r="Q58">
        <f t="shared" si="14"/>
        <v>-1</v>
      </c>
    </row>
    <row r="59" spans="1:17" x14ac:dyDescent="0.25">
      <c r="A59" s="2">
        <v>151</v>
      </c>
      <c r="B59" s="2">
        <v>2</v>
      </c>
      <c r="C59">
        <v>-2394</v>
      </c>
      <c r="D59">
        <v>-2130</v>
      </c>
      <c r="E59">
        <v>524</v>
      </c>
      <c r="F59">
        <v>-2204</v>
      </c>
      <c r="G59">
        <v>-1570</v>
      </c>
      <c r="H59">
        <v>377</v>
      </c>
      <c r="I59">
        <v>-1161</v>
      </c>
      <c r="K59">
        <f t="shared" si="8"/>
        <v>-1</v>
      </c>
      <c r="L59">
        <f t="shared" si="9"/>
        <v>-1</v>
      </c>
      <c r="M59">
        <f t="shared" si="10"/>
        <v>1</v>
      </c>
      <c r="N59">
        <f t="shared" si="11"/>
        <v>-1</v>
      </c>
      <c r="O59">
        <f t="shared" si="12"/>
        <v>-1</v>
      </c>
      <c r="P59">
        <f t="shared" si="13"/>
        <v>1</v>
      </c>
      <c r="Q59">
        <f t="shared" si="14"/>
        <v>-1</v>
      </c>
    </row>
    <row r="60" spans="1:17" x14ac:dyDescent="0.25">
      <c r="A60" s="2">
        <v>149</v>
      </c>
      <c r="B60" s="2">
        <v>2</v>
      </c>
      <c r="C60">
        <v>-2163</v>
      </c>
      <c r="D60">
        <v>-1950</v>
      </c>
      <c r="E60">
        <v>1076</v>
      </c>
      <c r="F60">
        <v>-2252</v>
      </c>
      <c r="G60">
        <v>-1385</v>
      </c>
      <c r="H60">
        <v>873</v>
      </c>
      <c r="I60">
        <v>-1728</v>
      </c>
      <c r="K60">
        <f t="shared" si="8"/>
        <v>-1</v>
      </c>
      <c r="L60">
        <f t="shared" si="9"/>
        <v>-1</v>
      </c>
      <c r="M60">
        <f t="shared" si="10"/>
        <v>1</v>
      </c>
      <c r="N60">
        <f t="shared" si="11"/>
        <v>-1</v>
      </c>
      <c r="O60">
        <f t="shared" si="12"/>
        <v>-1</v>
      </c>
      <c r="P60">
        <f t="shared" si="13"/>
        <v>1</v>
      </c>
      <c r="Q60">
        <f t="shared" si="14"/>
        <v>-1</v>
      </c>
    </row>
    <row r="61" spans="1:17" x14ac:dyDescent="0.25">
      <c r="A61" s="2">
        <v>146</v>
      </c>
      <c r="B61" s="2">
        <v>2</v>
      </c>
      <c r="C61">
        <v>-1757</v>
      </c>
      <c r="D61">
        <v>-1575</v>
      </c>
      <c r="E61">
        <v>1511</v>
      </c>
      <c r="F61">
        <v>-1868</v>
      </c>
      <c r="G61">
        <v>-1015</v>
      </c>
      <c r="H61">
        <v>60</v>
      </c>
      <c r="I61">
        <v>-1329</v>
      </c>
      <c r="K61">
        <f t="shared" si="8"/>
        <v>-1</v>
      </c>
      <c r="L61">
        <f t="shared" si="9"/>
        <v>-1</v>
      </c>
      <c r="M61">
        <f t="shared" si="10"/>
        <v>1</v>
      </c>
      <c r="N61">
        <f t="shared" si="11"/>
        <v>-1</v>
      </c>
      <c r="O61">
        <f t="shared" si="12"/>
        <v>-1</v>
      </c>
      <c r="P61">
        <f t="shared" si="13"/>
        <v>1</v>
      </c>
      <c r="Q61">
        <f t="shared" si="14"/>
        <v>-1</v>
      </c>
    </row>
    <row r="62" spans="1:17" x14ac:dyDescent="0.25">
      <c r="A62" s="2">
        <v>145</v>
      </c>
      <c r="B62" s="2">
        <v>2</v>
      </c>
      <c r="C62">
        <v>-2156</v>
      </c>
      <c r="D62">
        <v>-2040</v>
      </c>
      <c r="E62">
        <v>1587</v>
      </c>
      <c r="F62">
        <v>-2508</v>
      </c>
      <c r="G62">
        <v>-1025</v>
      </c>
      <c r="H62">
        <v>263</v>
      </c>
      <c r="I62">
        <v>-1860</v>
      </c>
      <c r="K62">
        <f t="shared" si="8"/>
        <v>-1</v>
      </c>
      <c r="L62">
        <f t="shared" si="9"/>
        <v>-1</v>
      </c>
      <c r="M62">
        <f t="shared" si="10"/>
        <v>1</v>
      </c>
      <c r="N62">
        <f t="shared" si="11"/>
        <v>-1</v>
      </c>
      <c r="O62">
        <f t="shared" si="12"/>
        <v>-1</v>
      </c>
      <c r="P62">
        <f t="shared" si="13"/>
        <v>1</v>
      </c>
      <c r="Q62">
        <f t="shared" si="14"/>
        <v>-1</v>
      </c>
    </row>
    <row r="63" spans="1:17" ht="15.75" thickBot="1" x14ac:dyDescent="0.3">
      <c r="A63" s="3">
        <v>144</v>
      </c>
      <c r="B63" s="3">
        <v>2</v>
      </c>
      <c r="C63" s="3">
        <v>-2226</v>
      </c>
      <c r="D63" s="3">
        <v>-2130</v>
      </c>
      <c r="E63" s="3">
        <v>1683</v>
      </c>
      <c r="F63" s="3">
        <v>-2416</v>
      </c>
      <c r="G63" s="3">
        <v>-1200</v>
      </c>
      <c r="H63" s="3">
        <v>3846</v>
      </c>
      <c r="I63" s="3">
        <v>-1602</v>
      </c>
      <c r="J63" s="7">
        <v>7</v>
      </c>
      <c r="K63">
        <f t="shared" si="8"/>
        <v>-1</v>
      </c>
      <c r="L63">
        <f t="shared" si="9"/>
        <v>-1</v>
      </c>
      <c r="M63">
        <f t="shared" si="10"/>
        <v>1</v>
      </c>
      <c r="N63">
        <f t="shared" si="11"/>
        <v>-1</v>
      </c>
      <c r="O63">
        <f t="shared" si="12"/>
        <v>-1</v>
      </c>
      <c r="P63">
        <f t="shared" si="13"/>
        <v>1</v>
      </c>
      <c r="Q63">
        <f t="shared" si="14"/>
        <v>-1</v>
      </c>
    </row>
    <row r="64" spans="1:17" x14ac:dyDescent="0.25">
      <c r="A64" s="2">
        <v>138</v>
      </c>
      <c r="B64" s="2">
        <v>1</v>
      </c>
      <c r="C64" s="2">
        <v>2583</v>
      </c>
      <c r="D64" s="2">
        <v>2864</v>
      </c>
      <c r="E64" s="2">
        <v>1028</v>
      </c>
      <c r="F64" s="2">
        <v>2388</v>
      </c>
      <c r="G64" s="2">
        <v>2205</v>
      </c>
      <c r="H64" s="2">
        <v>-3138</v>
      </c>
      <c r="I64" s="2">
        <v>2217</v>
      </c>
    </row>
    <row r="65" spans="1:9" x14ac:dyDescent="0.25">
      <c r="A65" s="2">
        <v>137</v>
      </c>
      <c r="B65" s="2">
        <v>1</v>
      </c>
      <c r="C65" s="2">
        <v>2100</v>
      </c>
      <c r="D65" s="2">
        <v>2145</v>
      </c>
      <c r="E65" s="2">
        <v>2339</v>
      </c>
      <c r="F65" s="2">
        <v>1188</v>
      </c>
      <c r="G65" s="2">
        <v>2165</v>
      </c>
      <c r="H65" s="2">
        <v>-2961</v>
      </c>
      <c r="I65" s="2">
        <v>1725</v>
      </c>
    </row>
    <row r="66" spans="1:9" x14ac:dyDescent="0.25">
      <c r="A66" s="2">
        <v>136</v>
      </c>
      <c r="B66" s="2">
        <v>1</v>
      </c>
      <c r="C66" s="2">
        <v>1869</v>
      </c>
      <c r="D66" s="2">
        <v>2085</v>
      </c>
      <c r="E66" s="2">
        <v>1621</v>
      </c>
      <c r="F66" s="2">
        <v>1464</v>
      </c>
      <c r="G66" s="2">
        <v>1715</v>
      </c>
      <c r="H66" s="2">
        <v>-2872</v>
      </c>
      <c r="I66" s="2">
        <v>1080</v>
      </c>
    </row>
    <row r="67" spans="1:9" x14ac:dyDescent="0.25">
      <c r="A67" s="2">
        <v>135</v>
      </c>
      <c r="B67" s="2">
        <v>1</v>
      </c>
      <c r="C67" s="2">
        <v>2996</v>
      </c>
      <c r="D67" s="2">
        <v>3300</v>
      </c>
      <c r="E67" s="2">
        <v>724</v>
      </c>
      <c r="F67" s="2">
        <v>2904</v>
      </c>
      <c r="G67" s="2">
        <v>2210</v>
      </c>
      <c r="H67" s="2">
        <v>-2700</v>
      </c>
      <c r="I67" s="2">
        <v>1953</v>
      </c>
    </row>
    <row r="68" spans="1:9" x14ac:dyDescent="0.25">
      <c r="A68" s="2">
        <v>134</v>
      </c>
      <c r="B68" s="2">
        <v>1</v>
      </c>
      <c r="C68" s="2">
        <v>2954</v>
      </c>
      <c r="D68" s="2">
        <v>3239</v>
      </c>
      <c r="E68" s="2">
        <v>800</v>
      </c>
      <c r="F68" s="2">
        <v>3176</v>
      </c>
      <c r="G68" s="2">
        <v>2270</v>
      </c>
      <c r="H68" s="2">
        <v>-2655</v>
      </c>
      <c r="I68" s="2">
        <v>2745</v>
      </c>
    </row>
    <row r="69" spans="1:9" x14ac:dyDescent="0.25">
      <c r="A69" s="2">
        <v>133</v>
      </c>
      <c r="B69" s="2">
        <v>1</v>
      </c>
      <c r="C69" s="2">
        <v>1476</v>
      </c>
      <c r="D69" s="2">
        <v>1545</v>
      </c>
      <c r="E69" s="2">
        <v>2497</v>
      </c>
      <c r="F69" s="2">
        <v>412</v>
      </c>
      <c r="G69" s="2">
        <v>1815</v>
      </c>
      <c r="H69" s="2">
        <v>-2542</v>
      </c>
      <c r="I69" s="2">
        <v>909</v>
      </c>
    </row>
    <row r="70" spans="1:9" x14ac:dyDescent="0.25">
      <c r="A70" s="2">
        <v>132</v>
      </c>
      <c r="B70" s="2">
        <v>1</v>
      </c>
      <c r="C70" s="2">
        <v>2275</v>
      </c>
      <c r="D70" s="2">
        <v>2219</v>
      </c>
      <c r="E70" s="2">
        <v>2794</v>
      </c>
      <c r="F70" s="2">
        <v>1584</v>
      </c>
      <c r="G70" s="2">
        <v>2855</v>
      </c>
      <c r="H70" s="2">
        <v>-2501</v>
      </c>
      <c r="I70" s="2">
        <v>1170</v>
      </c>
    </row>
    <row r="71" spans="1:9" x14ac:dyDescent="0.25">
      <c r="A71" s="2">
        <v>131</v>
      </c>
      <c r="B71" s="2">
        <v>1</v>
      </c>
      <c r="C71" s="2">
        <v>2170</v>
      </c>
      <c r="D71" s="2">
        <v>2610</v>
      </c>
      <c r="E71" s="2">
        <v>393</v>
      </c>
      <c r="F71" s="2">
        <v>2648</v>
      </c>
      <c r="G71" s="2">
        <v>1105</v>
      </c>
      <c r="H71" s="2">
        <v>-2466</v>
      </c>
      <c r="I71" s="2">
        <v>2757</v>
      </c>
    </row>
    <row r="72" spans="1:9" x14ac:dyDescent="0.25">
      <c r="A72" s="2">
        <v>130</v>
      </c>
      <c r="B72" s="2">
        <v>1</v>
      </c>
      <c r="C72" s="2">
        <v>1988</v>
      </c>
      <c r="D72" s="2">
        <v>2265</v>
      </c>
      <c r="E72" s="2">
        <v>1242</v>
      </c>
      <c r="F72" s="2">
        <v>1728</v>
      </c>
      <c r="G72" s="2">
        <v>1765</v>
      </c>
      <c r="H72" s="2">
        <v>-2422</v>
      </c>
      <c r="I72" s="2">
        <v>1689</v>
      </c>
    </row>
    <row r="73" spans="1:9" x14ac:dyDescent="0.25">
      <c r="A73">
        <v>129</v>
      </c>
      <c r="B73">
        <v>1</v>
      </c>
      <c r="C73">
        <v>1799</v>
      </c>
      <c r="D73">
        <v>1935</v>
      </c>
      <c r="E73">
        <v>2007</v>
      </c>
      <c r="F73">
        <v>1280</v>
      </c>
      <c r="G73">
        <v>2190</v>
      </c>
      <c r="H73">
        <v>-2375</v>
      </c>
      <c r="I73">
        <v>780</v>
      </c>
    </row>
    <row r="74" spans="1:9" x14ac:dyDescent="0.25">
      <c r="A74">
        <v>128</v>
      </c>
      <c r="B74">
        <v>1</v>
      </c>
      <c r="C74">
        <v>2225</v>
      </c>
      <c r="D74">
        <v>2430</v>
      </c>
      <c r="E74">
        <v>1545</v>
      </c>
      <c r="F74">
        <v>2516</v>
      </c>
      <c r="G74">
        <v>1940</v>
      </c>
      <c r="H74">
        <v>-2362</v>
      </c>
      <c r="I74">
        <v>1887</v>
      </c>
    </row>
    <row r="75" spans="1:9" x14ac:dyDescent="0.25">
      <c r="A75">
        <v>127</v>
      </c>
      <c r="B75">
        <v>1</v>
      </c>
      <c r="C75">
        <v>1470</v>
      </c>
      <c r="D75">
        <v>1530</v>
      </c>
      <c r="E75">
        <v>2504</v>
      </c>
      <c r="F75">
        <v>768</v>
      </c>
      <c r="G75">
        <v>1780</v>
      </c>
      <c r="H75">
        <v>-2353</v>
      </c>
      <c r="I75">
        <v>1155</v>
      </c>
    </row>
    <row r="76" spans="1:9" x14ac:dyDescent="0.25">
      <c r="A76">
        <v>126</v>
      </c>
      <c r="B76">
        <v>1</v>
      </c>
      <c r="C76">
        <v>1673</v>
      </c>
      <c r="D76">
        <v>1890</v>
      </c>
      <c r="E76">
        <v>1656</v>
      </c>
      <c r="F76">
        <v>1544</v>
      </c>
      <c r="G76">
        <v>1600</v>
      </c>
      <c r="H76">
        <v>-2167</v>
      </c>
      <c r="I76">
        <v>1989</v>
      </c>
    </row>
    <row r="77" spans="1:9" x14ac:dyDescent="0.25">
      <c r="A77">
        <v>125</v>
      </c>
      <c r="B77">
        <v>1</v>
      </c>
      <c r="C77">
        <v>2064</v>
      </c>
      <c r="D77">
        <v>2190</v>
      </c>
      <c r="E77">
        <v>1980</v>
      </c>
      <c r="F77">
        <v>1000</v>
      </c>
      <c r="G77">
        <v>2275</v>
      </c>
      <c r="H77">
        <v>-2057</v>
      </c>
      <c r="I77">
        <v>1035</v>
      </c>
    </row>
    <row r="78" spans="1:9" x14ac:dyDescent="0.25">
      <c r="A78">
        <v>124</v>
      </c>
      <c r="B78">
        <v>1</v>
      </c>
      <c r="C78">
        <v>1694</v>
      </c>
      <c r="D78">
        <v>1590</v>
      </c>
      <c r="E78">
        <v>3298</v>
      </c>
      <c r="F78">
        <v>768</v>
      </c>
      <c r="G78">
        <v>2120</v>
      </c>
      <c r="H78">
        <v>-1773</v>
      </c>
      <c r="I78">
        <v>1284</v>
      </c>
    </row>
    <row r="79" spans="1:9" x14ac:dyDescent="0.25">
      <c r="A79">
        <v>123</v>
      </c>
      <c r="B79">
        <v>1</v>
      </c>
      <c r="C79">
        <v>2079</v>
      </c>
      <c r="D79">
        <v>2010</v>
      </c>
      <c r="E79">
        <v>2939</v>
      </c>
      <c r="F79">
        <v>1460</v>
      </c>
      <c r="G79">
        <v>2375</v>
      </c>
      <c r="H79">
        <v>-1767</v>
      </c>
      <c r="I79">
        <v>1998</v>
      </c>
    </row>
    <row r="80" spans="1:9" x14ac:dyDescent="0.25">
      <c r="A80">
        <v>122</v>
      </c>
      <c r="B80">
        <v>1</v>
      </c>
      <c r="C80">
        <v>1603</v>
      </c>
      <c r="D80">
        <v>2145</v>
      </c>
      <c r="E80">
        <v>48</v>
      </c>
      <c r="F80">
        <v>1936</v>
      </c>
      <c r="G80">
        <v>905</v>
      </c>
      <c r="H80">
        <v>-1757</v>
      </c>
      <c r="I80">
        <v>2217</v>
      </c>
    </row>
    <row r="81" spans="1:9" x14ac:dyDescent="0.25">
      <c r="A81">
        <v>121</v>
      </c>
      <c r="B81">
        <v>1</v>
      </c>
      <c r="C81">
        <v>868</v>
      </c>
      <c r="D81">
        <v>1080</v>
      </c>
      <c r="E81">
        <v>1807</v>
      </c>
      <c r="F81">
        <v>252</v>
      </c>
      <c r="G81">
        <v>1175</v>
      </c>
      <c r="H81">
        <v>-1752</v>
      </c>
      <c r="I81">
        <v>636</v>
      </c>
    </row>
    <row r="82" spans="1:9" x14ac:dyDescent="0.25">
      <c r="A82">
        <v>120</v>
      </c>
      <c r="B82">
        <v>1</v>
      </c>
      <c r="C82">
        <v>2142</v>
      </c>
      <c r="D82">
        <v>2235</v>
      </c>
      <c r="E82">
        <v>2152</v>
      </c>
      <c r="F82">
        <v>1428</v>
      </c>
      <c r="G82">
        <v>2470</v>
      </c>
      <c r="H82">
        <v>-1702</v>
      </c>
      <c r="I82">
        <v>1245</v>
      </c>
    </row>
    <row r="83" spans="1:9" x14ac:dyDescent="0.25">
      <c r="A83">
        <v>119</v>
      </c>
      <c r="B83">
        <v>1</v>
      </c>
      <c r="C83">
        <v>2261</v>
      </c>
      <c r="D83">
        <v>2145</v>
      </c>
      <c r="E83">
        <v>3111</v>
      </c>
      <c r="F83">
        <v>1468</v>
      </c>
      <c r="G83">
        <v>2995</v>
      </c>
      <c r="H83">
        <v>-1674</v>
      </c>
      <c r="I83">
        <v>1635</v>
      </c>
    </row>
    <row r="84" spans="1:9" x14ac:dyDescent="0.25">
      <c r="A84">
        <v>117</v>
      </c>
      <c r="B84">
        <v>1</v>
      </c>
      <c r="C84">
        <v>2541</v>
      </c>
      <c r="D84">
        <v>2820</v>
      </c>
      <c r="E84">
        <v>1035</v>
      </c>
      <c r="F84">
        <v>2316</v>
      </c>
      <c r="G84">
        <v>2350</v>
      </c>
      <c r="H84">
        <v>-1648</v>
      </c>
      <c r="I84">
        <v>1953</v>
      </c>
    </row>
    <row r="85" spans="1:9" x14ac:dyDescent="0.25">
      <c r="A85">
        <v>116</v>
      </c>
      <c r="B85">
        <v>1</v>
      </c>
      <c r="C85">
        <v>1785</v>
      </c>
      <c r="D85">
        <v>1710</v>
      </c>
      <c r="E85">
        <v>3084</v>
      </c>
      <c r="F85">
        <v>772</v>
      </c>
      <c r="G85">
        <v>2200</v>
      </c>
      <c r="H85">
        <v>-1626</v>
      </c>
      <c r="I85">
        <v>1113</v>
      </c>
    </row>
    <row r="86" spans="1:9" x14ac:dyDescent="0.25">
      <c r="A86">
        <v>115</v>
      </c>
      <c r="B86">
        <v>1</v>
      </c>
      <c r="C86">
        <v>2905</v>
      </c>
      <c r="D86">
        <v>3104</v>
      </c>
      <c r="E86">
        <v>1248</v>
      </c>
      <c r="F86">
        <v>2824</v>
      </c>
      <c r="G86">
        <v>2630</v>
      </c>
      <c r="H86">
        <v>-1547</v>
      </c>
      <c r="I86">
        <v>2358</v>
      </c>
    </row>
    <row r="87" spans="1:9" x14ac:dyDescent="0.25">
      <c r="A87">
        <v>114</v>
      </c>
      <c r="B87">
        <v>1</v>
      </c>
      <c r="C87">
        <v>2288</v>
      </c>
      <c r="D87">
        <v>2430</v>
      </c>
      <c r="E87">
        <v>1794</v>
      </c>
      <c r="F87">
        <v>1832</v>
      </c>
      <c r="G87">
        <v>2420</v>
      </c>
      <c r="H87">
        <v>-1526</v>
      </c>
      <c r="I87">
        <v>1953</v>
      </c>
    </row>
    <row r="88" spans="1:9" x14ac:dyDescent="0.25">
      <c r="A88">
        <v>113</v>
      </c>
      <c r="B88">
        <v>1</v>
      </c>
      <c r="C88">
        <v>2016</v>
      </c>
      <c r="D88">
        <v>2055</v>
      </c>
      <c r="E88">
        <v>2442</v>
      </c>
      <c r="F88">
        <v>1540</v>
      </c>
      <c r="G88">
        <v>2325</v>
      </c>
      <c r="H88">
        <v>-1490</v>
      </c>
      <c r="I88">
        <v>1557</v>
      </c>
    </row>
    <row r="89" spans="1:9" x14ac:dyDescent="0.25">
      <c r="A89">
        <v>112</v>
      </c>
      <c r="B89">
        <v>1</v>
      </c>
      <c r="C89">
        <v>2050</v>
      </c>
      <c r="D89">
        <v>2190</v>
      </c>
      <c r="E89">
        <v>1904</v>
      </c>
      <c r="F89">
        <v>1940</v>
      </c>
      <c r="G89">
        <v>1810</v>
      </c>
      <c r="H89">
        <v>-1373</v>
      </c>
      <c r="I89">
        <v>1557</v>
      </c>
    </row>
    <row r="90" spans="1:9" x14ac:dyDescent="0.25">
      <c r="A90">
        <v>111</v>
      </c>
      <c r="B90">
        <v>1</v>
      </c>
      <c r="C90">
        <v>2842</v>
      </c>
      <c r="D90">
        <v>3135</v>
      </c>
      <c r="E90">
        <v>841</v>
      </c>
      <c r="F90">
        <v>3552</v>
      </c>
      <c r="G90">
        <v>2160</v>
      </c>
      <c r="H90">
        <v>-1358</v>
      </c>
      <c r="I90">
        <v>3048</v>
      </c>
    </row>
    <row r="91" spans="1:9" x14ac:dyDescent="0.25">
      <c r="A91">
        <v>110</v>
      </c>
      <c r="B91">
        <v>1</v>
      </c>
      <c r="C91">
        <v>2310</v>
      </c>
      <c r="D91">
        <v>2700</v>
      </c>
      <c r="E91">
        <v>600</v>
      </c>
      <c r="F91">
        <v>2328</v>
      </c>
      <c r="G91">
        <v>1750</v>
      </c>
      <c r="H91">
        <v>-1253</v>
      </c>
      <c r="I91">
        <v>2085</v>
      </c>
    </row>
    <row r="92" spans="1:9" x14ac:dyDescent="0.25">
      <c r="A92">
        <v>109</v>
      </c>
      <c r="B92">
        <v>1</v>
      </c>
      <c r="C92">
        <v>2149</v>
      </c>
      <c r="D92">
        <v>2385</v>
      </c>
      <c r="E92">
        <v>1373</v>
      </c>
      <c r="F92">
        <v>1844</v>
      </c>
      <c r="G92">
        <v>2120</v>
      </c>
      <c r="H92">
        <v>-1242</v>
      </c>
      <c r="I92">
        <v>1842</v>
      </c>
    </row>
    <row r="93" spans="1:9" x14ac:dyDescent="0.25">
      <c r="A93">
        <v>108</v>
      </c>
      <c r="B93">
        <v>1</v>
      </c>
      <c r="C93">
        <v>2400</v>
      </c>
      <c r="D93">
        <v>2640</v>
      </c>
      <c r="E93">
        <v>1276</v>
      </c>
      <c r="F93">
        <v>2216</v>
      </c>
      <c r="G93">
        <v>2395</v>
      </c>
      <c r="H93">
        <v>-1133</v>
      </c>
      <c r="I93">
        <v>2112</v>
      </c>
    </row>
    <row r="94" spans="1:9" x14ac:dyDescent="0.25">
      <c r="A94">
        <v>107</v>
      </c>
      <c r="B94">
        <v>1</v>
      </c>
      <c r="C94">
        <v>1036</v>
      </c>
      <c r="D94">
        <v>1395</v>
      </c>
      <c r="E94">
        <v>1069</v>
      </c>
      <c r="F94">
        <v>1432</v>
      </c>
      <c r="G94">
        <v>1215</v>
      </c>
      <c r="H94">
        <v>-1084</v>
      </c>
      <c r="I94">
        <v>1311</v>
      </c>
    </row>
    <row r="95" spans="1:9" x14ac:dyDescent="0.25">
      <c r="A95">
        <v>106</v>
      </c>
      <c r="B95">
        <v>1</v>
      </c>
      <c r="C95">
        <v>1582</v>
      </c>
      <c r="D95">
        <v>1935</v>
      </c>
      <c r="E95">
        <v>979</v>
      </c>
      <c r="F95">
        <v>1088</v>
      </c>
      <c r="G95">
        <v>1160</v>
      </c>
      <c r="H95">
        <v>-991</v>
      </c>
      <c r="I95">
        <v>1431</v>
      </c>
    </row>
    <row r="96" spans="1:9" x14ac:dyDescent="0.25">
      <c r="A96">
        <v>105</v>
      </c>
      <c r="B96">
        <v>1</v>
      </c>
      <c r="C96">
        <v>2450</v>
      </c>
      <c r="D96">
        <v>2835</v>
      </c>
      <c r="E96">
        <v>593</v>
      </c>
      <c r="F96">
        <v>2064</v>
      </c>
      <c r="G96">
        <v>2300</v>
      </c>
      <c r="H96">
        <v>-932</v>
      </c>
      <c r="I96">
        <v>1293</v>
      </c>
    </row>
    <row r="97" spans="1:9" x14ac:dyDescent="0.25">
      <c r="A97">
        <v>104</v>
      </c>
      <c r="B97">
        <v>1</v>
      </c>
      <c r="C97">
        <v>693</v>
      </c>
      <c r="D97">
        <v>1230</v>
      </c>
      <c r="E97">
        <v>124</v>
      </c>
      <c r="F97">
        <v>1408</v>
      </c>
      <c r="G97">
        <v>660</v>
      </c>
      <c r="H97">
        <v>-914</v>
      </c>
      <c r="I97">
        <v>1299</v>
      </c>
    </row>
    <row r="98" spans="1:9" x14ac:dyDescent="0.25">
      <c r="A98">
        <v>103</v>
      </c>
      <c r="B98">
        <v>1</v>
      </c>
      <c r="C98">
        <v>1225</v>
      </c>
      <c r="D98">
        <v>1545</v>
      </c>
      <c r="E98">
        <v>1173</v>
      </c>
      <c r="F98">
        <v>984</v>
      </c>
      <c r="G98">
        <v>1210</v>
      </c>
      <c r="H98">
        <v>-863</v>
      </c>
      <c r="I98">
        <v>1185</v>
      </c>
    </row>
    <row r="99" spans="1:9" x14ac:dyDescent="0.25">
      <c r="A99">
        <v>102</v>
      </c>
      <c r="B99">
        <v>1</v>
      </c>
      <c r="C99">
        <v>658</v>
      </c>
      <c r="D99">
        <v>1020</v>
      </c>
      <c r="E99">
        <v>1076</v>
      </c>
      <c r="F99">
        <v>920</v>
      </c>
      <c r="G99">
        <v>775</v>
      </c>
      <c r="H99">
        <v>-606</v>
      </c>
      <c r="I99">
        <v>921</v>
      </c>
    </row>
    <row r="100" spans="1:9" x14ac:dyDescent="0.25">
      <c r="A100">
        <v>101</v>
      </c>
      <c r="B100">
        <v>1</v>
      </c>
      <c r="C100" s="2">
        <v>1225</v>
      </c>
      <c r="D100" s="2">
        <v>1725</v>
      </c>
      <c r="E100" s="2">
        <v>296</v>
      </c>
      <c r="F100" s="2">
        <v>1616</v>
      </c>
      <c r="G100" s="2">
        <v>1150</v>
      </c>
      <c r="H100" s="2">
        <v>-534</v>
      </c>
      <c r="I100" s="2">
        <v>1578</v>
      </c>
    </row>
    <row r="101" spans="1:9" x14ac:dyDescent="0.25">
      <c r="A101">
        <v>100</v>
      </c>
      <c r="B101">
        <v>1</v>
      </c>
      <c r="C101">
        <v>2009</v>
      </c>
      <c r="D101">
        <v>2025</v>
      </c>
      <c r="E101">
        <v>2546</v>
      </c>
      <c r="F101">
        <v>1296</v>
      </c>
      <c r="G101">
        <v>2690</v>
      </c>
      <c r="H101">
        <v>-422</v>
      </c>
      <c r="I101">
        <v>1374</v>
      </c>
    </row>
    <row r="102" spans="1:9" x14ac:dyDescent="0.25">
      <c r="A102">
        <v>99</v>
      </c>
      <c r="B102">
        <v>1</v>
      </c>
      <c r="C102">
        <v>196</v>
      </c>
      <c r="D102">
        <v>750</v>
      </c>
      <c r="E102">
        <v>96</v>
      </c>
      <c r="F102">
        <v>232</v>
      </c>
      <c r="G102">
        <v>320</v>
      </c>
      <c r="H102">
        <v>-344</v>
      </c>
      <c r="I102">
        <v>783</v>
      </c>
    </row>
    <row r="103" spans="1:9" x14ac:dyDescent="0.25">
      <c r="A103">
        <v>98</v>
      </c>
      <c r="B103">
        <v>1</v>
      </c>
      <c r="C103">
        <v>2506</v>
      </c>
      <c r="D103">
        <v>2505</v>
      </c>
      <c r="E103">
        <v>2449</v>
      </c>
      <c r="F103">
        <v>1304</v>
      </c>
      <c r="G103">
        <v>2805</v>
      </c>
      <c r="H103">
        <v>-302</v>
      </c>
      <c r="I103">
        <v>1425</v>
      </c>
    </row>
    <row r="104" spans="1:9" x14ac:dyDescent="0.25">
      <c r="A104">
        <v>97</v>
      </c>
      <c r="B104">
        <v>1</v>
      </c>
      <c r="C104">
        <v>2156</v>
      </c>
      <c r="D104">
        <v>2055</v>
      </c>
      <c r="E104">
        <v>3084</v>
      </c>
      <c r="F104">
        <v>1056</v>
      </c>
      <c r="G104">
        <v>2830</v>
      </c>
      <c r="H104">
        <v>-276</v>
      </c>
      <c r="I104">
        <v>648</v>
      </c>
    </row>
    <row r="105" spans="1:9" x14ac:dyDescent="0.25">
      <c r="A105">
        <v>96</v>
      </c>
      <c r="B105">
        <v>1</v>
      </c>
      <c r="C105">
        <v>1938</v>
      </c>
      <c r="D105">
        <v>2370</v>
      </c>
      <c r="E105">
        <v>469</v>
      </c>
      <c r="F105">
        <v>1992</v>
      </c>
      <c r="G105">
        <v>1315</v>
      </c>
      <c r="H105">
        <v>-219</v>
      </c>
      <c r="I105">
        <v>1704</v>
      </c>
    </row>
    <row r="106" spans="1:9" x14ac:dyDescent="0.25">
      <c r="A106">
        <v>95</v>
      </c>
      <c r="B106">
        <v>1</v>
      </c>
      <c r="C106">
        <v>3381</v>
      </c>
      <c r="D106">
        <v>3600</v>
      </c>
      <c r="E106">
        <v>917</v>
      </c>
      <c r="F106">
        <v>3168</v>
      </c>
      <c r="G106">
        <v>2415</v>
      </c>
      <c r="H106">
        <v>-159</v>
      </c>
      <c r="I106">
        <v>2751</v>
      </c>
    </row>
    <row r="107" spans="1:9" x14ac:dyDescent="0.25">
      <c r="A107">
        <v>94</v>
      </c>
      <c r="B107">
        <v>1</v>
      </c>
      <c r="C107">
        <v>966</v>
      </c>
      <c r="D107">
        <v>1350</v>
      </c>
      <c r="E107">
        <v>917</v>
      </c>
      <c r="F107">
        <v>764</v>
      </c>
      <c r="G107">
        <v>1315</v>
      </c>
      <c r="H107">
        <v>-71</v>
      </c>
      <c r="I107">
        <v>771</v>
      </c>
    </row>
    <row r="108" spans="1:9" x14ac:dyDescent="0.25">
      <c r="A108">
        <v>93</v>
      </c>
      <c r="B108">
        <v>1</v>
      </c>
      <c r="C108">
        <v>3563</v>
      </c>
      <c r="D108">
        <v>3630</v>
      </c>
      <c r="E108">
        <v>1580</v>
      </c>
      <c r="F108">
        <v>3104</v>
      </c>
      <c r="G108">
        <v>3300</v>
      </c>
      <c r="H108">
        <v>67</v>
      </c>
      <c r="I108">
        <v>2346</v>
      </c>
    </row>
    <row r="109" spans="1:9" x14ac:dyDescent="0.25">
      <c r="A109">
        <v>92</v>
      </c>
      <c r="B109">
        <v>1</v>
      </c>
      <c r="C109">
        <v>623</v>
      </c>
      <c r="D109">
        <v>1185</v>
      </c>
      <c r="E109">
        <v>55</v>
      </c>
      <c r="F109">
        <v>560</v>
      </c>
      <c r="G109">
        <v>535</v>
      </c>
      <c r="H109">
        <v>310</v>
      </c>
      <c r="I109">
        <v>783</v>
      </c>
    </row>
    <row r="110" spans="1:9" x14ac:dyDescent="0.25">
      <c r="A110">
        <v>91</v>
      </c>
      <c r="B110">
        <v>1</v>
      </c>
      <c r="C110">
        <v>3500</v>
      </c>
      <c r="D110">
        <v>3330</v>
      </c>
      <c r="E110">
        <v>2766</v>
      </c>
      <c r="F110">
        <v>2652</v>
      </c>
      <c r="G110">
        <v>3505</v>
      </c>
      <c r="H110">
        <v>406</v>
      </c>
      <c r="I110">
        <v>2361</v>
      </c>
    </row>
    <row r="111" spans="1:9" x14ac:dyDescent="0.25">
      <c r="A111">
        <v>90</v>
      </c>
      <c r="B111">
        <v>1</v>
      </c>
      <c r="C111">
        <v>2142</v>
      </c>
      <c r="D111">
        <v>2489</v>
      </c>
      <c r="E111">
        <v>828</v>
      </c>
      <c r="F111">
        <v>2632</v>
      </c>
      <c r="G111">
        <v>1540</v>
      </c>
      <c r="H111">
        <v>454</v>
      </c>
      <c r="I111">
        <v>2484</v>
      </c>
    </row>
    <row r="112" spans="1:9" x14ac:dyDescent="0.25">
      <c r="A112">
        <v>89</v>
      </c>
      <c r="B112">
        <v>1</v>
      </c>
      <c r="C112">
        <v>3024</v>
      </c>
      <c r="D112">
        <v>3090</v>
      </c>
      <c r="E112">
        <v>1821</v>
      </c>
      <c r="F112">
        <v>1992</v>
      </c>
      <c r="G112">
        <v>2665</v>
      </c>
      <c r="H112">
        <v>563</v>
      </c>
      <c r="I112">
        <v>1959</v>
      </c>
    </row>
    <row r="113" spans="1:9" x14ac:dyDescent="0.25">
      <c r="A113">
        <v>88</v>
      </c>
      <c r="B113">
        <v>1</v>
      </c>
      <c r="C113">
        <v>1988</v>
      </c>
      <c r="D113">
        <v>2040</v>
      </c>
      <c r="E113">
        <v>2394</v>
      </c>
      <c r="F113">
        <v>876</v>
      </c>
      <c r="G113">
        <v>2630</v>
      </c>
      <c r="H113">
        <v>714</v>
      </c>
      <c r="I113">
        <v>1035</v>
      </c>
    </row>
    <row r="114" spans="1:9" x14ac:dyDescent="0.25">
      <c r="A114">
        <v>87</v>
      </c>
      <c r="B114">
        <v>1</v>
      </c>
      <c r="C114">
        <v>1169</v>
      </c>
      <c r="D114">
        <v>1245</v>
      </c>
      <c r="E114">
        <v>2490</v>
      </c>
      <c r="F114">
        <v>16</v>
      </c>
      <c r="G114">
        <v>1795</v>
      </c>
      <c r="H114">
        <v>756</v>
      </c>
      <c r="I114">
        <v>381</v>
      </c>
    </row>
    <row r="115" spans="1:9" x14ac:dyDescent="0.25">
      <c r="A115">
        <v>86</v>
      </c>
      <c r="B115">
        <v>1</v>
      </c>
      <c r="C115">
        <v>455</v>
      </c>
      <c r="D115">
        <v>765</v>
      </c>
      <c r="E115">
        <v>1331</v>
      </c>
      <c r="F115">
        <v>352</v>
      </c>
      <c r="G115">
        <v>680</v>
      </c>
      <c r="H115">
        <v>922</v>
      </c>
      <c r="I115">
        <v>1038</v>
      </c>
    </row>
    <row r="116" spans="1:9" x14ac:dyDescent="0.25">
      <c r="A116">
        <v>85</v>
      </c>
      <c r="B116">
        <v>1</v>
      </c>
      <c r="C116">
        <v>3710</v>
      </c>
      <c r="D116">
        <v>3570</v>
      </c>
      <c r="E116">
        <v>2477</v>
      </c>
      <c r="F116">
        <v>3144</v>
      </c>
      <c r="G116">
        <v>3510</v>
      </c>
      <c r="H116">
        <v>1170</v>
      </c>
      <c r="I116">
        <v>2091</v>
      </c>
    </row>
    <row r="117" spans="1:9" x14ac:dyDescent="0.25">
      <c r="A117">
        <v>84</v>
      </c>
      <c r="B117">
        <v>1</v>
      </c>
      <c r="C117">
        <v>3051</v>
      </c>
      <c r="D117">
        <v>3120</v>
      </c>
      <c r="E117">
        <v>1842</v>
      </c>
      <c r="F117">
        <v>2112</v>
      </c>
      <c r="G117">
        <v>3155</v>
      </c>
      <c r="H117">
        <v>1291</v>
      </c>
      <c r="I117">
        <v>1962</v>
      </c>
    </row>
    <row r="118" spans="1:9" x14ac:dyDescent="0.25">
      <c r="A118">
        <v>83</v>
      </c>
      <c r="B118">
        <v>1</v>
      </c>
      <c r="C118">
        <v>1897</v>
      </c>
      <c r="D118">
        <v>1830</v>
      </c>
      <c r="E118">
        <v>3008</v>
      </c>
      <c r="F118">
        <v>1000</v>
      </c>
      <c r="G118">
        <v>2645</v>
      </c>
      <c r="H118">
        <v>1391</v>
      </c>
      <c r="I118">
        <v>1029</v>
      </c>
    </row>
    <row r="119" spans="1:9" x14ac:dyDescent="0.25">
      <c r="A119">
        <v>82</v>
      </c>
      <c r="B119">
        <v>1</v>
      </c>
      <c r="C119">
        <v>2282</v>
      </c>
      <c r="D119">
        <v>2670</v>
      </c>
      <c r="E119">
        <v>634</v>
      </c>
      <c r="F119">
        <v>1888</v>
      </c>
      <c r="G119">
        <v>2030</v>
      </c>
      <c r="H119">
        <v>2072</v>
      </c>
      <c r="I119">
        <v>1557</v>
      </c>
    </row>
    <row r="120" spans="1:9" x14ac:dyDescent="0.25">
      <c r="A120">
        <v>81</v>
      </c>
      <c r="B120">
        <v>1</v>
      </c>
      <c r="C120" s="2">
        <v>1008</v>
      </c>
      <c r="D120" s="2">
        <v>1620</v>
      </c>
      <c r="E120" s="2">
        <v>-213</v>
      </c>
      <c r="F120" s="2">
        <v>1108</v>
      </c>
      <c r="G120" s="2">
        <v>360</v>
      </c>
      <c r="H120" s="2">
        <v>-786</v>
      </c>
      <c r="I120" s="2">
        <v>1164</v>
      </c>
    </row>
    <row r="121" spans="1:9" x14ac:dyDescent="0.25">
      <c r="A121">
        <v>80</v>
      </c>
      <c r="B121">
        <v>1</v>
      </c>
      <c r="C121">
        <v>2170</v>
      </c>
      <c r="D121">
        <v>2745</v>
      </c>
      <c r="E121">
        <v>-276</v>
      </c>
      <c r="F121">
        <v>3048</v>
      </c>
      <c r="G121">
        <v>1695</v>
      </c>
      <c r="H121">
        <v>-919</v>
      </c>
      <c r="I121">
        <v>2892</v>
      </c>
    </row>
    <row r="122" spans="1:9" x14ac:dyDescent="0.25">
      <c r="A122">
        <v>79</v>
      </c>
      <c r="B122">
        <v>1</v>
      </c>
      <c r="C122">
        <v>1736</v>
      </c>
      <c r="D122">
        <v>2535</v>
      </c>
      <c r="E122">
        <v>-1228</v>
      </c>
      <c r="F122">
        <v>3516</v>
      </c>
      <c r="G122">
        <v>770</v>
      </c>
      <c r="H122">
        <v>323</v>
      </c>
      <c r="I122">
        <v>2742</v>
      </c>
    </row>
    <row r="123" spans="1:9" x14ac:dyDescent="0.25">
      <c r="A123">
        <v>78</v>
      </c>
      <c r="B123">
        <v>1</v>
      </c>
      <c r="C123">
        <v>-224</v>
      </c>
      <c r="D123">
        <v>90</v>
      </c>
      <c r="E123">
        <v>1331</v>
      </c>
      <c r="F123">
        <v>-44</v>
      </c>
      <c r="G123">
        <v>385</v>
      </c>
      <c r="H123">
        <v>362</v>
      </c>
      <c r="I123">
        <v>939</v>
      </c>
    </row>
    <row r="124" spans="1:9" x14ac:dyDescent="0.25">
      <c r="A124">
        <v>77</v>
      </c>
      <c r="B124">
        <v>1</v>
      </c>
      <c r="C124">
        <v>203</v>
      </c>
      <c r="D124">
        <v>825</v>
      </c>
      <c r="E124">
        <v>-289</v>
      </c>
      <c r="F124">
        <v>-100</v>
      </c>
      <c r="G124">
        <v>280</v>
      </c>
      <c r="H124">
        <v>-324</v>
      </c>
      <c r="I124">
        <v>507</v>
      </c>
    </row>
    <row r="125" spans="1:9" x14ac:dyDescent="0.25">
      <c r="A125">
        <v>76</v>
      </c>
      <c r="B125">
        <v>1</v>
      </c>
      <c r="C125">
        <v>371</v>
      </c>
      <c r="D125">
        <v>630</v>
      </c>
      <c r="E125">
        <v>1628</v>
      </c>
      <c r="F125">
        <v>-276</v>
      </c>
      <c r="G125">
        <v>970</v>
      </c>
      <c r="H125">
        <v>-393</v>
      </c>
      <c r="I125">
        <v>252</v>
      </c>
    </row>
    <row r="126" spans="1:9" x14ac:dyDescent="0.25">
      <c r="A126">
        <v>75</v>
      </c>
      <c r="B126">
        <v>1</v>
      </c>
      <c r="C126" s="2">
        <v>-196</v>
      </c>
      <c r="D126" s="2">
        <v>420</v>
      </c>
      <c r="E126" s="2">
        <v>-345</v>
      </c>
      <c r="F126" s="2">
        <v>180</v>
      </c>
      <c r="G126" s="2">
        <v>-225</v>
      </c>
      <c r="H126" s="2">
        <v>-1885</v>
      </c>
      <c r="I126" s="2">
        <v>654</v>
      </c>
    </row>
    <row r="127" spans="1:9" x14ac:dyDescent="0.25">
      <c r="A127">
        <v>74</v>
      </c>
      <c r="B127">
        <v>1</v>
      </c>
      <c r="C127">
        <v>-350</v>
      </c>
      <c r="D127">
        <v>105</v>
      </c>
      <c r="E127">
        <v>524</v>
      </c>
      <c r="F127">
        <v>388</v>
      </c>
      <c r="G127">
        <v>-315</v>
      </c>
      <c r="H127">
        <v>-148</v>
      </c>
      <c r="I127">
        <v>783</v>
      </c>
    </row>
    <row r="128" spans="1:9" x14ac:dyDescent="0.25">
      <c r="A128">
        <v>73</v>
      </c>
      <c r="B128">
        <v>1</v>
      </c>
      <c r="C128">
        <v>-217</v>
      </c>
      <c r="D128">
        <v>480</v>
      </c>
      <c r="E128">
        <v>-710</v>
      </c>
      <c r="F128">
        <v>532</v>
      </c>
      <c r="G128">
        <v>-500</v>
      </c>
      <c r="H128">
        <v>-1970</v>
      </c>
      <c r="I128">
        <v>1035</v>
      </c>
    </row>
    <row r="129" spans="1:9" x14ac:dyDescent="0.25">
      <c r="A129">
        <v>72</v>
      </c>
      <c r="B129">
        <v>1</v>
      </c>
      <c r="C129">
        <v>77</v>
      </c>
      <c r="D129">
        <v>90</v>
      </c>
      <c r="E129">
        <v>2994</v>
      </c>
      <c r="F129">
        <v>-1696</v>
      </c>
      <c r="G129">
        <v>1255</v>
      </c>
      <c r="H129">
        <v>-1274</v>
      </c>
      <c r="I129">
        <v>-1170</v>
      </c>
    </row>
    <row r="130" spans="1:9" x14ac:dyDescent="0.25">
      <c r="A130" s="2">
        <v>70</v>
      </c>
      <c r="B130" s="2">
        <v>1</v>
      </c>
      <c r="C130">
        <v>-350</v>
      </c>
      <c r="D130">
        <v>-255</v>
      </c>
      <c r="E130">
        <v>2484</v>
      </c>
      <c r="F130">
        <v>-1240</v>
      </c>
      <c r="G130">
        <v>670</v>
      </c>
      <c r="H130">
        <v>-1010</v>
      </c>
      <c r="I130">
        <v>-285</v>
      </c>
    </row>
    <row r="131" spans="1:9" x14ac:dyDescent="0.25">
      <c r="A131">
        <v>69</v>
      </c>
      <c r="B131">
        <v>0</v>
      </c>
      <c r="C131">
        <v>-2464</v>
      </c>
      <c r="D131">
        <v>-2460</v>
      </c>
      <c r="E131">
        <v>2021</v>
      </c>
      <c r="F131">
        <v>-2844</v>
      </c>
      <c r="G131">
        <v>-1445</v>
      </c>
      <c r="H131">
        <v>-1390</v>
      </c>
      <c r="I131">
        <v>-2787</v>
      </c>
    </row>
    <row r="132" spans="1:9" x14ac:dyDescent="0.25">
      <c r="A132" s="2">
        <v>68</v>
      </c>
      <c r="B132" s="2">
        <v>0</v>
      </c>
      <c r="C132" s="2">
        <v>-1113</v>
      </c>
      <c r="D132" s="2">
        <v>-1110</v>
      </c>
      <c r="E132" s="2">
        <v>2898</v>
      </c>
      <c r="F132" s="2">
        <v>-1984</v>
      </c>
      <c r="G132" s="2">
        <v>30</v>
      </c>
      <c r="H132" s="2">
        <v>-1911</v>
      </c>
      <c r="I132" s="2">
        <v>-2127</v>
      </c>
    </row>
    <row r="133" spans="1:9" x14ac:dyDescent="0.25">
      <c r="A133">
        <v>67</v>
      </c>
      <c r="B133">
        <v>0</v>
      </c>
      <c r="C133">
        <v>-1239</v>
      </c>
      <c r="D133">
        <v>-975</v>
      </c>
      <c r="E133">
        <v>1311</v>
      </c>
      <c r="F133">
        <v>-984</v>
      </c>
      <c r="G133">
        <v>-550</v>
      </c>
      <c r="H133">
        <v>-1856</v>
      </c>
      <c r="I133">
        <v>-1488</v>
      </c>
    </row>
    <row r="134" spans="1:9" x14ac:dyDescent="0.25">
      <c r="A134" s="2">
        <v>66</v>
      </c>
      <c r="B134" s="2">
        <v>0</v>
      </c>
      <c r="C134" s="2">
        <v>-700</v>
      </c>
      <c r="D134" s="2">
        <v>-390</v>
      </c>
      <c r="E134" s="2">
        <v>1248</v>
      </c>
      <c r="F134" s="2">
        <v>-932</v>
      </c>
      <c r="G134" s="2">
        <v>10</v>
      </c>
      <c r="H134" s="2">
        <v>-3592</v>
      </c>
      <c r="I134" s="2">
        <v>-1734</v>
      </c>
    </row>
    <row r="135" spans="1:9" x14ac:dyDescent="0.25">
      <c r="A135">
        <v>65</v>
      </c>
      <c r="B135">
        <v>0</v>
      </c>
      <c r="C135">
        <v>-1498</v>
      </c>
      <c r="D135">
        <v>-1170</v>
      </c>
      <c r="E135">
        <v>786</v>
      </c>
      <c r="F135">
        <v>-1220</v>
      </c>
      <c r="G135">
        <v>-1085</v>
      </c>
      <c r="H135">
        <v>-1678</v>
      </c>
      <c r="I135">
        <v>-2127</v>
      </c>
    </row>
    <row r="136" spans="1:9" x14ac:dyDescent="0.25">
      <c r="A136">
        <v>64</v>
      </c>
      <c r="B136">
        <v>0</v>
      </c>
      <c r="C136">
        <v>-1862</v>
      </c>
      <c r="D136">
        <v>-1485</v>
      </c>
      <c r="E136">
        <v>345</v>
      </c>
      <c r="F136">
        <v>-1568</v>
      </c>
      <c r="G136">
        <v>-1305</v>
      </c>
      <c r="H136">
        <v>-453</v>
      </c>
      <c r="I136">
        <v>-1338</v>
      </c>
    </row>
    <row r="137" spans="1:9" x14ac:dyDescent="0.25">
      <c r="A137">
        <v>63</v>
      </c>
      <c r="B137">
        <v>0</v>
      </c>
      <c r="C137">
        <v>-1456</v>
      </c>
      <c r="D137">
        <v>-1185</v>
      </c>
      <c r="E137">
        <v>1131</v>
      </c>
      <c r="F137">
        <v>-1644</v>
      </c>
      <c r="G137">
        <v>-880</v>
      </c>
      <c r="H137">
        <v>-3050</v>
      </c>
      <c r="I137">
        <v>-1719</v>
      </c>
    </row>
    <row r="138" spans="1:9" x14ac:dyDescent="0.25">
      <c r="A138">
        <v>62</v>
      </c>
      <c r="B138">
        <v>0</v>
      </c>
      <c r="C138">
        <v>-2170</v>
      </c>
      <c r="D138">
        <v>-1890</v>
      </c>
      <c r="E138">
        <v>593</v>
      </c>
      <c r="F138">
        <v>-2100</v>
      </c>
      <c r="G138">
        <v>-1525</v>
      </c>
      <c r="H138">
        <v>-3434</v>
      </c>
      <c r="I138">
        <v>-2256</v>
      </c>
    </row>
    <row r="139" spans="1:9" x14ac:dyDescent="0.25">
      <c r="A139">
        <v>61</v>
      </c>
      <c r="B139">
        <v>0</v>
      </c>
      <c r="C139">
        <v>-3122</v>
      </c>
      <c r="D139">
        <v>-2955</v>
      </c>
      <c r="E139">
        <v>365</v>
      </c>
      <c r="F139">
        <v>-3116</v>
      </c>
      <c r="G139">
        <v>-2405</v>
      </c>
      <c r="H139">
        <v>-1910</v>
      </c>
      <c r="I139">
        <v>-2781</v>
      </c>
    </row>
    <row r="140" spans="1:9" x14ac:dyDescent="0.25">
      <c r="A140">
        <v>60</v>
      </c>
      <c r="B140">
        <v>0</v>
      </c>
      <c r="C140">
        <v>-3255</v>
      </c>
      <c r="D140">
        <v>-3300</v>
      </c>
      <c r="E140">
        <v>1449</v>
      </c>
      <c r="F140">
        <v>-3540</v>
      </c>
      <c r="G140">
        <v>-2260</v>
      </c>
      <c r="H140">
        <v>-2341</v>
      </c>
      <c r="I140">
        <v>-2493</v>
      </c>
    </row>
    <row r="141" spans="1:9" x14ac:dyDescent="0.25">
      <c r="A141">
        <v>59</v>
      </c>
      <c r="B141">
        <v>0</v>
      </c>
      <c r="C141">
        <v>-1904</v>
      </c>
      <c r="D141">
        <v>-1515</v>
      </c>
      <c r="E141">
        <v>220</v>
      </c>
      <c r="F141">
        <v>-1332</v>
      </c>
      <c r="G141">
        <v>-1780</v>
      </c>
      <c r="H141">
        <v>-3754</v>
      </c>
      <c r="I141">
        <v>-1434</v>
      </c>
    </row>
    <row r="142" spans="1:9" x14ac:dyDescent="0.25">
      <c r="A142" s="2">
        <v>58</v>
      </c>
      <c r="B142" s="2">
        <v>0</v>
      </c>
      <c r="C142" s="2">
        <v>0</v>
      </c>
      <c r="D142" s="2">
        <v>105</v>
      </c>
      <c r="E142" s="2">
        <v>2470</v>
      </c>
      <c r="F142" s="2">
        <v>-676</v>
      </c>
      <c r="G142" s="2">
        <v>880</v>
      </c>
      <c r="H142" s="2">
        <v>-3844</v>
      </c>
      <c r="I142" s="2">
        <v>-1329</v>
      </c>
    </row>
    <row r="143" spans="1:9" x14ac:dyDescent="0.25">
      <c r="A143" s="2">
        <v>57</v>
      </c>
      <c r="B143" s="2">
        <v>0</v>
      </c>
      <c r="C143" s="2">
        <v>-1204</v>
      </c>
      <c r="D143" s="2">
        <v>-645</v>
      </c>
      <c r="E143" s="2">
        <v>-317</v>
      </c>
      <c r="F143" s="2">
        <v>-516</v>
      </c>
      <c r="G143" s="2">
        <v>-1010</v>
      </c>
      <c r="H143" s="2">
        <v>-1538</v>
      </c>
      <c r="I143" s="2">
        <v>-1074</v>
      </c>
    </row>
    <row r="144" spans="1:9" x14ac:dyDescent="0.25">
      <c r="A144" s="2">
        <v>56</v>
      </c>
      <c r="B144" s="2">
        <v>0</v>
      </c>
      <c r="C144" s="2">
        <v>-1428</v>
      </c>
      <c r="D144" s="2">
        <v>-1335</v>
      </c>
      <c r="E144" s="2">
        <v>2242</v>
      </c>
      <c r="F144" s="2">
        <v>-1852</v>
      </c>
      <c r="G144" s="2">
        <v>240</v>
      </c>
      <c r="H144" s="2">
        <v>-2351</v>
      </c>
      <c r="I144" s="2">
        <v>-2187</v>
      </c>
    </row>
    <row r="145" spans="1:9" x14ac:dyDescent="0.25">
      <c r="A145" s="2">
        <v>55</v>
      </c>
      <c r="B145" s="2">
        <v>0</v>
      </c>
      <c r="C145" s="2">
        <v>-973</v>
      </c>
      <c r="D145" s="2">
        <v>-330</v>
      </c>
      <c r="E145" s="2">
        <v>-634</v>
      </c>
      <c r="F145" s="2">
        <v>-288</v>
      </c>
      <c r="G145" s="2">
        <v>-1090</v>
      </c>
      <c r="H145" s="2">
        <v>-494</v>
      </c>
      <c r="I145" s="2">
        <v>-414</v>
      </c>
    </row>
    <row r="146" spans="1:9" x14ac:dyDescent="0.25">
      <c r="A146" s="2">
        <v>54</v>
      </c>
      <c r="B146" s="2">
        <v>0</v>
      </c>
      <c r="C146" s="2">
        <v>-672</v>
      </c>
      <c r="D146" s="2">
        <v>-600</v>
      </c>
      <c r="E146" s="2">
        <v>2594</v>
      </c>
      <c r="F146" s="2">
        <v>-1612</v>
      </c>
      <c r="G146" s="2">
        <v>405</v>
      </c>
      <c r="H146" s="2">
        <v>-3468</v>
      </c>
      <c r="I146" s="2">
        <v>-1338</v>
      </c>
    </row>
    <row r="147" spans="1:9" x14ac:dyDescent="0.25">
      <c r="A147" s="2">
        <v>53</v>
      </c>
      <c r="B147" s="2">
        <v>0</v>
      </c>
      <c r="C147" s="2">
        <v>-903</v>
      </c>
      <c r="D147" s="2">
        <v>-825</v>
      </c>
      <c r="E147" s="2">
        <v>2504</v>
      </c>
      <c r="F147" s="2">
        <v>-1744</v>
      </c>
      <c r="G147" s="2">
        <v>10</v>
      </c>
      <c r="H147" s="2">
        <v>-425</v>
      </c>
      <c r="I147" s="2">
        <v>-2259</v>
      </c>
    </row>
    <row r="148" spans="1:9" x14ac:dyDescent="0.25">
      <c r="A148" s="2">
        <v>52</v>
      </c>
      <c r="B148" s="2">
        <v>0</v>
      </c>
      <c r="C148" s="2">
        <v>-364</v>
      </c>
      <c r="D148" s="2">
        <v>-105</v>
      </c>
      <c r="E148" s="2">
        <v>1593</v>
      </c>
      <c r="F148" s="2">
        <v>-344</v>
      </c>
      <c r="G148" s="2">
        <v>310</v>
      </c>
      <c r="H148" s="2">
        <v>-3243</v>
      </c>
      <c r="I148" s="2">
        <v>-1206</v>
      </c>
    </row>
    <row r="149" spans="1:9" x14ac:dyDescent="0.25">
      <c r="A149" s="2">
        <v>51</v>
      </c>
      <c r="B149" s="2">
        <v>0</v>
      </c>
      <c r="C149" s="2">
        <v>839</v>
      </c>
      <c r="D149" s="2">
        <v>825</v>
      </c>
      <c r="E149" s="2">
        <v>3098</v>
      </c>
      <c r="F149" s="2">
        <v>180</v>
      </c>
      <c r="G149" s="2">
        <v>1760</v>
      </c>
      <c r="H149" s="2">
        <v>-1654</v>
      </c>
      <c r="I149" s="2">
        <v>-150</v>
      </c>
    </row>
    <row r="150" spans="1:9" x14ac:dyDescent="0.25">
      <c r="A150" s="2">
        <v>50</v>
      </c>
      <c r="B150" s="2">
        <v>0</v>
      </c>
      <c r="C150" s="2">
        <v>-623</v>
      </c>
      <c r="D150" s="2">
        <v>-405</v>
      </c>
      <c r="E150" s="2">
        <v>1745</v>
      </c>
      <c r="F150" s="2">
        <v>-868</v>
      </c>
      <c r="G150" s="2">
        <v>230</v>
      </c>
      <c r="H150" s="2">
        <v>-1652</v>
      </c>
      <c r="I150" s="2">
        <v>-1077</v>
      </c>
    </row>
    <row r="151" spans="1:9" x14ac:dyDescent="0.25">
      <c r="A151" s="2">
        <v>49</v>
      </c>
      <c r="B151" s="2">
        <v>0</v>
      </c>
      <c r="C151" s="2">
        <v>-1309</v>
      </c>
      <c r="D151" s="2">
        <v>-810</v>
      </c>
      <c r="E151" s="2">
        <v>-34</v>
      </c>
      <c r="F151" s="2">
        <v>-712</v>
      </c>
      <c r="G151" s="2">
        <v>-865</v>
      </c>
      <c r="H151" s="2">
        <v>-2393</v>
      </c>
      <c r="I151" s="2">
        <v>-1206</v>
      </c>
    </row>
    <row r="152" spans="1:9" x14ac:dyDescent="0.25">
      <c r="A152" s="2">
        <v>48</v>
      </c>
      <c r="B152" s="2">
        <v>0</v>
      </c>
      <c r="C152" s="2">
        <v>-434</v>
      </c>
      <c r="D152" s="2">
        <v>15</v>
      </c>
      <c r="E152" s="2">
        <v>552</v>
      </c>
      <c r="F152" s="2">
        <v>-96</v>
      </c>
      <c r="G152" s="2">
        <v>-95</v>
      </c>
      <c r="H152" s="2">
        <v>-2389</v>
      </c>
      <c r="I152" s="2">
        <v>-942</v>
      </c>
    </row>
    <row r="153" spans="1:9" x14ac:dyDescent="0.25">
      <c r="A153" s="2">
        <v>47</v>
      </c>
      <c r="B153" s="2">
        <v>0</v>
      </c>
      <c r="C153" s="2">
        <v>-2198</v>
      </c>
      <c r="D153" s="2">
        <v>-1740</v>
      </c>
      <c r="E153" s="2">
        <v>-455</v>
      </c>
      <c r="F153" s="2">
        <v>-1568</v>
      </c>
      <c r="G153" s="2">
        <v>-1875</v>
      </c>
      <c r="H153" s="2">
        <v>-2106</v>
      </c>
      <c r="I153" s="2">
        <v>-1995</v>
      </c>
    </row>
    <row r="154" spans="1:9" x14ac:dyDescent="0.25">
      <c r="A154" s="2">
        <v>46</v>
      </c>
      <c r="B154" s="2">
        <v>0</v>
      </c>
      <c r="C154" s="2">
        <v>-2639</v>
      </c>
      <c r="D154" s="2">
        <v>-2040</v>
      </c>
      <c r="E154" s="2">
        <v>-1642</v>
      </c>
      <c r="F154" s="2">
        <v>-2512</v>
      </c>
      <c r="G154" s="2">
        <v>-1495</v>
      </c>
      <c r="H154" s="2">
        <v>-3108</v>
      </c>
      <c r="I154" s="2">
        <v>-3045</v>
      </c>
    </row>
    <row r="155" spans="1:9" x14ac:dyDescent="0.25">
      <c r="A155">
        <v>45</v>
      </c>
      <c r="B155">
        <v>0</v>
      </c>
      <c r="C155">
        <v>-1393</v>
      </c>
      <c r="D155">
        <v>-1215</v>
      </c>
      <c r="E155">
        <v>1725</v>
      </c>
      <c r="F155">
        <v>-1392</v>
      </c>
      <c r="G155">
        <v>-660</v>
      </c>
      <c r="H155">
        <v>-624</v>
      </c>
      <c r="I155">
        <v>-2388</v>
      </c>
    </row>
    <row r="156" spans="1:9" x14ac:dyDescent="0.25">
      <c r="A156" s="2">
        <v>43</v>
      </c>
      <c r="B156" s="2">
        <v>0</v>
      </c>
      <c r="C156" s="2">
        <v>-609</v>
      </c>
      <c r="D156" s="2">
        <v>-105</v>
      </c>
      <c r="E156" s="2">
        <v>186</v>
      </c>
      <c r="F156" s="2">
        <v>8</v>
      </c>
      <c r="G156" s="2">
        <v>-430</v>
      </c>
      <c r="H156" s="2">
        <v>-2819</v>
      </c>
      <c r="I156" s="2">
        <v>-1599</v>
      </c>
    </row>
    <row r="157" spans="1:9" x14ac:dyDescent="0.25">
      <c r="A157">
        <v>42</v>
      </c>
      <c r="B157">
        <v>0</v>
      </c>
      <c r="C157">
        <v>-1057</v>
      </c>
      <c r="D157">
        <v>-660</v>
      </c>
      <c r="E157">
        <v>662</v>
      </c>
      <c r="F157">
        <v>-872</v>
      </c>
      <c r="G157">
        <v>-890</v>
      </c>
      <c r="H157">
        <v>-3146</v>
      </c>
      <c r="I157">
        <v>-702</v>
      </c>
    </row>
    <row r="158" spans="1:9" x14ac:dyDescent="0.25">
      <c r="A158">
        <v>40</v>
      </c>
      <c r="B158">
        <v>0</v>
      </c>
      <c r="C158">
        <v>-1239</v>
      </c>
      <c r="D158">
        <v>-855</v>
      </c>
      <c r="E158">
        <v>634</v>
      </c>
      <c r="F158">
        <v>-1068</v>
      </c>
      <c r="G158">
        <v>-815</v>
      </c>
      <c r="H158">
        <v>-1922</v>
      </c>
      <c r="I158">
        <v>-945</v>
      </c>
    </row>
    <row r="159" spans="1:9" x14ac:dyDescent="0.25">
      <c r="A159">
        <v>39</v>
      </c>
      <c r="B159">
        <v>0</v>
      </c>
      <c r="C159">
        <v>-1050</v>
      </c>
      <c r="D159">
        <v>-930</v>
      </c>
      <c r="E159">
        <v>2214</v>
      </c>
      <c r="F159">
        <v>-1604</v>
      </c>
      <c r="G159">
        <v>-95</v>
      </c>
      <c r="H159">
        <v>-2148</v>
      </c>
      <c r="I159">
        <v>-1734</v>
      </c>
    </row>
    <row r="160" spans="1:9" x14ac:dyDescent="0.25">
      <c r="A160" s="2">
        <v>38</v>
      </c>
      <c r="B160" s="2">
        <v>0</v>
      </c>
      <c r="C160" s="2">
        <v>-273</v>
      </c>
      <c r="D160" s="2">
        <v>165</v>
      </c>
      <c r="E160" s="2">
        <v>648</v>
      </c>
      <c r="F160" s="2">
        <v>-120</v>
      </c>
      <c r="G160" s="2">
        <v>200</v>
      </c>
      <c r="H160" s="2">
        <v>-1198</v>
      </c>
      <c r="I160" s="2">
        <v>-918</v>
      </c>
    </row>
    <row r="161" spans="1:9" x14ac:dyDescent="0.25">
      <c r="A161" s="2">
        <v>37</v>
      </c>
      <c r="B161" s="2">
        <v>0</v>
      </c>
      <c r="C161" s="2">
        <v>525</v>
      </c>
      <c r="D161" s="2">
        <v>945</v>
      </c>
      <c r="E161" s="2">
        <v>807</v>
      </c>
      <c r="F161" s="2">
        <v>1064</v>
      </c>
      <c r="G161" s="2">
        <v>670</v>
      </c>
      <c r="H161" s="2">
        <v>-2570</v>
      </c>
      <c r="I161" s="2">
        <v>1029</v>
      </c>
    </row>
    <row r="162" spans="1:9" x14ac:dyDescent="0.25">
      <c r="A162" s="2">
        <v>36</v>
      </c>
      <c r="B162" s="2">
        <v>0</v>
      </c>
      <c r="C162" s="2">
        <v>-1323</v>
      </c>
      <c r="D162" s="2">
        <v>-1500</v>
      </c>
      <c r="E162" s="2">
        <v>3815</v>
      </c>
      <c r="F162" s="2">
        <v>-2672</v>
      </c>
      <c r="G162" s="2">
        <v>260</v>
      </c>
      <c r="H162" s="2">
        <v>624</v>
      </c>
      <c r="I162" s="2">
        <v>-2259</v>
      </c>
    </row>
    <row r="163" spans="1:9" x14ac:dyDescent="0.25">
      <c r="A163" s="2">
        <v>34</v>
      </c>
      <c r="B163" s="2">
        <v>0</v>
      </c>
      <c r="C163" s="2">
        <v>-1253</v>
      </c>
      <c r="D163" s="2">
        <v>-630</v>
      </c>
      <c r="E163" s="2">
        <v>-696</v>
      </c>
      <c r="F163" s="2">
        <v>-280</v>
      </c>
      <c r="G163" s="2">
        <v>-725</v>
      </c>
      <c r="H163" s="2">
        <v>-690</v>
      </c>
      <c r="I163" s="2">
        <v>-705</v>
      </c>
    </row>
    <row r="164" spans="1:9" x14ac:dyDescent="0.25">
      <c r="A164">
        <v>33</v>
      </c>
      <c r="B164">
        <v>0</v>
      </c>
      <c r="C164">
        <v>-1295</v>
      </c>
      <c r="D164">
        <v>-1005</v>
      </c>
      <c r="E164">
        <v>1145</v>
      </c>
      <c r="F164">
        <v>-1396</v>
      </c>
      <c r="G164">
        <v>-650</v>
      </c>
      <c r="H164">
        <v>-2893</v>
      </c>
      <c r="I164">
        <v>-1599</v>
      </c>
    </row>
    <row r="165" spans="1:9" x14ac:dyDescent="0.25">
      <c r="A165">
        <v>32</v>
      </c>
      <c r="B165">
        <v>0</v>
      </c>
      <c r="C165">
        <v>-833</v>
      </c>
      <c r="D165">
        <v>-510</v>
      </c>
      <c r="E165">
        <v>1166</v>
      </c>
      <c r="F165">
        <v>-896</v>
      </c>
      <c r="G165">
        <v>-360</v>
      </c>
      <c r="H165">
        <v>-1024</v>
      </c>
      <c r="I165">
        <v>-945</v>
      </c>
    </row>
    <row r="166" spans="1:9" x14ac:dyDescent="0.25">
      <c r="A166" s="2">
        <v>31</v>
      </c>
      <c r="B166" s="2">
        <v>0</v>
      </c>
      <c r="C166" s="2">
        <v>182</v>
      </c>
      <c r="D166" s="2">
        <v>240</v>
      </c>
      <c r="E166" s="2">
        <v>2787</v>
      </c>
      <c r="F166" s="2">
        <v>-516</v>
      </c>
      <c r="G166" s="2">
        <v>1155</v>
      </c>
      <c r="H166" s="2">
        <v>-3255</v>
      </c>
      <c r="I166" s="2">
        <v>-1077</v>
      </c>
    </row>
    <row r="167" spans="1:9" x14ac:dyDescent="0.25">
      <c r="A167">
        <v>30</v>
      </c>
      <c r="B167">
        <v>0</v>
      </c>
      <c r="C167">
        <v>-1358</v>
      </c>
      <c r="D167">
        <v>-990</v>
      </c>
      <c r="E167">
        <v>676</v>
      </c>
      <c r="F167">
        <v>-808</v>
      </c>
      <c r="G167">
        <v>-905</v>
      </c>
      <c r="H167">
        <v>-2486</v>
      </c>
      <c r="I167">
        <v>-1566</v>
      </c>
    </row>
    <row r="168" spans="1:9" x14ac:dyDescent="0.25">
      <c r="A168">
        <v>29</v>
      </c>
      <c r="B168">
        <v>0</v>
      </c>
      <c r="C168">
        <v>-1638</v>
      </c>
      <c r="D168">
        <v>-1470</v>
      </c>
      <c r="E168">
        <v>1662</v>
      </c>
      <c r="F168">
        <v>-1756</v>
      </c>
      <c r="G168">
        <v>-875</v>
      </c>
      <c r="H168">
        <v>-2023</v>
      </c>
      <c r="I168">
        <v>-1068</v>
      </c>
    </row>
    <row r="169" spans="1:9" x14ac:dyDescent="0.25">
      <c r="A169">
        <v>28</v>
      </c>
      <c r="B169">
        <v>0</v>
      </c>
      <c r="C169">
        <v>-763</v>
      </c>
      <c r="D169">
        <v>-465</v>
      </c>
      <c r="E169">
        <v>1304</v>
      </c>
      <c r="F169">
        <v>-968</v>
      </c>
      <c r="G169">
        <v>-200</v>
      </c>
      <c r="H169">
        <v>-1906</v>
      </c>
      <c r="I169">
        <v>-1269</v>
      </c>
    </row>
    <row r="170" spans="1:9" x14ac:dyDescent="0.25">
      <c r="A170">
        <v>27</v>
      </c>
      <c r="B170">
        <v>0</v>
      </c>
      <c r="C170">
        <v>-2212</v>
      </c>
      <c r="D170">
        <v>-1890</v>
      </c>
      <c r="E170">
        <v>386</v>
      </c>
      <c r="F170">
        <v>-2244</v>
      </c>
      <c r="G170">
        <v>-1410</v>
      </c>
      <c r="H170">
        <v>-508</v>
      </c>
      <c r="I170">
        <v>-1860</v>
      </c>
    </row>
    <row r="171" spans="1:9" x14ac:dyDescent="0.25">
      <c r="A171">
        <v>26</v>
      </c>
      <c r="B171">
        <v>0</v>
      </c>
      <c r="C171">
        <v>-2100</v>
      </c>
      <c r="D171">
        <v>-1995</v>
      </c>
      <c r="E171">
        <v>1718</v>
      </c>
      <c r="F171">
        <v>-2592</v>
      </c>
      <c r="G171">
        <v>-1060</v>
      </c>
      <c r="H171">
        <v>-2258</v>
      </c>
      <c r="I171">
        <v>-2781</v>
      </c>
    </row>
    <row r="172" spans="1:9" x14ac:dyDescent="0.25">
      <c r="A172" s="2">
        <v>24</v>
      </c>
      <c r="B172" s="2">
        <v>0</v>
      </c>
      <c r="C172" s="2">
        <v>-952</v>
      </c>
      <c r="D172" s="2">
        <v>-345</v>
      </c>
      <c r="E172" s="2">
        <v>-503</v>
      </c>
      <c r="F172" s="2">
        <v>-184</v>
      </c>
      <c r="G172" s="2">
        <v>-1090</v>
      </c>
      <c r="H172" s="2">
        <v>-3129</v>
      </c>
      <c r="I172" s="2">
        <v>-141</v>
      </c>
    </row>
    <row r="173" spans="1:9" x14ac:dyDescent="0.25">
      <c r="A173" s="2">
        <v>22</v>
      </c>
      <c r="B173" s="2">
        <v>0</v>
      </c>
      <c r="C173" s="2">
        <v>392</v>
      </c>
      <c r="D173" s="2">
        <v>630</v>
      </c>
      <c r="E173" s="2">
        <v>1725</v>
      </c>
      <c r="F173" s="2">
        <v>388</v>
      </c>
      <c r="G173" s="2">
        <v>870</v>
      </c>
      <c r="H173" s="2">
        <v>-2641</v>
      </c>
      <c r="I173" s="2">
        <v>-3</v>
      </c>
    </row>
    <row r="174" spans="1:9" x14ac:dyDescent="0.25">
      <c r="A174">
        <v>21</v>
      </c>
      <c r="B174">
        <v>0</v>
      </c>
      <c r="C174">
        <v>-756</v>
      </c>
      <c r="D174">
        <v>-465</v>
      </c>
      <c r="E174">
        <v>1331</v>
      </c>
      <c r="F174">
        <v>-524</v>
      </c>
      <c r="G174">
        <v>-215</v>
      </c>
      <c r="H174">
        <v>-1498</v>
      </c>
      <c r="I174">
        <v>-675</v>
      </c>
    </row>
    <row r="175" spans="1:9" x14ac:dyDescent="0.25">
      <c r="A175">
        <v>20</v>
      </c>
      <c r="B175">
        <v>0</v>
      </c>
      <c r="C175">
        <v>-1239</v>
      </c>
      <c r="D175">
        <v>-1095</v>
      </c>
      <c r="E175">
        <v>1938</v>
      </c>
      <c r="F175">
        <v>-1468</v>
      </c>
      <c r="G175">
        <v>-145</v>
      </c>
      <c r="H175">
        <v>-1910</v>
      </c>
      <c r="I175">
        <v>-1602</v>
      </c>
    </row>
    <row r="176" spans="1:9" x14ac:dyDescent="0.25">
      <c r="A176">
        <v>19</v>
      </c>
      <c r="B176">
        <v>0</v>
      </c>
      <c r="C176">
        <v>-2002</v>
      </c>
      <c r="D176">
        <v>-1605</v>
      </c>
      <c r="E176">
        <v>75</v>
      </c>
      <c r="F176">
        <v>-1568</v>
      </c>
      <c r="G176">
        <v>-1525</v>
      </c>
      <c r="H176">
        <v>-1237</v>
      </c>
      <c r="I176">
        <v>-2127</v>
      </c>
    </row>
    <row r="177" spans="1:9" x14ac:dyDescent="0.25">
      <c r="A177" s="2">
        <v>18</v>
      </c>
      <c r="B177" s="2">
        <v>0</v>
      </c>
      <c r="C177" s="2">
        <v>-133</v>
      </c>
      <c r="D177" s="2">
        <v>-120</v>
      </c>
      <c r="E177" s="2">
        <v>2953</v>
      </c>
      <c r="F177" s="2">
        <v>-1040</v>
      </c>
      <c r="G177" s="2">
        <v>915</v>
      </c>
      <c r="H177" s="2">
        <v>-3011</v>
      </c>
      <c r="I177" s="2">
        <v>-1464</v>
      </c>
    </row>
    <row r="178" spans="1:9" x14ac:dyDescent="0.25">
      <c r="A178" s="2">
        <v>17</v>
      </c>
      <c r="B178" s="2">
        <v>0</v>
      </c>
      <c r="C178" s="2">
        <v>224</v>
      </c>
      <c r="D178" s="2">
        <v>660</v>
      </c>
      <c r="E178" s="2">
        <v>717</v>
      </c>
      <c r="F178" s="2">
        <v>156</v>
      </c>
      <c r="G178" s="2">
        <v>665</v>
      </c>
      <c r="H178" s="2">
        <v>-1787</v>
      </c>
      <c r="I178" s="2">
        <v>-21</v>
      </c>
    </row>
    <row r="179" spans="1:9" x14ac:dyDescent="0.25">
      <c r="A179">
        <v>16</v>
      </c>
      <c r="B179">
        <v>0</v>
      </c>
      <c r="C179">
        <v>-595</v>
      </c>
      <c r="D179">
        <v>-90</v>
      </c>
      <c r="E179">
        <v>193</v>
      </c>
      <c r="F179">
        <v>-340</v>
      </c>
      <c r="G179">
        <v>-595</v>
      </c>
      <c r="H179">
        <v>-2677</v>
      </c>
      <c r="I179">
        <v>-285</v>
      </c>
    </row>
    <row r="180" spans="1:9" x14ac:dyDescent="0.25">
      <c r="A180" s="2">
        <v>15</v>
      </c>
      <c r="B180" s="2">
        <v>0</v>
      </c>
      <c r="C180" s="2">
        <v>-350</v>
      </c>
      <c r="D180" s="2">
        <v>-90</v>
      </c>
      <c r="E180" s="2">
        <v>1566</v>
      </c>
      <c r="F180" s="2">
        <v>-500</v>
      </c>
      <c r="G180" s="2">
        <v>440</v>
      </c>
      <c r="H180" s="2">
        <v>-2611</v>
      </c>
      <c r="I180" s="2">
        <v>-936</v>
      </c>
    </row>
    <row r="181" spans="1:9" x14ac:dyDescent="0.25">
      <c r="A181">
        <v>14</v>
      </c>
      <c r="B181">
        <v>0</v>
      </c>
      <c r="C181">
        <v>-1078</v>
      </c>
      <c r="D181">
        <v>-690</v>
      </c>
      <c r="E181">
        <v>662</v>
      </c>
      <c r="F181">
        <v>-628</v>
      </c>
      <c r="G181">
        <v>-705</v>
      </c>
      <c r="H181">
        <v>-3297</v>
      </c>
      <c r="I181">
        <v>-1152</v>
      </c>
    </row>
    <row r="182" spans="1:9" x14ac:dyDescent="0.25">
      <c r="A182">
        <v>12</v>
      </c>
      <c r="B182">
        <v>0</v>
      </c>
      <c r="C182">
        <v>-1904</v>
      </c>
      <c r="D182">
        <v>-1920</v>
      </c>
      <c r="E182">
        <v>2615</v>
      </c>
      <c r="F182">
        <v>-2596</v>
      </c>
      <c r="G182">
        <v>-650</v>
      </c>
      <c r="H182">
        <v>-2149</v>
      </c>
      <c r="I182">
        <v>-2253</v>
      </c>
    </row>
    <row r="183" spans="1:9" x14ac:dyDescent="0.25">
      <c r="A183">
        <v>11</v>
      </c>
      <c r="B183">
        <v>0</v>
      </c>
      <c r="C183">
        <v>-714</v>
      </c>
      <c r="D183">
        <v>-240</v>
      </c>
      <c r="E183">
        <v>317</v>
      </c>
      <c r="F183">
        <v>-436</v>
      </c>
      <c r="G183">
        <v>-365</v>
      </c>
      <c r="H183">
        <v>-2481</v>
      </c>
      <c r="I183">
        <v>-549</v>
      </c>
    </row>
    <row r="184" spans="1:9" x14ac:dyDescent="0.25">
      <c r="A184" s="2">
        <v>9</v>
      </c>
      <c r="B184" s="2">
        <v>0</v>
      </c>
      <c r="C184" s="2">
        <v>-70</v>
      </c>
      <c r="D184" s="2">
        <v>120</v>
      </c>
      <c r="E184" s="2">
        <v>2021</v>
      </c>
      <c r="F184" s="2">
        <v>-452</v>
      </c>
      <c r="G184" s="2">
        <v>515</v>
      </c>
      <c r="H184" s="2">
        <v>983</v>
      </c>
      <c r="I184" s="2">
        <v>-1194</v>
      </c>
    </row>
    <row r="185" spans="1:9" x14ac:dyDescent="0.25">
      <c r="A185" s="2">
        <v>8</v>
      </c>
      <c r="B185" s="2">
        <v>0</v>
      </c>
      <c r="C185" s="2">
        <v>-1120</v>
      </c>
      <c r="D185" s="2">
        <v>-990</v>
      </c>
      <c r="E185" s="2">
        <v>2166</v>
      </c>
      <c r="F185" s="2">
        <v>-1560</v>
      </c>
      <c r="G185" s="2">
        <v>-165</v>
      </c>
      <c r="H185" s="2">
        <v>2075</v>
      </c>
      <c r="I185" s="2">
        <v>-1599</v>
      </c>
    </row>
    <row r="186" spans="1:9" x14ac:dyDescent="0.25">
      <c r="A186">
        <v>7</v>
      </c>
      <c r="B186">
        <v>0</v>
      </c>
      <c r="C186">
        <v>-1015</v>
      </c>
      <c r="D186">
        <v>-645</v>
      </c>
      <c r="E186">
        <v>834</v>
      </c>
      <c r="F186">
        <v>-808</v>
      </c>
      <c r="G186">
        <v>-295</v>
      </c>
      <c r="H186">
        <v>-635</v>
      </c>
      <c r="I186">
        <v>-1170</v>
      </c>
    </row>
    <row r="187" spans="1:9" x14ac:dyDescent="0.25">
      <c r="A187" s="2">
        <v>6</v>
      </c>
      <c r="B187" s="2">
        <v>0</v>
      </c>
      <c r="C187">
        <v>-826</v>
      </c>
      <c r="D187">
        <v>-930</v>
      </c>
      <c r="E187">
        <v>3608</v>
      </c>
      <c r="F187">
        <v>-2328</v>
      </c>
      <c r="G187">
        <v>675</v>
      </c>
      <c r="H187">
        <v>-2843</v>
      </c>
      <c r="I187">
        <v>-2655</v>
      </c>
    </row>
    <row r="188" spans="1:9" x14ac:dyDescent="0.25">
      <c r="A188" s="2">
        <v>5</v>
      </c>
      <c r="B188" s="2">
        <v>0</v>
      </c>
      <c r="C188" s="2">
        <v>-994</v>
      </c>
      <c r="D188" s="2">
        <v>-720</v>
      </c>
      <c r="E188" s="2">
        <v>1297</v>
      </c>
      <c r="F188" s="2">
        <v>-1596</v>
      </c>
      <c r="G188" s="2">
        <v>230</v>
      </c>
      <c r="H188" s="2">
        <v>-1808</v>
      </c>
      <c r="I188" s="2">
        <v>-1470</v>
      </c>
    </row>
    <row r="189" spans="1:9" x14ac:dyDescent="0.25">
      <c r="A189" s="2">
        <v>4</v>
      </c>
      <c r="B189" s="2">
        <v>0</v>
      </c>
      <c r="C189" s="2">
        <v>-266</v>
      </c>
      <c r="D189" s="2">
        <v>45</v>
      </c>
      <c r="E189" s="2">
        <v>1311</v>
      </c>
      <c r="F189" s="2">
        <v>360</v>
      </c>
      <c r="G189" s="2">
        <v>325</v>
      </c>
      <c r="H189" s="2">
        <v>101</v>
      </c>
      <c r="I189" s="2">
        <v>-18</v>
      </c>
    </row>
    <row r="190" spans="1:9" x14ac:dyDescent="0.25">
      <c r="A190">
        <v>3</v>
      </c>
      <c r="B190">
        <v>0</v>
      </c>
      <c r="C190">
        <v>-1085</v>
      </c>
      <c r="D190">
        <v>-825</v>
      </c>
      <c r="E190">
        <v>1386</v>
      </c>
      <c r="F190">
        <v>-1132</v>
      </c>
      <c r="G190">
        <v>-660</v>
      </c>
      <c r="H190">
        <v>-1282</v>
      </c>
      <c r="I190">
        <v>-930</v>
      </c>
    </row>
    <row r="191" spans="1:9" x14ac:dyDescent="0.25">
      <c r="A191" s="2">
        <v>2</v>
      </c>
      <c r="B191" s="2">
        <v>0</v>
      </c>
      <c r="C191" s="2">
        <v>-581</v>
      </c>
      <c r="D191" s="2">
        <v>-225</v>
      </c>
      <c r="E191" s="2">
        <v>1028</v>
      </c>
      <c r="F191" s="2">
        <v>-300</v>
      </c>
      <c r="G191" s="2">
        <v>-15</v>
      </c>
      <c r="H191" s="2">
        <v>-2481</v>
      </c>
      <c r="I191" s="2">
        <v>-522</v>
      </c>
    </row>
    <row r="192" spans="1:9" x14ac:dyDescent="0.25">
      <c r="A192" s="2">
        <v>1</v>
      </c>
      <c r="B192" s="2">
        <v>0</v>
      </c>
      <c r="C192" s="2">
        <v>-1701</v>
      </c>
      <c r="D192" s="2">
        <v>-1215</v>
      </c>
      <c r="E192" s="2">
        <v>-179</v>
      </c>
      <c r="F192" s="2">
        <v>-1084</v>
      </c>
      <c r="G192" s="2">
        <v>-1330</v>
      </c>
      <c r="H192" s="2">
        <v>-1079</v>
      </c>
      <c r="I192" s="2">
        <v>-1311</v>
      </c>
    </row>
    <row r="193" spans="1:9" x14ac:dyDescent="0.25">
      <c r="A193" s="2">
        <v>0</v>
      </c>
      <c r="B193" s="2">
        <v>0</v>
      </c>
      <c r="C193">
        <v>-2205</v>
      </c>
      <c r="D193">
        <v>-1620</v>
      </c>
      <c r="E193">
        <v>-1186</v>
      </c>
      <c r="F193">
        <v>-1500</v>
      </c>
      <c r="G193">
        <v>-2245</v>
      </c>
      <c r="H193">
        <v>-1077</v>
      </c>
      <c r="I193">
        <v>-1401</v>
      </c>
    </row>
  </sheetData>
  <sortState ref="A3:Q63">
    <sortCondition descending="1" ref="K3:K63"/>
    <sortCondition ref="L3:L63"/>
    <sortCondition ref="M3:M63"/>
    <sortCondition ref="N3:N63"/>
    <sortCondition ref="O3:O63"/>
    <sortCondition ref="P3:P63"/>
    <sortCondition ref="Q3:Q6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6"/>
  <sheetViews>
    <sheetView topLeftCell="G1" zoomScaleNormal="100" workbookViewId="0">
      <selection activeCell="P7" sqref="P7"/>
    </sheetView>
  </sheetViews>
  <sheetFormatPr defaultRowHeight="15" x14ac:dyDescent="0.25"/>
  <cols>
    <col min="1" max="1" width="4.42578125" bestFit="1" customWidth="1"/>
    <col min="2" max="9" width="6.7109375" customWidth="1"/>
    <col min="10" max="10" width="3.7109375" customWidth="1"/>
    <col min="19" max="19" width="3.7109375" customWidth="1"/>
    <col min="20" max="20" width="9.85546875" bestFit="1" customWidth="1"/>
    <col min="22" max="22" width="3.7109375" customWidth="1"/>
    <col min="26" max="26" width="21.85546875" bestFit="1" customWidth="1"/>
    <col min="27" max="31" width="8.7109375" style="12" customWidth="1"/>
    <col min="32" max="33" width="8.7109375" customWidth="1"/>
  </cols>
  <sheetData>
    <row r="1" spans="1:35" x14ac:dyDescent="0.25"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W1" t="s">
        <v>18</v>
      </c>
      <c r="X1" t="s">
        <v>19</v>
      </c>
    </row>
    <row r="2" spans="1:35" x14ac:dyDescent="0.25">
      <c r="K2" s="12">
        <v>4113</v>
      </c>
      <c r="L2" s="12">
        <f t="shared" ref="L2:Q2" si="0">L24-L51</f>
        <v>1986.4285714285716</v>
      </c>
      <c r="M2" s="12">
        <f t="shared" si="0"/>
        <v>1501.5714285714284</v>
      </c>
      <c r="N2" s="12">
        <v>1697</v>
      </c>
      <c r="O2" s="12">
        <f t="shared" si="0"/>
        <v>2198.5714285714284</v>
      </c>
      <c r="P2" s="12">
        <f t="shared" si="0"/>
        <v>-1983</v>
      </c>
      <c r="Q2" s="12">
        <f t="shared" si="0"/>
        <v>1331.1428571428571</v>
      </c>
      <c r="R2">
        <f>X3</f>
        <v>0</v>
      </c>
      <c r="W2">
        <f>MAX(T73:T196)</f>
        <v>16996635.142857146</v>
      </c>
      <c r="X2">
        <f>MIN(T6:T135)</f>
        <v>-28652403.428571425</v>
      </c>
    </row>
    <row r="3" spans="1:35" x14ac:dyDescent="0.25">
      <c r="W3">
        <f>(MAX(ABS(W2),ABS(X2))-MIN(ABS(W2),ABS(X2)))/2</f>
        <v>5827884.1428571399</v>
      </c>
    </row>
    <row r="4" spans="1:35" x14ac:dyDescent="0.25">
      <c r="U4">
        <f>W4+X4</f>
        <v>85</v>
      </c>
      <c r="W4">
        <f>SUM(W6:W72)</f>
        <v>50</v>
      </c>
      <c r="X4">
        <f>W135</f>
        <v>35</v>
      </c>
    </row>
    <row r="5" spans="1:35" x14ac:dyDescent="0.25"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T5" t="s">
        <v>9</v>
      </c>
      <c r="U5">
        <f>MIN(X5,X135)</f>
        <v>1236080.428571431</v>
      </c>
      <c r="X5">
        <f>MIN(X6:X72)</f>
        <v>1236080.428571431</v>
      </c>
      <c r="AB5" s="13" t="s">
        <v>45</v>
      </c>
      <c r="AC5" s="19"/>
      <c r="AD5" s="13" t="s">
        <v>44</v>
      </c>
      <c r="AE5" s="19"/>
      <c r="AF5" s="13" t="s">
        <v>43</v>
      </c>
      <c r="AG5" s="14"/>
      <c r="AH5" s="13" t="s">
        <v>41</v>
      </c>
      <c r="AI5" s="14"/>
    </row>
    <row r="6" spans="1:35" x14ac:dyDescent="0.25">
      <c r="A6" s="1">
        <v>70</v>
      </c>
      <c r="B6" s="1">
        <v>1</v>
      </c>
      <c r="C6" s="1">
        <v>-350</v>
      </c>
      <c r="D6" s="1">
        <v>-255</v>
      </c>
      <c r="E6" s="1">
        <v>2484</v>
      </c>
      <c r="F6" s="1">
        <v>-1240</v>
      </c>
      <c r="G6" s="1">
        <v>670</v>
      </c>
      <c r="H6" s="1">
        <v>-1010</v>
      </c>
      <c r="I6" s="1">
        <v>-285</v>
      </c>
      <c r="J6" s="9">
        <v>1</v>
      </c>
      <c r="K6" t="s">
        <v>41</v>
      </c>
      <c r="N6">
        <v>74</v>
      </c>
      <c r="P6">
        <v>41</v>
      </c>
      <c r="Q6">
        <v>33</v>
      </c>
      <c r="T6">
        <f t="shared" ref="T6:T37" si="1">C6*K$2+D6*L$2+E6*M$2+F6*N$2+G6*O$2+H6*P$2+I6*Q$2+R$2</f>
        <v>2776031.2857142854</v>
      </c>
      <c r="W6">
        <f>IF(T6&gt;W$2,1,0)</f>
        <v>0</v>
      </c>
      <c r="X6">
        <f>IF(W6=0,W$2-T6,W$2)</f>
        <v>14220603.85714286</v>
      </c>
      <c r="Z6" t="s">
        <v>20</v>
      </c>
      <c r="AB6" s="15">
        <v>2065</v>
      </c>
      <c r="AC6" s="20">
        <v>4113</v>
      </c>
      <c r="AD6" s="15">
        <v>2246.125</v>
      </c>
      <c r="AE6" s="20"/>
      <c r="AF6" s="15">
        <v>2630.7037037037039</v>
      </c>
      <c r="AG6" s="16"/>
      <c r="AH6" s="15">
        <v>2524.4210526315787</v>
      </c>
      <c r="AI6" s="16">
        <v>5084</v>
      </c>
    </row>
    <row r="7" spans="1:35" x14ac:dyDescent="0.25">
      <c r="A7">
        <v>75</v>
      </c>
      <c r="B7">
        <v>1</v>
      </c>
      <c r="C7" s="2">
        <v>-196</v>
      </c>
      <c r="D7" s="2">
        <v>420</v>
      </c>
      <c r="E7" s="2">
        <v>-345</v>
      </c>
      <c r="F7" s="2">
        <v>180</v>
      </c>
      <c r="G7" s="2">
        <v>-225</v>
      </c>
      <c r="H7" s="2">
        <v>-1885</v>
      </c>
      <c r="I7" s="2">
        <v>654</v>
      </c>
      <c r="N7">
        <v>82</v>
      </c>
      <c r="P7">
        <v>45</v>
      </c>
      <c r="Q7">
        <v>37</v>
      </c>
      <c r="T7">
        <f t="shared" si="1"/>
        <v>3929413.7142857141</v>
      </c>
      <c r="W7">
        <f t="shared" ref="W7:W70" si="2">IF(T7&gt;W$2,1,0)</f>
        <v>0</v>
      </c>
      <c r="X7">
        <f t="shared" ref="X7:X70" si="3">IF(W7=0,W$2-T7,W$2)</f>
        <v>13067221.428571431</v>
      </c>
      <c r="Z7" t="s">
        <v>21</v>
      </c>
      <c r="AB7" s="15">
        <v>1986.4285714285716</v>
      </c>
      <c r="AC7" s="20"/>
      <c r="AD7" s="15">
        <v>2205</v>
      </c>
      <c r="AE7" s="20"/>
      <c r="AF7" s="15">
        <v>2186.6666666666665</v>
      </c>
      <c r="AG7" s="16"/>
      <c r="AH7" s="15">
        <v>2122.8947368421054</v>
      </c>
      <c r="AI7" s="16"/>
    </row>
    <row r="8" spans="1:35" x14ac:dyDescent="0.25">
      <c r="A8" s="1">
        <v>73</v>
      </c>
      <c r="B8" s="1">
        <v>1</v>
      </c>
      <c r="C8" s="1">
        <v>-217</v>
      </c>
      <c r="D8" s="1">
        <v>480</v>
      </c>
      <c r="E8" s="1">
        <v>-710</v>
      </c>
      <c r="F8" s="1">
        <v>532</v>
      </c>
      <c r="G8" s="1">
        <v>-500</v>
      </c>
      <c r="H8" s="1">
        <v>-1970</v>
      </c>
      <c r="I8" s="1">
        <v>1035</v>
      </c>
      <c r="J8" s="9">
        <v>2</v>
      </c>
      <c r="K8" s="12">
        <v>2524.4210526315787</v>
      </c>
      <c r="L8" s="12">
        <v>2122.8947368421054</v>
      </c>
      <c r="M8" s="12">
        <v>3872.3157894736842</v>
      </c>
      <c r="N8" s="12">
        <v>936</v>
      </c>
      <c r="O8" s="12">
        <v>3278.6842105263158</v>
      </c>
      <c r="P8" s="12">
        <v>-57.894736842105317</v>
      </c>
      <c r="Q8" s="12">
        <v>902.36842105263167</v>
      </c>
      <c r="T8">
        <f t="shared" si="1"/>
        <v>4082610.1428571427</v>
      </c>
      <c r="W8">
        <f t="shared" si="2"/>
        <v>0</v>
      </c>
      <c r="X8">
        <f t="shared" si="3"/>
        <v>12914025.000000004</v>
      </c>
      <c r="Z8" t="s">
        <v>22</v>
      </c>
      <c r="AB8" s="15">
        <v>1501.5714285714284</v>
      </c>
      <c r="AC8" s="20"/>
      <c r="AD8" s="15">
        <v>1407.125</v>
      </c>
      <c r="AE8" s="20">
        <v>2143</v>
      </c>
      <c r="AF8" s="15">
        <v>4274.2222222222226</v>
      </c>
      <c r="AG8" s="16">
        <v>4018</v>
      </c>
      <c r="AH8" s="15">
        <v>3872.3157894736842</v>
      </c>
      <c r="AI8" s="16"/>
    </row>
    <row r="9" spans="1:35" x14ac:dyDescent="0.25">
      <c r="A9" s="6">
        <v>78</v>
      </c>
      <c r="B9" s="6">
        <v>1</v>
      </c>
      <c r="C9" s="6">
        <v>-224</v>
      </c>
      <c r="D9" s="6">
        <v>90</v>
      </c>
      <c r="E9" s="6">
        <v>1331</v>
      </c>
      <c r="F9" s="6">
        <v>-44</v>
      </c>
      <c r="G9" s="6">
        <v>385</v>
      </c>
      <c r="H9" s="6">
        <v>362</v>
      </c>
      <c r="I9" s="6">
        <v>939</v>
      </c>
      <c r="J9" s="10">
        <v>1</v>
      </c>
      <c r="T9">
        <f t="shared" si="1"/>
        <v>2559937.2857142854</v>
      </c>
      <c r="W9">
        <f t="shared" si="2"/>
        <v>0</v>
      </c>
      <c r="X9">
        <f t="shared" si="3"/>
        <v>14436697.85714286</v>
      </c>
      <c r="Z9" t="s">
        <v>23</v>
      </c>
      <c r="AB9" s="15">
        <v>1185.1428571428573</v>
      </c>
      <c r="AC9" s="20">
        <v>1697</v>
      </c>
      <c r="AD9" s="15">
        <v>1436.5</v>
      </c>
      <c r="AE9" s="20"/>
      <c r="AF9" s="15">
        <v>889.18518518518522</v>
      </c>
      <c r="AG9" s="16"/>
      <c r="AH9" s="15">
        <v>936</v>
      </c>
      <c r="AI9" s="16"/>
    </row>
    <row r="10" spans="1:35" x14ac:dyDescent="0.25">
      <c r="A10" s="6">
        <v>74</v>
      </c>
      <c r="B10" s="6">
        <v>1</v>
      </c>
      <c r="C10" s="6">
        <v>-350</v>
      </c>
      <c r="D10" s="6">
        <v>105</v>
      </c>
      <c r="E10" s="6">
        <v>524</v>
      </c>
      <c r="F10" s="6">
        <v>388</v>
      </c>
      <c r="G10" s="6">
        <v>-315</v>
      </c>
      <c r="H10" s="6">
        <v>-148</v>
      </c>
      <c r="I10" s="6">
        <v>783</v>
      </c>
      <c r="J10" s="10">
        <v>1</v>
      </c>
      <c r="K10" t="s">
        <v>43</v>
      </c>
      <c r="N10">
        <v>78</v>
      </c>
      <c r="P10">
        <v>39</v>
      </c>
      <c r="Q10" s="11">
        <v>39</v>
      </c>
      <c r="T10">
        <f t="shared" si="1"/>
        <v>857503.28571428568</v>
      </c>
      <c r="W10">
        <f t="shared" si="2"/>
        <v>0</v>
      </c>
      <c r="X10">
        <f t="shared" si="3"/>
        <v>16139131.85714286</v>
      </c>
      <c r="Z10" t="s">
        <v>24</v>
      </c>
      <c r="AB10" s="15">
        <v>2198.5714285714284</v>
      </c>
      <c r="AC10" s="20"/>
      <c r="AD10" s="15">
        <v>2376.875</v>
      </c>
      <c r="AE10" s="20"/>
      <c r="AF10" s="15">
        <v>3402.962962962963</v>
      </c>
      <c r="AG10" s="16">
        <v>2379</v>
      </c>
      <c r="AH10" s="15">
        <v>3278.6842105263158</v>
      </c>
      <c r="AI10" s="16"/>
    </row>
    <row r="11" spans="1:35" x14ac:dyDescent="0.25">
      <c r="A11" s="6">
        <v>77</v>
      </c>
      <c r="B11" s="6">
        <v>1</v>
      </c>
      <c r="C11" s="6">
        <v>203</v>
      </c>
      <c r="D11" s="6">
        <v>825</v>
      </c>
      <c r="E11" s="6">
        <v>-289</v>
      </c>
      <c r="F11" s="6">
        <v>-100</v>
      </c>
      <c r="G11" s="6">
        <v>280</v>
      </c>
      <c r="H11" s="6">
        <v>-324</v>
      </c>
      <c r="I11" s="6">
        <v>507</v>
      </c>
      <c r="J11" s="10">
        <v>1</v>
      </c>
      <c r="N11">
        <v>82</v>
      </c>
      <c r="P11">
        <v>40</v>
      </c>
      <c r="Q11" s="8">
        <v>42</v>
      </c>
      <c r="T11">
        <f t="shared" si="1"/>
        <v>3803069.8571428577</v>
      </c>
      <c r="W11">
        <f t="shared" si="2"/>
        <v>0</v>
      </c>
      <c r="X11">
        <f t="shared" si="3"/>
        <v>13193565.285714287</v>
      </c>
      <c r="Z11" t="s">
        <v>25</v>
      </c>
      <c r="AB11" s="15">
        <v>-1983</v>
      </c>
      <c r="AC11" s="20"/>
      <c r="AD11" s="15">
        <v>204.875</v>
      </c>
      <c r="AE11" s="20">
        <v>-51</v>
      </c>
      <c r="AF11" s="15">
        <v>-1968</v>
      </c>
      <c r="AG11" s="16">
        <v>-2448</v>
      </c>
      <c r="AH11" s="15">
        <v>-57.894736842105317</v>
      </c>
      <c r="AI11" s="16">
        <v>-186</v>
      </c>
    </row>
    <row r="12" spans="1:35" x14ac:dyDescent="0.25">
      <c r="A12">
        <v>81</v>
      </c>
      <c r="B12">
        <v>1</v>
      </c>
      <c r="C12" s="2">
        <v>1008</v>
      </c>
      <c r="D12" s="2">
        <v>1620</v>
      </c>
      <c r="E12" s="2">
        <v>-213</v>
      </c>
      <c r="F12" s="2">
        <v>1108</v>
      </c>
      <c r="G12" s="2">
        <v>360</v>
      </c>
      <c r="H12" s="2">
        <v>-786</v>
      </c>
      <c r="I12" s="2">
        <v>1164</v>
      </c>
      <c r="K12" s="12">
        <v>2630.7037037037039</v>
      </c>
      <c r="L12" s="12">
        <v>2186.6666666666665</v>
      </c>
      <c r="M12" s="12">
        <v>4274.2222222222226</v>
      </c>
      <c r="N12" s="12">
        <v>889.18518518518522</v>
      </c>
      <c r="O12" s="12">
        <v>3402.962962962963</v>
      </c>
      <c r="P12" s="12">
        <v>-1968</v>
      </c>
      <c r="Q12" s="12">
        <v>812.33333333333326</v>
      </c>
      <c r="T12">
        <f t="shared" si="1"/>
        <v>12823933.571428571</v>
      </c>
      <c r="W12">
        <f t="shared" si="2"/>
        <v>0</v>
      </c>
      <c r="X12">
        <f t="shared" si="3"/>
        <v>4172701.5714285746</v>
      </c>
      <c r="Z12" t="s">
        <v>26</v>
      </c>
      <c r="AB12" s="17">
        <v>1331.1428571428571</v>
      </c>
      <c r="AC12" s="21"/>
      <c r="AD12" s="17">
        <v>1513.875</v>
      </c>
      <c r="AE12" s="21"/>
      <c r="AF12" s="17">
        <v>812.33333333333326</v>
      </c>
      <c r="AG12" s="18"/>
      <c r="AH12" s="17">
        <v>902.36842105263167</v>
      </c>
      <c r="AI12" s="18"/>
    </row>
    <row r="13" spans="1:35" x14ac:dyDescent="0.25">
      <c r="A13" s="1">
        <v>80</v>
      </c>
      <c r="B13" s="1">
        <v>1</v>
      </c>
      <c r="C13" s="1">
        <v>2170</v>
      </c>
      <c r="D13" s="1">
        <v>2745</v>
      </c>
      <c r="E13" s="1">
        <v>-276</v>
      </c>
      <c r="F13" s="1">
        <v>3048</v>
      </c>
      <c r="G13" s="1">
        <v>1695</v>
      </c>
      <c r="H13" s="1">
        <v>-919</v>
      </c>
      <c r="I13" s="1">
        <v>2892</v>
      </c>
      <c r="J13" s="9">
        <v>2</v>
      </c>
      <c r="T13">
        <f t="shared" si="1"/>
        <v>28534599.428571429</v>
      </c>
      <c r="W13">
        <f t="shared" si="2"/>
        <v>1</v>
      </c>
      <c r="X13">
        <f t="shared" si="3"/>
        <v>16996635.142857146</v>
      </c>
    </row>
    <row r="14" spans="1:35" x14ac:dyDescent="0.25">
      <c r="A14" s="6">
        <v>79</v>
      </c>
      <c r="B14" s="6">
        <v>1</v>
      </c>
      <c r="C14" s="6">
        <v>1736</v>
      </c>
      <c r="D14" s="6">
        <v>2535</v>
      </c>
      <c r="E14" s="6">
        <v>-1228</v>
      </c>
      <c r="F14" s="6">
        <v>3516</v>
      </c>
      <c r="G14" s="6">
        <v>770</v>
      </c>
      <c r="H14" s="6">
        <v>323</v>
      </c>
      <c r="I14" s="6">
        <v>2742</v>
      </c>
      <c r="J14" s="10">
        <v>1</v>
      </c>
      <c r="K14" t="s">
        <v>44</v>
      </c>
      <c r="N14">
        <v>69</v>
      </c>
      <c r="P14">
        <v>51</v>
      </c>
      <c r="Q14">
        <v>18</v>
      </c>
      <c r="T14">
        <f t="shared" si="1"/>
        <v>21000871.428571429</v>
      </c>
      <c r="W14">
        <f t="shared" si="2"/>
        <v>1</v>
      </c>
      <c r="X14">
        <f t="shared" si="3"/>
        <v>16996635.142857146</v>
      </c>
    </row>
    <row r="15" spans="1:35" x14ac:dyDescent="0.25">
      <c r="A15" s="6">
        <v>72</v>
      </c>
      <c r="B15" s="6">
        <v>1</v>
      </c>
      <c r="C15" s="6">
        <v>77</v>
      </c>
      <c r="D15" s="6">
        <v>90</v>
      </c>
      <c r="E15" s="6">
        <v>2994</v>
      </c>
      <c r="F15" s="6">
        <v>-1696</v>
      </c>
      <c r="G15" s="6">
        <v>1255</v>
      </c>
      <c r="H15" s="6">
        <v>-1274</v>
      </c>
      <c r="I15" s="6">
        <v>-1170</v>
      </c>
      <c r="J15" s="10">
        <v>1</v>
      </c>
      <c r="N15">
        <v>81</v>
      </c>
      <c r="P15" s="8">
        <v>51</v>
      </c>
      <c r="Q15">
        <v>30</v>
      </c>
      <c r="T15">
        <f t="shared" si="1"/>
        <v>5841184.4285714282</v>
      </c>
      <c r="W15">
        <f t="shared" si="2"/>
        <v>0</v>
      </c>
      <c r="X15">
        <f t="shared" si="3"/>
        <v>11155450.714285716</v>
      </c>
    </row>
    <row r="16" spans="1:35" x14ac:dyDescent="0.25">
      <c r="A16" s="6">
        <v>76</v>
      </c>
      <c r="B16" s="6">
        <v>1</v>
      </c>
      <c r="C16" s="6">
        <v>371</v>
      </c>
      <c r="D16" s="6">
        <v>630</v>
      </c>
      <c r="E16" s="6">
        <v>1628</v>
      </c>
      <c r="F16" s="6">
        <v>-276</v>
      </c>
      <c r="G16" s="6">
        <v>970</v>
      </c>
      <c r="H16" s="6">
        <v>-393</v>
      </c>
      <c r="I16" s="6">
        <v>252</v>
      </c>
      <c r="J16" s="10">
        <v>1</v>
      </c>
      <c r="K16" s="12">
        <v>2246.125</v>
      </c>
      <c r="L16" s="12">
        <v>2205</v>
      </c>
      <c r="M16" s="12">
        <v>1407.125</v>
      </c>
      <c r="N16" s="12">
        <v>1436.5</v>
      </c>
      <c r="O16" s="12">
        <v>2376.875</v>
      </c>
      <c r="P16" s="12">
        <v>204.875</v>
      </c>
      <c r="Q16" s="12">
        <v>1513.875</v>
      </c>
      <c r="T16">
        <f t="shared" si="1"/>
        <v>8000940.5714285709</v>
      </c>
      <c r="W16">
        <f t="shared" si="2"/>
        <v>0</v>
      </c>
      <c r="X16">
        <f t="shared" si="3"/>
        <v>8995694.5714285746</v>
      </c>
    </row>
    <row r="17" spans="1:24" x14ac:dyDescent="0.25">
      <c r="A17">
        <v>138</v>
      </c>
      <c r="B17">
        <v>1</v>
      </c>
      <c r="C17">
        <v>2583</v>
      </c>
      <c r="D17">
        <v>2864</v>
      </c>
      <c r="E17">
        <v>1028</v>
      </c>
      <c r="F17">
        <v>2388</v>
      </c>
      <c r="G17">
        <v>2205</v>
      </c>
      <c r="H17">
        <v>-3138</v>
      </c>
      <c r="I17">
        <v>2217</v>
      </c>
      <c r="T17">
        <f t="shared" si="1"/>
        <v>35930709.571428575</v>
      </c>
      <c r="W17">
        <f t="shared" si="2"/>
        <v>1</v>
      </c>
      <c r="X17">
        <f t="shared" si="3"/>
        <v>16996635.142857146</v>
      </c>
    </row>
    <row r="18" spans="1:24" x14ac:dyDescent="0.25">
      <c r="A18">
        <v>137</v>
      </c>
      <c r="B18">
        <v>1</v>
      </c>
      <c r="C18">
        <v>2100</v>
      </c>
      <c r="D18">
        <v>2145</v>
      </c>
      <c r="E18">
        <v>2339</v>
      </c>
      <c r="F18">
        <v>1188</v>
      </c>
      <c r="G18">
        <v>2165</v>
      </c>
      <c r="H18">
        <v>-2961</v>
      </c>
      <c r="I18">
        <v>1725</v>
      </c>
      <c r="K18" t="s">
        <v>45</v>
      </c>
      <c r="N18">
        <v>83</v>
      </c>
      <c r="P18">
        <v>47</v>
      </c>
      <c r="Q18">
        <v>36</v>
      </c>
      <c r="T18">
        <f t="shared" si="1"/>
        <v>31354192.428571429</v>
      </c>
      <c r="W18">
        <f t="shared" si="2"/>
        <v>1</v>
      </c>
      <c r="X18">
        <f t="shared" si="3"/>
        <v>16996635.142857146</v>
      </c>
    </row>
    <row r="19" spans="1:24" x14ac:dyDescent="0.25">
      <c r="A19">
        <v>136</v>
      </c>
      <c r="B19">
        <v>1</v>
      </c>
      <c r="C19">
        <v>1869</v>
      </c>
      <c r="D19">
        <v>2085</v>
      </c>
      <c r="E19">
        <v>1621</v>
      </c>
      <c r="F19">
        <v>1464</v>
      </c>
      <c r="G19">
        <v>1715</v>
      </c>
      <c r="H19">
        <v>-2872</v>
      </c>
      <c r="I19">
        <v>1080</v>
      </c>
      <c r="N19" s="8">
        <v>85</v>
      </c>
      <c r="P19">
        <v>50</v>
      </c>
      <c r="Q19">
        <v>35</v>
      </c>
      <c r="T19">
        <f t="shared" si="1"/>
        <v>27650716.142857146</v>
      </c>
      <c r="W19">
        <f t="shared" si="2"/>
        <v>1</v>
      </c>
      <c r="X19">
        <f t="shared" si="3"/>
        <v>16996635.142857146</v>
      </c>
    </row>
    <row r="20" spans="1:24" x14ac:dyDescent="0.25">
      <c r="A20">
        <v>135</v>
      </c>
      <c r="B20">
        <v>1</v>
      </c>
      <c r="C20">
        <v>2996</v>
      </c>
      <c r="D20">
        <v>3300</v>
      </c>
      <c r="E20">
        <v>724</v>
      </c>
      <c r="F20">
        <v>2904</v>
      </c>
      <c r="G20">
        <v>2210</v>
      </c>
      <c r="H20">
        <v>-2700</v>
      </c>
      <c r="I20">
        <v>1953</v>
      </c>
      <c r="K20" s="12">
        <v>2065</v>
      </c>
      <c r="L20" s="12">
        <v>1986.4285714285716</v>
      </c>
      <c r="M20" s="12">
        <v>1501.5714285714284</v>
      </c>
      <c r="N20" s="12">
        <v>1185.1428571428573</v>
      </c>
      <c r="O20" s="12">
        <v>2198.5714285714284</v>
      </c>
      <c r="P20" s="12">
        <v>-1983</v>
      </c>
      <c r="Q20" s="12">
        <v>1331.1428571428571</v>
      </c>
      <c r="T20">
        <f t="shared" si="1"/>
        <v>37705652.857142858</v>
      </c>
      <c r="W20">
        <f t="shared" si="2"/>
        <v>1</v>
      </c>
      <c r="X20">
        <f t="shared" si="3"/>
        <v>16996635.142857146</v>
      </c>
    </row>
    <row r="21" spans="1:24" x14ac:dyDescent="0.25">
      <c r="A21">
        <v>134</v>
      </c>
      <c r="B21">
        <v>1</v>
      </c>
      <c r="C21">
        <v>2954</v>
      </c>
      <c r="D21">
        <v>3239</v>
      </c>
      <c r="E21">
        <v>800</v>
      </c>
      <c r="F21">
        <v>3176</v>
      </c>
      <c r="G21">
        <v>2270</v>
      </c>
      <c r="H21">
        <v>-2655</v>
      </c>
      <c r="I21">
        <v>2745</v>
      </c>
      <c r="T21">
        <f t="shared" si="1"/>
        <v>39084382.571428567</v>
      </c>
      <c r="W21">
        <f t="shared" si="2"/>
        <v>1</v>
      </c>
      <c r="X21">
        <f t="shared" si="3"/>
        <v>16996635.142857146</v>
      </c>
    </row>
    <row r="22" spans="1:24" x14ac:dyDescent="0.25">
      <c r="A22">
        <v>133</v>
      </c>
      <c r="B22">
        <v>1</v>
      </c>
      <c r="C22">
        <v>1476</v>
      </c>
      <c r="D22">
        <v>1545</v>
      </c>
      <c r="E22">
        <v>2497</v>
      </c>
      <c r="F22">
        <v>412</v>
      </c>
      <c r="G22">
        <v>1815</v>
      </c>
      <c r="H22">
        <v>-2542</v>
      </c>
      <c r="I22">
        <v>909</v>
      </c>
      <c r="T22">
        <f t="shared" si="1"/>
        <v>23829610</v>
      </c>
      <c r="W22">
        <f t="shared" si="2"/>
        <v>1</v>
      </c>
      <c r="X22">
        <f t="shared" si="3"/>
        <v>16996635.142857146</v>
      </c>
    </row>
    <row r="23" spans="1:24" x14ac:dyDescent="0.25">
      <c r="A23">
        <v>132</v>
      </c>
      <c r="B23">
        <v>1</v>
      </c>
      <c r="C23">
        <v>2275</v>
      </c>
      <c r="D23">
        <v>2219</v>
      </c>
      <c r="E23">
        <v>2794</v>
      </c>
      <c r="F23">
        <v>1584</v>
      </c>
      <c r="G23">
        <v>2855</v>
      </c>
      <c r="H23">
        <v>-2501</v>
      </c>
      <c r="I23">
        <v>1170</v>
      </c>
      <c r="K23" s="7" t="s">
        <v>32</v>
      </c>
      <c r="T23">
        <f t="shared" si="1"/>
        <v>33442240.142857142</v>
      </c>
      <c r="W23">
        <f t="shared" si="2"/>
        <v>1</v>
      </c>
      <c r="X23">
        <f t="shared" si="3"/>
        <v>16996635.142857146</v>
      </c>
    </row>
    <row r="24" spans="1:24" x14ac:dyDescent="0.25">
      <c r="A24">
        <v>131</v>
      </c>
      <c r="B24">
        <v>1</v>
      </c>
      <c r="C24">
        <v>2170</v>
      </c>
      <c r="D24">
        <v>2610</v>
      </c>
      <c r="E24">
        <v>393</v>
      </c>
      <c r="F24">
        <v>2648</v>
      </c>
      <c r="G24">
        <v>1105</v>
      </c>
      <c r="H24">
        <v>-2466</v>
      </c>
      <c r="I24">
        <v>2757</v>
      </c>
      <c r="K24">
        <f t="shared" ref="K24:Q24" si="4">C6</f>
        <v>-350</v>
      </c>
      <c r="L24">
        <f t="shared" si="4"/>
        <v>-255</v>
      </c>
      <c r="M24">
        <f t="shared" si="4"/>
        <v>2484</v>
      </c>
      <c r="N24">
        <f t="shared" si="4"/>
        <v>-1240</v>
      </c>
      <c r="O24">
        <f t="shared" si="4"/>
        <v>670</v>
      </c>
      <c r="P24">
        <f t="shared" si="4"/>
        <v>-1010</v>
      </c>
      <c r="Q24">
        <f t="shared" si="4"/>
        <v>-285</v>
      </c>
      <c r="T24">
        <f t="shared" si="1"/>
        <v>30183022.428571429</v>
      </c>
      <c r="W24">
        <f t="shared" si="2"/>
        <v>1</v>
      </c>
      <c r="X24">
        <f t="shared" si="3"/>
        <v>16996635.142857146</v>
      </c>
    </row>
    <row r="25" spans="1:24" x14ac:dyDescent="0.25">
      <c r="A25">
        <v>130</v>
      </c>
      <c r="B25">
        <v>1</v>
      </c>
      <c r="C25">
        <v>1988</v>
      </c>
      <c r="D25">
        <v>2265</v>
      </c>
      <c r="E25">
        <v>1242</v>
      </c>
      <c r="F25">
        <v>1728</v>
      </c>
      <c r="G25">
        <v>1765</v>
      </c>
      <c r="H25">
        <v>-2422</v>
      </c>
      <c r="I25">
        <v>1689</v>
      </c>
      <c r="K25" s="7" t="s">
        <v>31</v>
      </c>
      <c r="T25">
        <f t="shared" si="1"/>
        <v>28404877.285714284</v>
      </c>
      <c r="W25">
        <f t="shared" si="2"/>
        <v>1</v>
      </c>
      <c r="X25">
        <f t="shared" si="3"/>
        <v>16996635.142857146</v>
      </c>
    </row>
    <row r="26" spans="1:24" x14ac:dyDescent="0.25">
      <c r="A26">
        <v>129</v>
      </c>
      <c r="B26">
        <v>1</v>
      </c>
      <c r="C26">
        <v>1799</v>
      </c>
      <c r="D26">
        <v>1935</v>
      </c>
      <c r="E26">
        <v>2007</v>
      </c>
      <c r="F26">
        <v>1280</v>
      </c>
      <c r="G26">
        <v>2190</v>
      </c>
      <c r="H26">
        <v>-2375</v>
      </c>
      <c r="I26">
        <v>780</v>
      </c>
      <c r="K26">
        <f t="shared" ref="K26:Q26" si="5">(C7+C8)/2</f>
        <v>-206.5</v>
      </c>
      <c r="L26">
        <f t="shared" si="5"/>
        <v>450</v>
      </c>
      <c r="M26">
        <f t="shared" si="5"/>
        <v>-527.5</v>
      </c>
      <c r="N26">
        <f t="shared" si="5"/>
        <v>356</v>
      </c>
      <c r="O26">
        <f t="shared" si="5"/>
        <v>-362.5</v>
      </c>
      <c r="P26">
        <f t="shared" si="5"/>
        <v>-1927.5</v>
      </c>
      <c r="Q26">
        <f t="shared" si="5"/>
        <v>844.5</v>
      </c>
      <c r="T26">
        <f t="shared" si="1"/>
        <v>26991628</v>
      </c>
      <c r="W26">
        <f t="shared" si="2"/>
        <v>1</v>
      </c>
      <c r="X26">
        <f t="shared" si="3"/>
        <v>16996635.142857146</v>
      </c>
    </row>
    <row r="27" spans="1:24" x14ac:dyDescent="0.25">
      <c r="A27">
        <v>128</v>
      </c>
      <c r="B27">
        <v>1</v>
      </c>
      <c r="C27">
        <v>2225</v>
      </c>
      <c r="D27">
        <v>2430</v>
      </c>
      <c r="E27">
        <v>1545</v>
      </c>
      <c r="F27">
        <v>2516</v>
      </c>
      <c r="G27">
        <v>1940</v>
      </c>
      <c r="H27">
        <v>-2362</v>
      </c>
      <c r="I27">
        <v>1887</v>
      </c>
      <c r="K27" t="s">
        <v>33</v>
      </c>
      <c r="T27">
        <f t="shared" si="1"/>
        <v>32028967.428571425</v>
      </c>
      <c r="W27">
        <f t="shared" si="2"/>
        <v>1</v>
      </c>
      <c r="X27">
        <f t="shared" si="3"/>
        <v>16996635.142857146</v>
      </c>
    </row>
    <row r="28" spans="1:24" x14ac:dyDescent="0.25">
      <c r="A28">
        <v>127</v>
      </c>
      <c r="B28">
        <v>1</v>
      </c>
      <c r="C28">
        <v>1470</v>
      </c>
      <c r="D28">
        <v>1530</v>
      </c>
      <c r="E28">
        <v>2504</v>
      </c>
      <c r="F28">
        <v>768</v>
      </c>
      <c r="G28">
        <v>1780</v>
      </c>
      <c r="H28">
        <v>-2353</v>
      </c>
      <c r="I28">
        <v>1155</v>
      </c>
      <c r="K28">
        <f t="shared" ref="K28:Q28" si="6">C10</f>
        <v>-350</v>
      </c>
      <c r="L28">
        <f t="shared" si="6"/>
        <v>105</v>
      </c>
      <c r="M28">
        <f t="shared" si="6"/>
        <v>524</v>
      </c>
      <c r="N28">
        <f t="shared" si="6"/>
        <v>388</v>
      </c>
      <c r="O28">
        <f t="shared" si="6"/>
        <v>-315</v>
      </c>
      <c r="P28">
        <f t="shared" si="6"/>
        <v>-148</v>
      </c>
      <c r="Q28">
        <f t="shared" si="6"/>
        <v>783</v>
      </c>
      <c r="T28">
        <f t="shared" si="1"/>
        <v>24265502.714285713</v>
      </c>
      <c r="W28">
        <f t="shared" si="2"/>
        <v>1</v>
      </c>
      <c r="X28">
        <f t="shared" si="3"/>
        <v>16996635.142857146</v>
      </c>
    </row>
    <row r="29" spans="1:24" x14ac:dyDescent="0.25">
      <c r="A29">
        <v>126</v>
      </c>
      <c r="B29">
        <v>1</v>
      </c>
      <c r="C29">
        <v>1673</v>
      </c>
      <c r="D29">
        <v>1890</v>
      </c>
      <c r="E29">
        <v>1656</v>
      </c>
      <c r="F29">
        <v>1544</v>
      </c>
      <c r="G29">
        <v>1600</v>
      </c>
      <c r="H29">
        <v>-2167</v>
      </c>
      <c r="I29">
        <v>1989</v>
      </c>
      <c r="K29" t="s">
        <v>34</v>
      </c>
      <c r="T29">
        <f t="shared" si="1"/>
        <v>26204687.714285713</v>
      </c>
      <c r="W29">
        <f t="shared" si="2"/>
        <v>1</v>
      </c>
      <c r="X29">
        <f t="shared" si="3"/>
        <v>16996635.142857146</v>
      </c>
    </row>
    <row r="30" spans="1:24" x14ac:dyDescent="0.25">
      <c r="A30">
        <v>125</v>
      </c>
      <c r="B30">
        <v>1</v>
      </c>
      <c r="C30">
        <v>2064</v>
      </c>
      <c r="D30">
        <v>2190</v>
      </c>
      <c r="E30">
        <v>1980</v>
      </c>
      <c r="F30">
        <v>1000</v>
      </c>
      <c r="G30">
        <v>2275</v>
      </c>
      <c r="H30">
        <v>-2057</v>
      </c>
      <c r="I30">
        <v>1035</v>
      </c>
      <c r="K30">
        <f t="shared" ref="K30:Q30" si="7">C11</f>
        <v>203</v>
      </c>
      <c r="L30">
        <f t="shared" si="7"/>
        <v>825</v>
      </c>
      <c r="M30">
        <f t="shared" si="7"/>
        <v>-289</v>
      </c>
      <c r="N30">
        <f t="shared" si="7"/>
        <v>-100</v>
      </c>
      <c r="O30">
        <f t="shared" si="7"/>
        <v>280</v>
      </c>
      <c r="P30">
        <f t="shared" si="7"/>
        <v>-324</v>
      </c>
      <c r="Q30">
        <f t="shared" si="7"/>
        <v>507</v>
      </c>
      <c r="T30">
        <f t="shared" si="1"/>
        <v>27968135.857142858</v>
      </c>
      <c r="W30">
        <f t="shared" si="2"/>
        <v>1</v>
      </c>
      <c r="X30">
        <f t="shared" si="3"/>
        <v>16996635.142857146</v>
      </c>
    </row>
    <row r="31" spans="1:24" x14ac:dyDescent="0.25">
      <c r="A31">
        <v>124</v>
      </c>
      <c r="B31">
        <v>1</v>
      </c>
      <c r="C31">
        <v>1694</v>
      </c>
      <c r="D31">
        <v>1590</v>
      </c>
      <c r="E31">
        <v>3298</v>
      </c>
      <c r="F31">
        <v>768</v>
      </c>
      <c r="G31">
        <v>2120</v>
      </c>
      <c r="H31">
        <v>-1773</v>
      </c>
      <c r="I31">
        <v>1284</v>
      </c>
      <c r="K31" t="s">
        <v>38</v>
      </c>
      <c r="T31">
        <f t="shared" si="1"/>
        <v>26267339.857142858</v>
      </c>
      <c r="W31">
        <f t="shared" si="2"/>
        <v>1</v>
      </c>
      <c r="X31">
        <f t="shared" si="3"/>
        <v>16996635.142857146</v>
      </c>
    </row>
    <row r="32" spans="1:24" x14ac:dyDescent="0.25">
      <c r="A32">
        <v>123</v>
      </c>
      <c r="B32">
        <v>1</v>
      </c>
      <c r="C32">
        <v>2079</v>
      </c>
      <c r="D32">
        <v>2010</v>
      </c>
      <c r="E32">
        <v>2939</v>
      </c>
      <c r="F32">
        <v>1460</v>
      </c>
      <c r="G32">
        <v>2375</v>
      </c>
      <c r="H32">
        <v>-1767</v>
      </c>
      <c r="I32">
        <v>1998</v>
      </c>
      <c r="K32">
        <f t="shared" ref="K32:Q32" si="8">(C12+C13)/2</f>
        <v>1589</v>
      </c>
      <c r="L32">
        <f t="shared" si="8"/>
        <v>2182.5</v>
      </c>
      <c r="M32">
        <f t="shared" si="8"/>
        <v>-244.5</v>
      </c>
      <c r="N32">
        <f t="shared" si="8"/>
        <v>2078</v>
      </c>
      <c r="O32">
        <f t="shared" si="8"/>
        <v>1027.5</v>
      </c>
      <c r="P32">
        <f t="shared" si="8"/>
        <v>-852.5</v>
      </c>
      <c r="Q32">
        <f t="shared" si="8"/>
        <v>2028</v>
      </c>
      <c r="T32">
        <f t="shared" si="1"/>
        <v>30819578.428571429</v>
      </c>
      <c r="W32">
        <f t="shared" si="2"/>
        <v>1</v>
      </c>
      <c r="X32">
        <f t="shared" si="3"/>
        <v>16996635.142857146</v>
      </c>
    </row>
    <row r="33" spans="1:24" x14ac:dyDescent="0.25">
      <c r="A33">
        <v>122</v>
      </c>
      <c r="B33">
        <v>1</v>
      </c>
      <c r="C33">
        <v>1603</v>
      </c>
      <c r="D33">
        <v>2145</v>
      </c>
      <c r="E33">
        <v>48</v>
      </c>
      <c r="F33">
        <v>1936</v>
      </c>
      <c r="G33">
        <v>905</v>
      </c>
      <c r="H33">
        <v>-1757</v>
      </c>
      <c r="I33">
        <v>2217</v>
      </c>
      <c r="K33" t="s">
        <v>35</v>
      </c>
      <c r="T33">
        <f t="shared" si="1"/>
        <v>22636477.571428571</v>
      </c>
      <c r="W33">
        <f t="shared" si="2"/>
        <v>1</v>
      </c>
      <c r="X33">
        <f t="shared" si="3"/>
        <v>16996635.142857146</v>
      </c>
    </row>
    <row r="34" spans="1:24" x14ac:dyDescent="0.25">
      <c r="A34">
        <v>121</v>
      </c>
      <c r="B34">
        <v>1</v>
      </c>
      <c r="C34">
        <v>868</v>
      </c>
      <c r="D34">
        <v>1080</v>
      </c>
      <c r="E34">
        <v>1807</v>
      </c>
      <c r="F34">
        <v>252</v>
      </c>
      <c r="G34">
        <v>1175</v>
      </c>
      <c r="H34">
        <v>-1752</v>
      </c>
      <c r="I34">
        <v>636</v>
      </c>
      <c r="K34">
        <f t="shared" ref="K34:Q34" si="9">C14</f>
        <v>1736</v>
      </c>
      <c r="L34">
        <f t="shared" si="9"/>
        <v>2535</v>
      </c>
      <c r="M34">
        <f t="shared" si="9"/>
        <v>-1228</v>
      </c>
      <c r="N34">
        <f t="shared" si="9"/>
        <v>3516</v>
      </c>
      <c r="O34">
        <f t="shared" si="9"/>
        <v>770</v>
      </c>
      <c r="P34">
        <f t="shared" si="9"/>
        <v>323</v>
      </c>
      <c r="Q34">
        <f t="shared" si="9"/>
        <v>2742</v>
      </c>
      <c r="T34">
        <f t="shared" si="1"/>
        <v>15760554.714285715</v>
      </c>
      <c r="W34">
        <f t="shared" si="2"/>
        <v>0</v>
      </c>
      <c r="X34">
        <f t="shared" si="3"/>
        <v>1236080.428571431</v>
      </c>
    </row>
    <row r="35" spans="1:24" x14ac:dyDescent="0.25">
      <c r="A35">
        <v>120</v>
      </c>
      <c r="B35">
        <v>1</v>
      </c>
      <c r="C35">
        <v>2142</v>
      </c>
      <c r="D35">
        <v>2235</v>
      </c>
      <c r="E35">
        <v>2152</v>
      </c>
      <c r="F35">
        <v>1428</v>
      </c>
      <c r="G35">
        <v>2470</v>
      </c>
      <c r="H35">
        <v>-1702</v>
      </c>
      <c r="I35">
        <v>1245</v>
      </c>
      <c r="K35" t="s">
        <v>36</v>
      </c>
      <c r="T35">
        <f t="shared" si="1"/>
        <v>29367221.857142862</v>
      </c>
      <c r="W35">
        <f t="shared" si="2"/>
        <v>1</v>
      </c>
      <c r="X35">
        <f t="shared" si="3"/>
        <v>16996635.142857146</v>
      </c>
    </row>
    <row r="36" spans="1:24" x14ac:dyDescent="0.25">
      <c r="A36">
        <v>119</v>
      </c>
      <c r="B36">
        <v>1</v>
      </c>
      <c r="C36">
        <v>2261</v>
      </c>
      <c r="D36">
        <v>2145</v>
      </c>
      <c r="E36">
        <v>3111</v>
      </c>
      <c r="F36">
        <v>1468</v>
      </c>
      <c r="G36">
        <v>2995</v>
      </c>
      <c r="H36">
        <v>-1674</v>
      </c>
      <c r="I36">
        <v>1635</v>
      </c>
      <c r="K36">
        <f t="shared" ref="K36:Q36" si="10">C15</f>
        <v>77</v>
      </c>
      <c r="L36">
        <f t="shared" si="10"/>
        <v>90</v>
      </c>
      <c r="M36">
        <f t="shared" si="10"/>
        <v>2994</v>
      </c>
      <c r="N36">
        <f t="shared" si="10"/>
        <v>-1696</v>
      </c>
      <c r="O36">
        <f t="shared" si="10"/>
        <v>1255</v>
      </c>
      <c r="P36">
        <f t="shared" si="10"/>
        <v>-1274</v>
      </c>
      <c r="Q36">
        <f t="shared" si="10"/>
        <v>-1170</v>
      </c>
      <c r="T36">
        <f t="shared" si="1"/>
        <v>32803649</v>
      </c>
      <c r="W36">
        <f t="shared" si="2"/>
        <v>1</v>
      </c>
      <c r="X36">
        <f t="shared" si="3"/>
        <v>16996635.142857146</v>
      </c>
    </row>
    <row r="37" spans="1:24" x14ac:dyDescent="0.25">
      <c r="A37">
        <v>117</v>
      </c>
      <c r="B37">
        <v>1</v>
      </c>
      <c r="C37">
        <v>2541</v>
      </c>
      <c r="D37">
        <v>2820</v>
      </c>
      <c r="E37">
        <v>1035</v>
      </c>
      <c r="F37">
        <v>2316</v>
      </c>
      <c r="G37">
        <v>2350</v>
      </c>
      <c r="H37">
        <v>-1648</v>
      </c>
      <c r="I37">
        <v>1953</v>
      </c>
      <c r="K37" t="s">
        <v>37</v>
      </c>
      <c r="T37">
        <f t="shared" si="1"/>
        <v>32571588.857142858</v>
      </c>
      <c r="W37">
        <f t="shared" si="2"/>
        <v>1</v>
      </c>
      <c r="X37">
        <f t="shared" si="3"/>
        <v>16996635.142857146</v>
      </c>
    </row>
    <row r="38" spans="1:24" x14ac:dyDescent="0.25">
      <c r="A38">
        <v>116</v>
      </c>
      <c r="B38">
        <v>1</v>
      </c>
      <c r="C38">
        <v>1785</v>
      </c>
      <c r="D38">
        <v>1710</v>
      </c>
      <c r="E38">
        <v>3084</v>
      </c>
      <c r="F38">
        <v>772</v>
      </c>
      <c r="G38">
        <v>2200</v>
      </c>
      <c r="H38">
        <v>-1626</v>
      </c>
      <c r="I38">
        <v>1113</v>
      </c>
      <c r="K38">
        <f t="shared" ref="K38:Q38" si="11">C16</f>
        <v>371</v>
      </c>
      <c r="L38">
        <f t="shared" si="11"/>
        <v>630</v>
      </c>
      <c r="M38">
        <f t="shared" si="11"/>
        <v>1628</v>
      </c>
      <c r="N38">
        <f t="shared" si="11"/>
        <v>-276</v>
      </c>
      <c r="O38">
        <f t="shared" si="11"/>
        <v>970</v>
      </c>
      <c r="P38">
        <f t="shared" si="11"/>
        <v>-393</v>
      </c>
      <c r="Q38">
        <f t="shared" si="11"/>
        <v>252</v>
      </c>
      <c r="T38">
        <f t="shared" ref="T38:T69" si="12">C38*K$2+D38*L$2+E38*M$2+F38*N$2+G38*O$2+H38*P$2+I38*Q$2+R$2</f>
        <v>26222205.285714287</v>
      </c>
      <c r="W38">
        <f t="shared" si="2"/>
        <v>1</v>
      </c>
      <c r="X38">
        <f t="shared" si="3"/>
        <v>16996635.142857146</v>
      </c>
    </row>
    <row r="39" spans="1:24" x14ac:dyDescent="0.25">
      <c r="A39">
        <v>115</v>
      </c>
      <c r="B39">
        <v>1</v>
      </c>
      <c r="C39">
        <v>2905</v>
      </c>
      <c r="D39">
        <v>3104</v>
      </c>
      <c r="E39">
        <v>1248</v>
      </c>
      <c r="F39">
        <v>2824</v>
      </c>
      <c r="G39">
        <v>2630</v>
      </c>
      <c r="H39">
        <v>-1547</v>
      </c>
      <c r="I39">
        <v>2358</v>
      </c>
      <c r="K39" t="s">
        <v>39</v>
      </c>
      <c r="T39">
        <f t="shared" si="12"/>
        <v>36769207.142857142</v>
      </c>
      <c r="W39">
        <f t="shared" si="2"/>
        <v>1</v>
      </c>
      <c r="X39">
        <f t="shared" si="3"/>
        <v>16996635.142857146</v>
      </c>
    </row>
    <row r="40" spans="1:24" x14ac:dyDescent="0.25">
      <c r="A40">
        <v>114</v>
      </c>
      <c r="B40">
        <v>1</v>
      </c>
      <c r="C40">
        <v>2288</v>
      </c>
      <c r="D40">
        <v>2430</v>
      </c>
      <c r="E40">
        <v>1794</v>
      </c>
      <c r="F40">
        <v>1832</v>
      </c>
      <c r="G40">
        <v>2420</v>
      </c>
      <c r="H40">
        <v>-1526</v>
      </c>
      <c r="I40">
        <v>1953</v>
      </c>
      <c r="K40">
        <f t="shared" ref="K40:Q40" si="13">SUM(C17:C60)/44</f>
        <v>1945.3636363636363</v>
      </c>
      <c r="L40">
        <f t="shared" si="13"/>
        <v>2158.2045454545455</v>
      </c>
      <c r="M40">
        <f t="shared" si="13"/>
        <v>1542.5</v>
      </c>
      <c r="N40">
        <f t="shared" si="13"/>
        <v>1645.4545454545455</v>
      </c>
      <c r="O40">
        <f t="shared" si="13"/>
        <v>1914.7727272727273</v>
      </c>
      <c r="P40">
        <f t="shared" si="13"/>
        <v>-1543.3863636363637</v>
      </c>
      <c r="Q40">
        <f t="shared" si="13"/>
        <v>1594.5</v>
      </c>
      <c r="T40">
        <f t="shared" si="12"/>
        <v>30986611.428571429</v>
      </c>
      <c r="W40">
        <f t="shared" si="2"/>
        <v>1</v>
      </c>
      <c r="X40">
        <f t="shared" si="3"/>
        <v>16996635.142857146</v>
      </c>
    </row>
    <row r="41" spans="1:24" x14ac:dyDescent="0.25">
      <c r="A41">
        <v>113</v>
      </c>
      <c r="B41">
        <v>1</v>
      </c>
      <c r="C41">
        <v>2016</v>
      </c>
      <c r="D41">
        <v>2055</v>
      </c>
      <c r="E41">
        <v>2442</v>
      </c>
      <c r="F41">
        <v>1540</v>
      </c>
      <c r="G41">
        <v>2325</v>
      </c>
      <c r="H41">
        <v>-1490</v>
      </c>
      <c r="I41">
        <v>1557</v>
      </c>
      <c r="K41" t="s">
        <v>40</v>
      </c>
      <c r="T41">
        <f t="shared" si="12"/>
        <v>28793074.142857142</v>
      </c>
      <c r="W41">
        <f t="shared" si="2"/>
        <v>1</v>
      </c>
      <c r="X41">
        <f t="shared" si="3"/>
        <v>16996635.142857146</v>
      </c>
    </row>
    <row r="42" spans="1:24" x14ac:dyDescent="0.25">
      <c r="A42">
        <v>112</v>
      </c>
      <c r="B42">
        <v>1</v>
      </c>
      <c r="C42">
        <v>2050</v>
      </c>
      <c r="D42">
        <v>2190</v>
      </c>
      <c r="E42">
        <v>1904</v>
      </c>
      <c r="F42">
        <v>1940</v>
      </c>
      <c r="G42">
        <v>1810</v>
      </c>
      <c r="H42">
        <v>-1373</v>
      </c>
      <c r="I42">
        <v>1557</v>
      </c>
      <c r="K42">
        <f t="shared" ref="K42:Q42" si="14">SUM(C61:C72)/12</f>
        <v>2283.6666666666665</v>
      </c>
      <c r="L42">
        <f t="shared" si="14"/>
        <v>2413.6666666666665</v>
      </c>
      <c r="M42">
        <f t="shared" si="14"/>
        <v>1768.8333333333333</v>
      </c>
      <c r="N42">
        <f t="shared" si="14"/>
        <v>1694</v>
      </c>
      <c r="O42">
        <f t="shared" si="14"/>
        <v>2332.5</v>
      </c>
      <c r="P42">
        <f t="shared" si="14"/>
        <v>843</v>
      </c>
      <c r="Q42">
        <f t="shared" si="14"/>
        <v>1585.5</v>
      </c>
      <c r="T42">
        <f t="shared" si="12"/>
        <v>27707763.285714287</v>
      </c>
      <c r="W42">
        <f t="shared" si="2"/>
        <v>1</v>
      </c>
      <c r="X42">
        <f t="shared" si="3"/>
        <v>16996635.142857146</v>
      </c>
    </row>
    <row r="43" spans="1:24" x14ac:dyDescent="0.25">
      <c r="A43">
        <v>111</v>
      </c>
      <c r="B43">
        <v>1</v>
      </c>
      <c r="C43">
        <v>2842</v>
      </c>
      <c r="D43">
        <v>3135</v>
      </c>
      <c r="E43">
        <v>841</v>
      </c>
      <c r="F43">
        <v>3552</v>
      </c>
      <c r="G43">
        <v>2160</v>
      </c>
      <c r="H43">
        <v>-1358</v>
      </c>
      <c r="I43">
        <v>3048</v>
      </c>
      <c r="T43">
        <f t="shared" si="12"/>
        <v>36706316.857142851</v>
      </c>
      <c r="W43">
        <f t="shared" si="2"/>
        <v>1</v>
      </c>
      <c r="X43">
        <f t="shared" si="3"/>
        <v>16996635.142857146</v>
      </c>
    </row>
    <row r="44" spans="1:24" x14ac:dyDescent="0.25">
      <c r="A44">
        <v>110</v>
      </c>
      <c r="B44">
        <v>1</v>
      </c>
      <c r="C44">
        <v>2310</v>
      </c>
      <c r="D44">
        <v>2700</v>
      </c>
      <c r="E44">
        <v>600</v>
      </c>
      <c r="F44">
        <v>2328</v>
      </c>
      <c r="G44">
        <v>1750</v>
      </c>
      <c r="H44">
        <v>-1253</v>
      </c>
      <c r="I44">
        <v>2085</v>
      </c>
      <c r="K44" t="s">
        <v>27</v>
      </c>
      <c r="T44">
        <f t="shared" si="12"/>
        <v>28823577.857142858</v>
      </c>
      <c r="W44">
        <f t="shared" si="2"/>
        <v>1</v>
      </c>
      <c r="X44">
        <f t="shared" si="3"/>
        <v>16996635.142857146</v>
      </c>
    </row>
    <row r="45" spans="1:24" x14ac:dyDescent="0.25">
      <c r="A45">
        <v>109</v>
      </c>
      <c r="B45">
        <v>1</v>
      </c>
      <c r="C45">
        <v>2149</v>
      </c>
      <c r="D45">
        <v>2385</v>
      </c>
      <c r="E45">
        <v>1373</v>
      </c>
      <c r="F45">
        <v>1844</v>
      </c>
      <c r="G45">
        <v>2120</v>
      </c>
      <c r="H45">
        <v>-1242</v>
      </c>
      <c r="I45">
        <v>1842</v>
      </c>
      <c r="K45">
        <f t="shared" ref="K45:Q45" si="15">SUM(C136:C154)/19</f>
        <v>-2874.4210526315787</v>
      </c>
      <c r="L45">
        <f t="shared" si="15"/>
        <v>-2377.8947368421054</v>
      </c>
      <c r="M45">
        <f t="shared" si="15"/>
        <v>-1388.3157894736842</v>
      </c>
      <c r="N45">
        <f t="shared" si="15"/>
        <v>-2176</v>
      </c>
      <c r="O45">
        <f t="shared" si="15"/>
        <v>-2608.6842105263158</v>
      </c>
      <c r="P45">
        <f t="shared" si="15"/>
        <v>-952.10526315789468</v>
      </c>
      <c r="Q45">
        <f t="shared" si="15"/>
        <v>-1187.3684210526317</v>
      </c>
      <c r="T45">
        <f t="shared" si="12"/>
        <v>28343217.285714284</v>
      </c>
      <c r="W45">
        <f t="shared" si="2"/>
        <v>1</v>
      </c>
      <c r="X45">
        <f t="shared" si="3"/>
        <v>16996635.142857146</v>
      </c>
    </row>
    <row r="46" spans="1:24" x14ac:dyDescent="0.25">
      <c r="A46">
        <v>108</v>
      </c>
      <c r="B46">
        <v>1</v>
      </c>
      <c r="C46">
        <v>2400</v>
      </c>
      <c r="D46">
        <v>2640</v>
      </c>
      <c r="E46">
        <v>1276</v>
      </c>
      <c r="F46">
        <v>2216</v>
      </c>
      <c r="G46">
        <v>2395</v>
      </c>
      <c r="H46">
        <v>-1133</v>
      </c>
      <c r="I46">
        <v>2112</v>
      </c>
      <c r="K46" t="s">
        <v>28</v>
      </c>
      <c r="T46">
        <f t="shared" si="12"/>
        <v>31115619.857142854</v>
      </c>
      <c r="W46">
        <f t="shared" si="2"/>
        <v>1</v>
      </c>
      <c r="X46">
        <f t="shared" si="3"/>
        <v>16996635.142857146</v>
      </c>
    </row>
    <row r="47" spans="1:24" x14ac:dyDescent="0.25">
      <c r="A47">
        <v>107</v>
      </c>
      <c r="B47">
        <v>1</v>
      </c>
      <c r="C47">
        <v>1036</v>
      </c>
      <c r="D47">
        <v>1395</v>
      </c>
      <c r="E47">
        <v>1069</v>
      </c>
      <c r="F47">
        <v>1432</v>
      </c>
      <c r="G47">
        <v>1215</v>
      </c>
      <c r="H47">
        <v>-1084</v>
      </c>
      <c r="I47">
        <v>1311</v>
      </c>
      <c r="K47">
        <f t="shared" ref="K47:Q47" si="16">SUM(C155:C181)/27</f>
        <v>-2980.7037037037039</v>
      </c>
      <c r="L47">
        <f t="shared" si="16"/>
        <v>-2441.6666666666665</v>
      </c>
      <c r="M47">
        <f t="shared" si="16"/>
        <v>-1790.2222222222222</v>
      </c>
      <c r="N47">
        <f t="shared" si="16"/>
        <v>-2129.1851851851852</v>
      </c>
      <c r="O47">
        <f t="shared" si="16"/>
        <v>-2732.962962962963</v>
      </c>
      <c r="P47">
        <f t="shared" si="16"/>
        <v>958</v>
      </c>
      <c r="Q47">
        <f t="shared" si="16"/>
        <v>-1097.3333333333333</v>
      </c>
      <c r="T47">
        <f t="shared" si="12"/>
        <v>17633384.285714287</v>
      </c>
      <c r="W47">
        <f t="shared" si="2"/>
        <v>1</v>
      </c>
      <c r="X47">
        <f t="shared" si="3"/>
        <v>16996635.142857146</v>
      </c>
    </row>
    <row r="48" spans="1:24" x14ac:dyDescent="0.25">
      <c r="A48">
        <v>106</v>
      </c>
      <c r="B48">
        <v>1</v>
      </c>
      <c r="C48">
        <v>1582</v>
      </c>
      <c r="D48">
        <v>1935</v>
      </c>
      <c r="E48">
        <v>979</v>
      </c>
      <c r="F48">
        <v>1088</v>
      </c>
      <c r="G48">
        <v>1160</v>
      </c>
      <c r="H48">
        <v>-991</v>
      </c>
      <c r="I48">
        <v>1431</v>
      </c>
      <c r="K48" t="s">
        <v>29</v>
      </c>
      <c r="T48">
        <f t="shared" si="12"/>
        <v>20087241</v>
      </c>
      <c r="W48">
        <f t="shared" si="2"/>
        <v>1</v>
      </c>
      <c r="X48">
        <f t="shared" si="3"/>
        <v>16996635.142857146</v>
      </c>
    </row>
    <row r="49" spans="1:24" x14ac:dyDescent="0.25">
      <c r="A49">
        <v>105</v>
      </c>
      <c r="B49">
        <v>1</v>
      </c>
      <c r="C49">
        <v>2450</v>
      </c>
      <c r="D49">
        <v>2835</v>
      </c>
      <c r="E49">
        <v>593</v>
      </c>
      <c r="F49">
        <v>2064</v>
      </c>
      <c r="G49">
        <v>2300</v>
      </c>
      <c r="H49">
        <v>-932</v>
      </c>
      <c r="I49">
        <v>1293</v>
      </c>
      <c r="K49">
        <f t="shared" ref="K49:Q49" si="17">SUM(C182:C189)/8</f>
        <v>-2596.125</v>
      </c>
      <c r="L49">
        <f t="shared" si="17"/>
        <v>-2460</v>
      </c>
      <c r="M49">
        <f t="shared" si="17"/>
        <v>1076.875</v>
      </c>
      <c r="N49">
        <f t="shared" si="17"/>
        <v>-2676.5</v>
      </c>
      <c r="O49">
        <f t="shared" si="17"/>
        <v>-1706.875</v>
      </c>
      <c r="P49">
        <f t="shared" si="17"/>
        <v>-1214.875</v>
      </c>
      <c r="Q49">
        <f t="shared" si="17"/>
        <v>-1798.875</v>
      </c>
      <c r="T49">
        <f t="shared" si="12"/>
        <v>28727452.857142854</v>
      </c>
      <c r="W49">
        <f t="shared" si="2"/>
        <v>1</v>
      </c>
      <c r="X49">
        <f t="shared" si="3"/>
        <v>16996635.142857146</v>
      </c>
    </row>
    <row r="50" spans="1:24" x14ac:dyDescent="0.25">
      <c r="A50">
        <v>104</v>
      </c>
      <c r="B50">
        <v>1</v>
      </c>
      <c r="C50">
        <v>693</v>
      </c>
      <c r="D50">
        <v>1230</v>
      </c>
      <c r="E50">
        <v>124</v>
      </c>
      <c r="F50">
        <v>1408</v>
      </c>
      <c r="G50">
        <v>660</v>
      </c>
      <c r="H50">
        <v>-914</v>
      </c>
      <c r="I50">
        <v>1299</v>
      </c>
      <c r="K50" t="s">
        <v>30</v>
      </c>
      <c r="T50">
        <f t="shared" si="12"/>
        <v>12861860.714285715</v>
      </c>
      <c r="W50">
        <f t="shared" si="2"/>
        <v>0</v>
      </c>
      <c r="X50">
        <f t="shared" si="3"/>
        <v>4134774.428571431</v>
      </c>
    </row>
    <row r="51" spans="1:24" x14ac:dyDescent="0.25">
      <c r="A51">
        <v>103</v>
      </c>
      <c r="B51">
        <v>1</v>
      </c>
      <c r="C51">
        <v>1225</v>
      </c>
      <c r="D51">
        <v>1545</v>
      </c>
      <c r="E51">
        <v>1173</v>
      </c>
      <c r="F51">
        <v>984</v>
      </c>
      <c r="G51">
        <v>1210</v>
      </c>
      <c r="H51">
        <v>-863</v>
      </c>
      <c r="I51">
        <v>1185</v>
      </c>
      <c r="K51">
        <f>SUM(C190:C196)/7</f>
        <v>-2415</v>
      </c>
      <c r="L51">
        <f t="shared" ref="K51:Q51" si="18">SUM(D190:D196)/7</f>
        <v>-2241.4285714285716</v>
      </c>
      <c r="M51">
        <f t="shared" si="18"/>
        <v>982.42857142857144</v>
      </c>
      <c r="N51">
        <f t="shared" si="18"/>
        <v>-2425.1428571428573</v>
      </c>
      <c r="O51">
        <f t="shared" si="18"/>
        <v>-1528.5714285714287</v>
      </c>
      <c r="P51">
        <f t="shared" si="18"/>
        <v>973</v>
      </c>
      <c r="Q51">
        <f t="shared" si="18"/>
        <v>-1616.1428571428571</v>
      </c>
      <c r="T51">
        <f t="shared" si="12"/>
        <v>17487653.142857146</v>
      </c>
      <c r="W51">
        <f t="shared" si="2"/>
        <v>1</v>
      </c>
      <c r="X51">
        <f t="shared" si="3"/>
        <v>16996635.142857146</v>
      </c>
    </row>
    <row r="52" spans="1:24" x14ac:dyDescent="0.25">
      <c r="A52">
        <v>102</v>
      </c>
      <c r="B52">
        <v>1</v>
      </c>
      <c r="C52">
        <v>658</v>
      </c>
      <c r="D52">
        <v>1020</v>
      </c>
      <c r="E52">
        <v>1076</v>
      </c>
      <c r="F52">
        <v>920</v>
      </c>
      <c r="G52">
        <v>775</v>
      </c>
      <c r="H52">
        <v>-606</v>
      </c>
      <c r="I52">
        <v>921</v>
      </c>
      <c r="T52">
        <f t="shared" si="12"/>
        <v>12041015.428571427</v>
      </c>
      <c r="W52">
        <f t="shared" si="2"/>
        <v>0</v>
      </c>
      <c r="X52">
        <f t="shared" si="3"/>
        <v>4955619.7142857183</v>
      </c>
    </row>
    <row r="53" spans="1:24" x14ac:dyDescent="0.25">
      <c r="A53">
        <v>101</v>
      </c>
      <c r="B53">
        <v>1</v>
      </c>
      <c r="C53" s="2">
        <v>1225</v>
      </c>
      <c r="D53" s="2">
        <v>1725</v>
      </c>
      <c r="E53" s="2">
        <v>296</v>
      </c>
      <c r="F53" s="2">
        <v>1616</v>
      </c>
      <c r="G53" s="2">
        <v>1150</v>
      </c>
      <c r="H53" s="2">
        <v>-534</v>
      </c>
      <c r="I53" s="2">
        <v>1578</v>
      </c>
      <c r="T53">
        <f t="shared" si="12"/>
        <v>17339654</v>
      </c>
      <c r="W53">
        <f t="shared" si="2"/>
        <v>1</v>
      </c>
      <c r="X53">
        <f t="shared" si="3"/>
        <v>16996635.142857146</v>
      </c>
    </row>
    <row r="54" spans="1:24" x14ac:dyDescent="0.25">
      <c r="A54">
        <v>100</v>
      </c>
      <c r="B54">
        <v>1</v>
      </c>
      <c r="C54">
        <v>2009</v>
      </c>
      <c r="D54">
        <v>2025</v>
      </c>
      <c r="E54">
        <v>2546</v>
      </c>
      <c r="F54">
        <v>1296</v>
      </c>
      <c r="G54">
        <v>2690</v>
      </c>
      <c r="H54">
        <v>-422</v>
      </c>
      <c r="I54">
        <v>1374</v>
      </c>
      <c r="T54">
        <f t="shared" si="12"/>
        <v>26887821.142857146</v>
      </c>
      <c r="W54">
        <f t="shared" si="2"/>
        <v>1</v>
      </c>
      <c r="X54">
        <f t="shared" si="3"/>
        <v>16996635.142857146</v>
      </c>
    </row>
    <row r="55" spans="1:24" x14ac:dyDescent="0.25">
      <c r="A55">
        <v>99</v>
      </c>
      <c r="B55">
        <v>1</v>
      </c>
      <c r="C55">
        <v>196</v>
      </c>
      <c r="D55">
        <v>750</v>
      </c>
      <c r="E55">
        <v>96</v>
      </c>
      <c r="F55">
        <v>232</v>
      </c>
      <c r="G55">
        <v>320</v>
      </c>
      <c r="H55">
        <v>-344</v>
      </c>
      <c r="I55">
        <v>783</v>
      </c>
      <c r="T55">
        <f t="shared" si="12"/>
        <v>5261804</v>
      </c>
      <c r="W55">
        <f t="shared" si="2"/>
        <v>0</v>
      </c>
      <c r="X55">
        <f t="shared" si="3"/>
        <v>11734831.142857146</v>
      </c>
    </row>
    <row r="56" spans="1:24" x14ac:dyDescent="0.25">
      <c r="A56">
        <v>98</v>
      </c>
      <c r="B56">
        <v>1</v>
      </c>
      <c r="C56">
        <v>2506</v>
      </c>
      <c r="D56">
        <v>2505</v>
      </c>
      <c r="E56">
        <v>2449</v>
      </c>
      <c r="F56">
        <v>1304</v>
      </c>
      <c r="G56">
        <v>2805</v>
      </c>
      <c r="H56">
        <v>-302</v>
      </c>
      <c r="I56">
        <v>1425</v>
      </c>
      <c r="T56">
        <f t="shared" si="12"/>
        <v>29836155.428571429</v>
      </c>
      <c r="W56">
        <f t="shared" si="2"/>
        <v>1</v>
      </c>
      <c r="X56">
        <f t="shared" si="3"/>
        <v>16996635.142857146</v>
      </c>
    </row>
    <row r="57" spans="1:24" x14ac:dyDescent="0.25">
      <c r="A57">
        <v>97</v>
      </c>
      <c r="B57">
        <v>1</v>
      </c>
      <c r="C57">
        <v>2156</v>
      </c>
      <c r="D57">
        <v>2055</v>
      </c>
      <c r="E57">
        <v>3084</v>
      </c>
      <c r="F57">
        <v>1056</v>
      </c>
      <c r="G57">
        <v>2830</v>
      </c>
      <c r="H57">
        <v>-276</v>
      </c>
      <c r="I57">
        <v>648</v>
      </c>
      <c r="T57">
        <f t="shared" si="12"/>
        <v>27004462.714285713</v>
      </c>
      <c r="W57">
        <f t="shared" si="2"/>
        <v>1</v>
      </c>
      <c r="X57">
        <f t="shared" si="3"/>
        <v>16996635.142857146</v>
      </c>
    </row>
    <row r="58" spans="1:24" x14ac:dyDescent="0.25">
      <c r="A58">
        <v>96</v>
      </c>
      <c r="B58">
        <v>1</v>
      </c>
      <c r="C58">
        <v>1938</v>
      </c>
      <c r="D58">
        <v>2370</v>
      </c>
      <c r="E58">
        <v>469</v>
      </c>
      <c r="F58">
        <v>1992</v>
      </c>
      <c r="G58">
        <v>1315</v>
      </c>
      <c r="H58">
        <v>-219</v>
      </c>
      <c r="I58">
        <v>1704</v>
      </c>
      <c r="T58">
        <f t="shared" si="12"/>
        <v>22357156.571428571</v>
      </c>
      <c r="W58">
        <f t="shared" si="2"/>
        <v>1</v>
      </c>
      <c r="X58">
        <f t="shared" si="3"/>
        <v>16996635.142857146</v>
      </c>
    </row>
    <row r="59" spans="1:24" x14ac:dyDescent="0.25">
      <c r="A59">
        <v>95</v>
      </c>
      <c r="B59">
        <v>1</v>
      </c>
      <c r="C59">
        <v>3381</v>
      </c>
      <c r="D59">
        <v>3600</v>
      </c>
      <c r="E59">
        <v>917</v>
      </c>
      <c r="F59">
        <v>3168</v>
      </c>
      <c r="G59">
        <v>2415</v>
      </c>
      <c r="H59">
        <v>-159</v>
      </c>
      <c r="I59">
        <v>2751</v>
      </c>
      <c r="T59">
        <f t="shared" si="12"/>
        <v>37097053.857142858</v>
      </c>
      <c r="W59">
        <f t="shared" si="2"/>
        <v>1</v>
      </c>
      <c r="X59">
        <f t="shared" si="3"/>
        <v>16996635.142857146</v>
      </c>
    </row>
    <row r="60" spans="1:24" x14ac:dyDescent="0.25">
      <c r="A60" s="1">
        <v>94</v>
      </c>
      <c r="B60" s="1">
        <v>1</v>
      </c>
      <c r="C60" s="1">
        <v>966</v>
      </c>
      <c r="D60" s="1">
        <v>1350</v>
      </c>
      <c r="E60" s="1">
        <v>917</v>
      </c>
      <c r="F60" s="1">
        <v>764</v>
      </c>
      <c r="G60" s="1">
        <v>1315</v>
      </c>
      <c r="H60" s="1">
        <v>-71</v>
      </c>
      <c r="I60" s="1">
        <v>771</v>
      </c>
      <c r="J60" s="9">
        <v>44</v>
      </c>
      <c r="T60">
        <f t="shared" si="12"/>
        <v>13386511.142857144</v>
      </c>
      <c r="W60">
        <f t="shared" si="2"/>
        <v>0</v>
      </c>
      <c r="X60">
        <f t="shared" si="3"/>
        <v>3610124.0000000019</v>
      </c>
    </row>
    <row r="61" spans="1:24" x14ac:dyDescent="0.25">
      <c r="A61">
        <v>93</v>
      </c>
      <c r="B61">
        <v>1</v>
      </c>
      <c r="C61" s="2">
        <v>3563</v>
      </c>
      <c r="D61" s="2">
        <v>3630</v>
      </c>
      <c r="E61" s="2">
        <v>1580</v>
      </c>
      <c r="F61" s="2">
        <v>3104</v>
      </c>
      <c r="G61" s="2">
        <v>3300</v>
      </c>
      <c r="H61" s="2">
        <v>67</v>
      </c>
      <c r="I61" s="2">
        <v>2346</v>
      </c>
      <c r="T61">
        <f t="shared" si="12"/>
        <v>39750611.428571433</v>
      </c>
      <c r="W61">
        <f t="shared" si="2"/>
        <v>1</v>
      </c>
      <c r="X61">
        <f t="shared" si="3"/>
        <v>16996635.142857146</v>
      </c>
    </row>
    <row r="62" spans="1:24" x14ac:dyDescent="0.25">
      <c r="A62">
        <v>92</v>
      </c>
      <c r="B62">
        <v>1</v>
      </c>
      <c r="C62" s="2">
        <v>623</v>
      </c>
      <c r="D62" s="2">
        <v>1185</v>
      </c>
      <c r="E62" s="2">
        <v>55</v>
      </c>
      <c r="F62" s="2">
        <v>560</v>
      </c>
      <c r="G62" s="2">
        <v>535</v>
      </c>
      <c r="H62" s="2">
        <v>310</v>
      </c>
      <c r="I62" s="2">
        <v>783</v>
      </c>
      <c r="T62">
        <f t="shared" si="12"/>
        <v>7553013.8571428573</v>
      </c>
      <c r="W62">
        <f t="shared" si="2"/>
        <v>0</v>
      </c>
      <c r="X62">
        <f t="shared" si="3"/>
        <v>9443621.2857142873</v>
      </c>
    </row>
    <row r="63" spans="1:24" x14ac:dyDescent="0.25">
      <c r="A63">
        <v>91</v>
      </c>
      <c r="B63">
        <v>1</v>
      </c>
      <c r="C63" s="2">
        <v>3500</v>
      </c>
      <c r="D63" s="2">
        <v>3330</v>
      </c>
      <c r="E63" s="2">
        <v>2766</v>
      </c>
      <c r="F63" s="2">
        <v>2652</v>
      </c>
      <c r="G63" s="2">
        <v>3505</v>
      </c>
      <c r="H63" s="2">
        <v>406</v>
      </c>
      <c r="I63" s="2">
        <v>2361</v>
      </c>
      <c r="T63">
        <f t="shared" si="12"/>
        <v>39707820.857142851</v>
      </c>
      <c r="W63">
        <f t="shared" si="2"/>
        <v>1</v>
      </c>
      <c r="X63">
        <f t="shared" si="3"/>
        <v>16996635.142857146</v>
      </c>
    </row>
    <row r="64" spans="1:24" x14ac:dyDescent="0.25">
      <c r="A64">
        <v>90</v>
      </c>
      <c r="B64">
        <v>1</v>
      </c>
      <c r="C64" s="2">
        <v>2142</v>
      </c>
      <c r="D64" s="2">
        <v>2489</v>
      </c>
      <c r="E64" s="2">
        <v>828</v>
      </c>
      <c r="F64" s="2">
        <v>2632</v>
      </c>
      <c r="G64" s="2">
        <v>1540</v>
      </c>
      <c r="H64" s="2">
        <v>454</v>
      </c>
      <c r="I64" s="2">
        <v>2484</v>
      </c>
      <c r="T64">
        <f t="shared" si="12"/>
        <v>25256148.714285716</v>
      </c>
      <c r="W64">
        <f t="shared" si="2"/>
        <v>1</v>
      </c>
      <c r="X64">
        <f t="shared" si="3"/>
        <v>16996635.142857146</v>
      </c>
    </row>
    <row r="65" spans="1:24" x14ac:dyDescent="0.25">
      <c r="A65">
        <v>89</v>
      </c>
      <c r="B65">
        <v>1</v>
      </c>
      <c r="C65" s="2">
        <v>3024</v>
      </c>
      <c r="D65" s="2">
        <v>3090</v>
      </c>
      <c r="E65" s="2">
        <v>1821</v>
      </c>
      <c r="F65" s="2">
        <v>1992</v>
      </c>
      <c r="G65" s="2">
        <v>2665</v>
      </c>
      <c r="H65" s="2">
        <v>563</v>
      </c>
      <c r="I65" s="2">
        <v>1959</v>
      </c>
      <c r="T65">
        <f t="shared" si="12"/>
        <v>32041034.571428575</v>
      </c>
      <c r="W65">
        <f t="shared" si="2"/>
        <v>1</v>
      </c>
      <c r="X65">
        <f t="shared" si="3"/>
        <v>16996635.142857146</v>
      </c>
    </row>
    <row r="66" spans="1:24" x14ac:dyDescent="0.25">
      <c r="A66">
        <v>88</v>
      </c>
      <c r="B66">
        <v>1</v>
      </c>
      <c r="C66" s="2">
        <v>1988</v>
      </c>
      <c r="D66" s="2">
        <v>2040</v>
      </c>
      <c r="E66" s="2">
        <v>2394</v>
      </c>
      <c r="F66" s="2">
        <v>876</v>
      </c>
      <c r="G66" s="2">
        <v>2630</v>
      </c>
      <c r="H66" s="2">
        <v>714</v>
      </c>
      <c r="I66" s="2">
        <v>1035</v>
      </c>
      <c r="T66">
        <f t="shared" si="12"/>
        <v>23054406</v>
      </c>
      <c r="W66">
        <f t="shared" si="2"/>
        <v>1</v>
      </c>
      <c r="X66">
        <f t="shared" si="3"/>
        <v>16996635.142857146</v>
      </c>
    </row>
    <row r="67" spans="1:24" x14ac:dyDescent="0.25">
      <c r="A67">
        <v>87</v>
      </c>
      <c r="B67">
        <v>1</v>
      </c>
      <c r="C67" s="2">
        <v>1169</v>
      </c>
      <c r="D67" s="2">
        <v>1245</v>
      </c>
      <c r="E67" s="2">
        <v>2490</v>
      </c>
      <c r="F67" s="2">
        <v>16</v>
      </c>
      <c r="G67" s="2">
        <v>1795</v>
      </c>
      <c r="H67" s="2">
        <v>756</v>
      </c>
      <c r="I67" s="2">
        <v>381</v>
      </c>
      <c r="T67">
        <f t="shared" si="12"/>
        <v>14001718.571428571</v>
      </c>
      <c r="W67">
        <f t="shared" si="2"/>
        <v>0</v>
      </c>
      <c r="X67">
        <f t="shared" si="3"/>
        <v>2994916.5714285746</v>
      </c>
    </row>
    <row r="68" spans="1:24" x14ac:dyDescent="0.25">
      <c r="A68">
        <v>86</v>
      </c>
      <c r="B68">
        <v>1</v>
      </c>
      <c r="C68" s="2">
        <v>455</v>
      </c>
      <c r="D68" s="2">
        <v>765</v>
      </c>
      <c r="E68" s="2">
        <v>1331</v>
      </c>
      <c r="F68" s="2">
        <v>352</v>
      </c>
      <c r="G68" s="2">
        <v>680</v>
      </c>
      <c r="H68" s="2">
        <v>922</v>
      </c>
      <c r="I68" s="2">
        <v>1038</v>
      </c>
      <c r="T68">
        <f t="shared" si="12"/>
        <v>7035397.2857142854</v>
      </c>
      <c r="W68">
        <f t="shared" si="2"/>
        <v>0</v>
      </c>
      <c r="X68">
        <f t="shared" si="3"/>
        <v>9961237.8571428601</v>
      </c>
    </row>
    <row r="69" spans="1:24" x14ac:dyDescent="0.25">
      <c r="A69">
        <v>85</v>
      </c>
      <c r="B69">
        <v>1</v>
      </c>
      <c r="C69" s="2">
        <v>3710</v>
      </c>
      <c r="D69" s="2">
        <v>3570</v>
      </c>
      <c r="E69" s="2">
        <v>2477</v>
      </c>
      <c r="F69" s="2">
        <v>3144</v>
      </c>
      <c r="G69" s="2">
        <v>3510</v>
      </c>
      <c r="H69" s="2">
        <v>1170</v>
      </c>
      <c r="I69" s="2">
        <v>2091</v>
      </c>
      <c r="T69">
        <f t="shared" si="12"/>
        <v>39585835.857142858</v>
      </c>
      <c r="W69">
        <f t="shared" si="2"/>
        <v>1</v>
      </c>
      <c r="X69">
        <f t="shared" si="3"/>
        <v>16996635.142857146</v>
      </c>
    </row>
    <row r="70" spans="1:24" x14ac:dyDescent="0.25">
      <c r="A70">
        <v>84</v>
      </c>
      <c r="B70">
        <v>1</v>
      </c>
      <c r="C70" s="2">
        <v>3051</v>
      </c>
      <c r="D70" s="2">
        <v>3120</v>
      </c>
      <c r="E70" s="2">
        <v>1842</v>
      </c>
      <c r="F70" s="2">
        <v>2112</v>
      </c>
      <c r="G70" s="2">
        <v>3155</v>
      </c>
      <c r="H70" s="2">
        <v>1291</v>
      </c>
      <c r="I70" s="2">
        <v>1962</v>
      </c>
      <c r="T70">
        <f t="shared" ref="T70:T101" si="19">C70*K$2+D70*L$2+E70*M$2+F70*N$2+G70*O$2+H70*P$2+I70*Q$2+R$2</f>
        <v>32084520.857142851</v>
      </c>
      <c r="W70">
        <f t="shared" si="2"/>
        <v>1</v>
      </c>
      <c r="X70">
        <f t="shared" si="3"/>
        <v>16996635.142857146</v>
      </c>
    </row>
    <row r="71" spans="1:24" x14ac:dyDescent="0.25">
      <c r="A71">
        <v>83</v>
      </c>
      <c r="B71">
        <v>1</v>
      </c>
      <c r="C71" s="2">
        <v>1897</v>
      </c>
      <c r="D71" s="2">
        <v>1830</v>
      </c>
      <c r="E71" s="2">
        <v>3008</v>
      </c>
      <c r="F71" s="2">
        <v>1000</v>
      </c>
      <c r="G71" s="2">
        <v>2645</v>
      </c>
      <c r="H71" s="2">
        <v>1391</v>
      </c>
      <c r="I71" s="2">
        <v>1029</v>
      </c>
      <c r="T71">
        <f t="shared" si="19"/>
        <v>22077866.571428571</v>
      </c>
      <c r="W71">
        <f t="shared" ref="W71:W72" si="20">IF(T71&gt;W$2,1,0)</f>
        <v>1</v>
      </c>
      <c r="X71">
        <f t="shared" ref="X71:X72" si="21">IF(W71=0,W$2-T71,W$2)</f>
        <v>16996635.142857146</v>
      </c>
    </row>
    <row r="72" spans="1:24" ht="15.75" thickBot="1" x14ac:dyDescent="0.3">
      <c r="A72">
        <v>82</v>
      </c>
      <c r="B72">
        <v>1</v>
      </c>
      <c r="C72" s="3">
        <v>2282</v>
      </c>
      <c r="D72" s="3">
        <v>2670</v>
      </c>
      <c r="E72" s="3">
        <v>634</v>
      </c>
      <c r="F72" s="3">
        <v>1888</v>
      </c>
      <c r="G72" s="3">
        <v>2030</v>
      </c>
      <c r="H72" s="3">
        <v>2072</v>
      </c>
      <c r="I72" s="3">
        <v>1557</v>
      </c>
      <c r="J72" s="9">
        <v>12</v>
      </c>
      <c r="T72">
        <f t="shared" si="19"/>
        <v>21272476.000000004</v>
      </c>
      <c r="W72">
        <f t="shared" si="20"/>
        <v>1</v>
      </c>
      <c r="X72">
        <f t="shared" si="21"/>
        <v>16996635.142857146</v>
      </c>
    </row>
    <row r="73" spans="1:24" x14ac:dyDescent="0.25">
      <c r="A73" s="5">
        <v>69</v>
      </c>
      <c r="B73" s="5">
        <v>0</v>
      </c>
      <c r="C73" s="5">
        <v>-2464</v>
      </c>
      <c r="D73" s="5">
        <v>-2460</v>
      </c>
      <c r="E73" s="5">
        <v>2021</v>
      </c>
      <c r="F73" s="5">
        <v>-2844</v>
      </c>
      <c r="G73" s="5">
        <v>-1445</v>
      </c>
      <c r="H73" s="5">
        <v>-1390</v>
      </c>
      <c r="I73" s="5">
        <v>-2787</v>
      </c>
      <c r="T73">
        <f t="shared" si="19"/>
        <v>-20943099.285714287</v>
      </c>
    </row>
    <row r="74" spans="1:24" x14ac:dyDescent="0.25">
      <c r="A74" s="2">
        <v>68</v>
      </c>
      <c r="B74" s="2">
        <v>0</v>
      </c>
      <c r="C74" s="2">
        <v>-1113</v>
      </c>
      <c r="D74" s="2">
        <v>-1110</v>
      </c>
      <c r="E74" s="2">
        <v>2898</v>
      </c>
      <c r="F74" s="2">
        <v>-1984</v>
      </c>
      <c r="G74" s="2">
        <v>30</v>
      </c>
      <c r="H74" s="2">
        <v>-1911</v>
      </c>
      <c r="I74" s="2">
        <v>-2127</v>
      </c>
      <c r="T74">
        <f t="shared" si="19"/>
        <v>-4773869.4285714291</v>
      </c>
    </row>
    <row r="75" spans="1:24" x14ac:dyDescent="0.25">
      <c r="A75">
        <v>67</v>
      </c>
      <c r="B75">
        <v>0</v>
      </c>
      <c r="C75">
        <v>-1239</v>
      </c>
      <c r="D75">
        <v>-975</v>
      </c>
      <c r="E75">
        <v>1311</v>
      </c>
      <c r="F75">
        <v>-984</v>
      </c>
      <c r="G75">
        <v>-550</v>
      </c>
      <c r="H75">
        <v>-1856</v>
      </c>
      <c r="I75">
        <v>-1488</v>
      </c>
      <c r="T75">
        <f t="shared" si="19"/>
        <v>-6243569.5714285709</v>
      </c>
    </row>
    <row r="76" spans="1:24" x14ac:dyDescent="0.25">
      <c r="A76" s="2">
        <v>66</v>
      </c>
      <c r="B76" s="2">
        <v>0</v>
      </c>
      <c r="C76" s="2">
        <v>-700</v>
      </c>
      <c r="D76" s="2">
        <v>-390</v>
      </c>
      <c r="E76" s="2">
        <v>1248</v>
      </c>
      <c r="F76" s="2">
        <v>-932</v>
      </c>
      <c r="G76" s="2">
        <v>10</v>
      </c>
      <c r="H76" s="2">
        <v>-3592</v>
      </c>
      <c r="I76" s="2">
        <v>-1734</v>
      </c>
      <c r="T76">
        <f t="shared" si="19"/>
        <v>1475270</v>
      </c>
    </row>
    <row r="77" spans="1:24" x14ac:dyDescent="0.25">
      <c r="A77">
        <v>65</v>
      </c>
      <c r="B77">
        <v>0</v>
      </c>
      <c r="C77">
        <v>-1498</v>
      </c>
      <c r="D77">
        <v>-1170</v>
      </c>
      <c r="E77">
        <v>786</v>
      </c>
      <c r="F77">
        <v>-1220</v>
      </c>
      <c r="G77">
        <v>-1085</v>
      </c>
      <c r="H77">
        <v>-1678</v>
      </c>
      <c r="I77">
        <v>-2127</v>
      </c>
      <c r="T77">
        <f t="shared" si="19"/>
        <v>-11264817.142857146</v>
      </c>
    </row>
    <row r="78" spans="1:24" x14ac:dyDescent="0.25">
      <c r="A78">
        <v>64</v>
      </c>
      <c r="B78">
        <v>0</v>
      </c>
      <c r="C78">
        <v>-1862</v>
      </c>
      <c r="D78">
        <v>-1485</v>
      </c>
      <c r="E78">
        <v>345</v>
      </c>
      <c r="F78">
        <v>-1568</v>
      </c>
      <c r="G78">
        <v>-1305</v>
      </c>
      <c r="H78">
        <v>-453</v>
      </c>
      <c r="I78">
        <v>-1338</v>
      </c>
      <c r="T78">
        <f t="shared" si="19"/>
        <v>-16503012.142857142</v>
      </c>
    </row>
    <row r="79" spans="1:24" x14ac:dyDescent="0.25">
      <c r="A79">
        <v>63</v>
      </c>
      <c r="B79">
        <v>0</v>
      </c>
      <c r="C79">
        <v>-1456</v>
      </c>
      <c r="D79">
        <v>-1185</v>
      </c>
      <c r="E79">
        <v>1131</v>
      </c>
      <c r="F79">
        <v>-1644</v>
      </c>
      <c r="G79">
        <v>-880</v>
      </c>
      <c r="H79">
        <v>-3050</v>
      </c>
      <c r="I79">
        <v>-1719</v>
      </c>
      <c r="T79">
        <f t="shared" si="19"/>
        <v>-7608863.9999999981</v>
      </c>
    </row>
    <row r="80" spans="1:24" x14ac:dyDescent="0.25">
      <c r="A80">
        <v>62</v>
      </c>
      <c r="B80">
        <v>0</v>
      </c>
      <c r="C80">
        <v>-2170</v>
      </c>
      <c r="D80">
        <v>-1890</v>
      </c>
      <c r="E80">
        <v>593</v>
      </c>
      <c r="F80">
        <v>-2100</v>
      </c>
      <c r="G80">
        <v>-1525</v>
      </c>
      <c r="H80">
        <v>-3434</v>
      </c>
      <c r="I80">
        <v>-2256</v>
      </c>
      <c r="T80">
        <f t="shared" si="19"/>
        <v>-14899085.857142856</v>
      </c>
    </row>
    <row r="81" spans="1:20" x14ac:dyDescent="0.25">
      <c r="A81">
        <v>61</v>
      </c>
      <c r="B81">
        <v>0</v>
      </c>
      <c r="C81">
        <v>-3122</v>
      </c>
      <c r="D81">
        <v>-2955</v>
      </c>
      <c r="E81">
        <v>365</v>
      </c>
      <c r="F81">
        <v>-3116</v>
      </c>
      <c r="G81">
        <v>-2405</v>
      </c>
      <c r="H81">
        <v>-1910</v>
      </c>
      <c r="I81">
        <v>-2781</v>
      </c>
      <c r="T81">
        <f t="shared" si="19"/>
        <v>-28652403.428571425</v>
      </c>
    </row>
    <row r="82" spans="1:20" x14ac:dyDescent="0.25">
      <c r="A82">
        <v>60</v>
      </c>
      <c r="B82">
        <v>0</v>
      </c>
      <c r="C82">
        <v>-3255</v>
      </c>
      <c r="D82">
        <v>-3300</v>
      </c>
      <c r="E82">
        <v>1449</v>
      </c>
      <c r="F82">
        <v>-3540</v>
      </c>
      <c r="G82">
        <v>-2260</v>
      </c>
      <c r="H82">
        <v>-2341</v>
      </c>
      <c r="I82">
        <v>-2493</v>
      </c>
      <c r="T82">
        <f t="shared" si="19"/>
        <v>-27419739.857142858</v>
      </c>
    </row>
    <row r="83" spans="1:20" x14ac:dyDescent="0.25">
      <c r="A83">
        <v>59</v>
      </c>
      <c r="B83">
        <v>0</v>
      </c>
      <c r="C83">
        <v>-1904</v>
      </c>
      <c r="D83">
        <v>-1515</v>
      </c>
      <c r="E83">
        <v>220</v>
      </c>
      <c r="F83">
        <v>-1332</v>
      </c>
      <c r="G83">
        <v>-1780</v>
      </c>
      <c r="H83">
        <v>-3754</v>
      </c>
      <c r="I83">
        <v>-1434</v>
      </c>
      <c r="T83">
        <f t="shared" si="19"/>
        <v>-11148783.571428569</v>
      </c>
    </row>
    <row r="84" spans="1:20" x14ac:dyDescent="0.25">
      <c r="A84" s="2">
        <v>58</v>
      </c>
      <c r="B84" s="2">
        <v>0</v>
      </c>
      <c r="C84" s="2">
        <v>0</v>
      </c>
      <c r="D84" s="2">
        <v>105</v>
      </c>
      <c r="E84" s="2">
        <v>2470</v>
      </c>
      <c r="F84" s="2">
        <v>-676</v>
      </c>
      <c r="G84" s="2">
        <v>880</v>
      </c>
      <c r="H84" s="2">
        <v>-3844</v>
      </c>
      <c r="I84" s="2">
        <v>-1329</v>
      </c>
      <c r="T84">
        <f t="shared" si="19"/>
        <v>10558590.428571429</v>
      </c>
    </row>
    <row r="85" spans="1:20" x14ac:dyDescent="0.25">
      <c r="A85" s="2">
        <v>57</v>
      </c>
      <c r="B85" s="2">
        <v>0</v>
      </c>
      <c r="C85" s="2">
        <v>-1204</v>
      </c>
      <c r="D85" s="2">
        <v>-645</v>
      </c>
      <c r="E85" s="2">
        <v>-317</v>
      </c>
      <c r="F85" s="2">
        <v>-516</v>
      </c>
      <c r="G85" s="2">
        <v>-1010</v>
      </c>
      <c r="H85" s="2">
        <v>-1538</v>
      </c>
      <c r="I85" s="2">
        <v>-1074</v>
      </c>
      <c r="T85">
        <f t="shared" si="19"/>
        <v>-8185299.1428571437</v>
      </c>
    </row>
    <row r="86" spans="1:20" x14ac:dyDescent="0.25">
      <c r="A86" s="2">
        <v>56</v>
      </c>
      <c r="B86" s="2">
        <v>0</v>
      </c>
      <c r="C86" s="2">
        <v>-1428</v>
      </c>
      <c r="D86" s="2">
        <v>-1335</v>
      </c>
      <c r="E86" s="2">
        <v>2242</v>
      </c>
      <c r="F86" s="2">
        <v>-1852</v>
      </c>
      <c r="G86" s="2">
        <v>240</v>
      </c>
      <c r="H86" s="2">
        <v>-2351</v>
      </c>
      <c r="I86" s="2">
        <v>-2187</v>
      </c>
      <c r="T86">
        <f t="shared" si="19"/>
        <v>-6023086.2857142873</v>
      </c>
    </row>
    <row r="87" spans="1:20" x14ac:dyDescent="0.25">
      <c r="A87" s="2">
        <v>55</v>
      </c>
      <c r="B87" s="2">
        <v>0</v>
      </c>
      <c r="C87" s="2">
        <v>-973</v>
      </c>
      <c r="D87" s="2">
        <v>-330</v>
      </c>
      <c r="E87" s="2">
        <v>-634</v>
      </c>
      <c r="F87" s="2">
        <v>-288</v>
      </c>
      <c r="G87" s="2">
        <v>-1090</v>
      </c>
      <c r="H87" s="2">
        <v>-494</v>
      </c>
      <c r="I87" s="2">
        <v>-414</v>
      </c>
      <c r="T87">
        <f t="shared" si="19"/>
        <v>-8066136.7142857136</v>
      </c>
    </row>
    <row r="88" spans="1:20" x14ac:dyDescent="0.25">
      <c r="A88" s="2">
        <v>54</v>
      </c>
      <c r="B88" s="2">
        <v>0</v>
      </c>
      <c r="C88" s="2">
        <v>-672</v>
      </c>
      <c r="D88" s="2">
        <v>-600</v>
      </c>
      <c r="E88" s="2">
        <v>2594</v>
      </c>
      <c r="F88" s="2">
        <v>-1612</v>
      </c>
      <c r="G88" s="2">
        <v>405</v>
      </c>
      <c r="H88" s="2">
        <v>-3468</v>
      </c>
      <c r="I88" s="2">
        <v>-1338</v>
      </c>
      <c r="T88">
        <f t="shared" si="19"/>
        <v>3190115.4285714282</v>
      </c>
    </row>
    <row r="89" spans="1:20" x14ac:dyDescent="0.25">
      <c r="A89" s="2">
        <v>53</v>
      </c>
      <c r="B89" s="2">
        <v>0</v>
      </c>
      <c r="C89" s="2">
        <v>-903</v>
      </c>
      <c r="D89" s="2">
        <v>-825</v>
      </c>
      <c r="E89" s="2">
        <v>2504</v>
      </c>
      <c r="F89" s="2">
        <v>-1744</v>
      </c>
      <c r="G89" s="2">
        <v>10</v>
      </c>
      <c r="H89" s="2">
        <v>-425</v>
      </c>
      <c r="I89" s="2">
        <v>-2259</v>
      </c>
      <c r="T89">
        <f t="shared" si="19"/>
        <v>-6694766.7142857146</v>
      </c>
    </row>
    <row r="90" spans="1:20" x14ac:dyDescent="0.25">
      <c r="A90" s="2">
        <v>52</v>
      </c>
      <c r="B90" s="2">
        <v>0</v>
      </c>
      <c r="C90" s="2">
        <v>-364</v>
      </c>
      <c r="D90" s="2">
        <v>-105</v>
      </c>
      <c r="E90" s="2">
        <v>1593</v>
      </c>
      <c r="F90" s="2">
        <v>-344</v>
      </c>
      <c r="G90" s="2">
        <v>310</v>
      </c>
      <c r="H90" s="2">
        <v>-3243</v>
      </c>
      <c r="I90" s="2">
        <v>-1206</v>
      </c>
      <c r="T90">
        <f t="shared" si="19"/>
        <v>5609596.1428571427</v>
      </c>
    </row>
    <row r="91" spans="1:20" x14ac:dyDescent="0.25">
      <c r="A91" s="2">
        <v>51</v>
      </c>
      <c r="B91" s="2">
        <v>0</v>
      </c>
      <c r="C91" s="2">
        <v>839</v>
      </c>
      <c r="D91" s="2">
        <v>825</v>
      </c>
      <c r="E91" s="2">
        <v>3098</v>
      </c>
      <c r="F91" s="2">
        <v>180</v>
      </c>
      <c r="G91" s="2">
        <v>1760</v>
      </c>
      <c r="H91" s="2">
        <v>-1654</v>
      </c>
      <c r="I91" s="2">
        <v>-150</v>
      </c>
      <c r="T91">
        <f t="shared" si="19"/>
        <v>16996635.142857146</v>
      </c>
    </row>
    <row r="92" spans="1:20" x14ac:dyDescent="0.25">
      <c r="A92" s="2">
        <v>50</v>
      </c>
      <c r="B92" s="2">
        <v>0</v>
      </c>
      <c r="C92" s="2">
        <v>-623</v>
      </c>
      <c r="D92" s="2">
        <v>-405</v>
      </c>
      <c r="E92" s="2">
        <v>1745</v>
      </c>
      <c r="F92" s="2">
        <v>-868</v>
      </c>
      <c r="G92" s="2">
        <v>230</v>
      </c>
      <c r="H92" s="2">
        <v>-1652</v>
      </c>
      <c r="I92" s="2">
        <v>-1077</v>
      </c>
      <c r="T92">
        <f t="shared" si="19"/>
        <v>128290.14285714296</v>
      </c>
    </row>
    <row r="93" spans="1:20" x14ac:dyDescent="0.25">
      <c r="A93" s="2">
        <v>49</v>
      </c>
      <c r="B93" s="2">
        <v>0</v>
      </c>
      <c r="C93" s="2">
        <v>-1309</v>
      </c>
      <c r="D93" s="2">
        <v>-810</v>
      </c>
      <c r="E93" s="2">
        <v>-34</v>
      </c>
      <c r="F93" s="2">
        <v>-712</v>
      </c>
      <c r="G93" s="2">
        <v>-865</v>
      </c>
      <c r="H93" s="2">
        <v>-2393</v>
      </c>
      <c r="I93" s="2">
        <v>-1206</v>
      </c>
      <c r="T93">
        <f t="shared" si="19"/>
        <v>-7014045.1428571418</v>
      </c>
    </row>
    <row r="94" spans="1:20" x14ac:dyDescent="0.25">
      <c r="A94" s="2">
        <v>48</v>
      </c>
      <c r="B94" s="2">
        <v>0</v>
      </c>
      <c r="C94" s="2">
        <v>-434</v>
      </c>
      <c r="D94" s="2">
        <v>15</v>
      </c>
      <c r="E94" s="2">
        <v>552</v>
      </c>
      <c r="F94" s="2">
        <v>-96</v>
      </c>
      <c r="G94" s="2">
        <v>-95</v>
      </c>
      <c r="H94" s="2">
        <v>-2389</v>
      </c>
      <c r="I94" s="2">
        <v>-942</v>
      </c>
      <c r="T94">
        <f t="shared" si="19"/>
        <v>2185296.0000000005</v>
      </c>
    </row>
    <row r="95" spans="1:20" x14ac:dyDescent="0.25">
      <c r="A95" s="2">
        <v>47</v>
      </c>
      <c r="B95" s="2">
        <v>0</v>
      </c>
      <c r="C95" s="2">
        <v>-2198</v>
      </c>
      <c r="D95" s="2">
        <v>-1740</v>
      </c>
      <c r="E95" s="2">
        <v>-455</v>
      </c>
      <c r="F95" s="2">
        <v>-1568</v>
      </c>
      <c r="G95" s="2">
        <v>-1875</v>
      </c>
      <c r="H95" s="2">
        <v>-2106</v>
      </c>
      <c r="I95" s="2">
        <v>-1995</v>
      </c>
      <c r="T95">
        <f t="shared" si="19"/>
        <v>-18442624.142857142</v>
      </c>
    </row>
    <row r="96" spans="1:20" x14ac:dyDescent="0.25">
      <c r="A96" s="2">
        <v>46</v>
      </c>
      <c r="B96" s="2">
        <v>0</v>
      </c>
      <c r="C96" s="2">
        <v>-2639</v>
      </c>
      <c r="D96" s="2">
        <v>-2040</v>
      </c>
      <c r="E96" s="2">
        <v>-1642</v>
      </c>
      <c r="F96" s="2">
        <v>-2512</v>
      </c>
      <c r="G96" s="2">
        <v>-1495</v>
      </c>
      <c r="H96" s="2">
        <v>-3108</v>
      </c>
      <c r="I96" s="2">
        <v>-3045</v>
      </c>
      <c r="T96">
        <f t="shared" si="19"/>
        <v>-22811995.857142858</v>
      </c>
    </row>
    <row r="97" spans="1:20" x14ac:dyDescent="0.25">
      <c r="A97">
        <v>45</v>
      </c>
      <c r="B97">
        <v>0</v>
      </c>
      <c r="C97">
        <v>-1393</v>
      </c>
      <c r="D97">
        <v>-1215</v>
      </c>
      <c r="E97">
        <v>1725</v>
      </c>
      <c r="F97">
        <v>-1392</v>
      </c>
      <c r="G97">
        <v>-660</v>
      </c>
      <c r="H97">
        <v>-624</v>
      </c>
      <c r="I97">
        <v>-2388</v>
      </c>
      <c r="T97">
        <f t="shared" si="19"/>
        <v>-11307367.285714284</v>
      </c>
    </row>
    <row r="98" spans="1:20" x14ac:dyDescent="0.25">
      <c r="A98" s="2">
        <v>43</v>
      </c>
      <c r="B98" s="2">
        <v>0</v>
      </c>
      <c r="C98" s="2">
        <v>-609</v>
      </c>
      <c r="D98" s="2">
        <v>-105</v>
      </c>
      <c r="E98" s="2">
        <v>186</v>
      </c>
      <c r="F98" s="2">
        <v>8</v>
      </c>
      <c r="G98" s="2">
        <v>-430</v>
      </c>
      <c r="H98" s="2">
        <v>-2819</v>
      </c>
      <c r="I98" s="2">
        <v>-1599</v>
      </c>
      <c r="T98">
        <f t="shared" si="19"/>
        <v>95670.142857142724</v>
      </c>
    </row>
    <row r="99" spans="1:20" x14ac:dyDescent="0.25">
      <c r="A99">
        <v>42</v>
      </c>
      <c r="B99">
        <v>0</v>
      </c>
      <c r="C99">
        <v>-1057</v>
      </c>
      <c r="D99">
        <v>-660</v>
      </c>
      <c r="E99">
        <v>662</v>
      </c>
      <c r="F99">
        <v>-872</v>
      </c>
      <c r="G99">
        <v>-890</v>
      </c>
      <c r="H99">
        <v>-3146</v>
      </c>
      <c r="I99">
        <v>-702</v>
      </c>
      <c r="T99">
        <f t="shared" si="19"/>
        <v>-2796900.4285714291</v>
      </c>
    </row>
    <row r="100" spans="1:20" x14ac:dyDescent="0.25">
      <c r="A100">
        <v>40</v>
      </c>
      <c r="B100">
        <v>0</v>
      </c>
      <c r="C100">
        <v>-1239</v>
      </c>
      <c r="D100">
        <v>-855</v>
      </c>
      <c r="E100">
        <v>634</v>
      </c>
      <c r="F100">
        <v>-1068</v>
      </c>
      <c r="G100">
        <v>-815</v>
      </c>
      <c r="H100">
        <v>-1922</v>
      </c>
      <c r="I100">
        <v>-945</v>
      </c>
      <c r="T100">
        <f t="shared" si="19"/>
        <v>-6893242.8571428582</v>
      </c>
    </row>
    <row r="101" spans="1:20" x14ac:dyDescent="0.25">
      <c r="A101">
        <v>39</v>
      </c>
      <c r="B101">
        <v>0</v>
      </c>
      <c r="C101">
        <v>-1050</v>
      </c>
      <c r="D101">
        <v>-930</v>
      </c>
      <c r="E101">
        <v>2214</v>
      </c>
      <c r="F101">
        <v>-1604</v>
      </c>
      <c r="G101">
        <v>-95</v>
      </c>
      <c r="H101">
        <v>-2148</v>
      </c>
      <c r="I101">
        <v>-1734</v>
      </c>
      <c r="T101">
        <f t="shared" si="19"/>
        <v>-3821119.4285714286</v>
      </c>
    </row>
    <row r="102" spans="1:20" x14ac:dyDescent="0.25">
      <c r="A102" s="2">
        <v>38</v>
      </c>
      <c r="B102" s="2">
        <v>0</v>
      </c>
      <c r="C102" s="2">
        <v>-273</v>
      </c>
      <c r="D102" s="2">
        <v>165</v>
      </c>
      <c r="E102" s="2">
        <v>648</v>
      </c>
      <c r="F102" s="2">
        <v>-120</v>
      </c>
      <c r="G102" s="2">
        <v>200</v>
      </c>
      <c r="H102" s="2">
        <v>-1198</v>
      </c>
      <c r="I102" s="2">
        <v>-918</v>
      </c>
      <c r="T102">
        <f t="shared" ref="T102:T133" si="22">C102*K$2+D102*L$2+E102*M$2+F102*N$2+G102*O$2+H102*P$2+I102*Q$2+R$2</f>
        <v>1567649.1428571427</v>
      </c>
    </row>
    <row r="103" spans="1:20" x14ac:dyDescent="0.25">
      <c r="A103" s="2">
        <v>37</v>
      </c>
      <c r="B103" s="2">
        <v>0</v>
      </c>
      <c r="C103" s="2">
        <v>525</v>
      </c>
      <c r="D103" s="2">
        <v>945</v>
      </c>
      <c r="E103" s="2">
        <v>807</v>
      </c>
      <c r="F103" s="2">
        <v>1064</v>
      </c>
      <c r="G103" s="2">
        <v>670</v>
      </c>
      <c r="H103" s="2">
        <v>-2570</v>
      </c>
      <c r="I103" s="2">
        <v>1029</v>
      </c>
      <c r="T103">
        <f t="shared" si="22"/>
        <v>14992975</v>
      </c>
    </row>
    <row r="104" spans="1:20" x14ac:dyDescent="0.25">
      <c r="A104" s="2">
        <v>36</v>
      </c>
      <c r="B104" s="2">
        <v>0</v>
      </c>
      <c r="C104" s="2">
        <v>-1323</v>
      </c>
      <c r="D104" s="2">
        <v>-1500</v>
      </c>
      <c r="E104" s="2">
        <v>3815</v>
      </c>
      <c r="F104" s="2">
        <v>-2672</v>
      </c>
      <c r="G104" s="2">
        <v>260</v>
      </c>
      <c r="H104" s="2">
        <v>624</v>
      </c>
      <c r="I104" s="2">
        <v>-2259</v>
      </c>
      <c r="T104">
        <f t="shared" si="22"/>
        <v>-10899846.000000002</v>
      </c>
    </row>
    <row r="105" spans="1:20" x14ac:dyDescent="0.25">
      <c r="A105" s="2">
        <v>34</v>
      </c>
      <c r="B105" s="2">
        <v>0</v>
      </c>
      <c r="C105" s="2">
        <v>-1253</v>
      </c>
      <c r="D105" s="2">
        <v>-630</v>
      </c>
      <c r="E105" s="2">
        <v>-696</v>
      </c>
      <c r="F105" s="2">
        <v>-280</v>
      </c>
      <c r="G105" s="2">
        <v>-725</v>
      </c>
      <c r="H105" s="2">
        <v>-690</v>
      </c>
      <c r="I105" s="2">
        <v>-705</v>
      </c>
      <c r="T105">
        <f t="shared" si="22"/>
        <v>-9089442.7142857146</v>
      </c>
    </row>
    <row r="106" spans="1:20" x14ac:dyDescent="0.25">
      <c r="A106">
        <v>33</v>
      </c>
      <c r="B106">
        <v>0</v>
      </c>
      <c r="C106">
        <v>-1295</v>
      </c>
      <c r="D106">
        <v>-1005</v>
      </c>
      <c r="E106">
        <v>1145</v>
      </c>
      <c r="F106">
        <v>-1396</v>
      </c>
      <c r="G106">
        <v>-650</v>
      </c>
      <c r="H106">
        <v>-2893</v>
      </c>
      <c r="I106">
        <v>-1599</v>
      </c>
      <c r="T106">
        <f t="shared" si="22"/>
        <v>-5793158.2857142873</v>
      </c>
    </row>
    <row r="107" spans="1:20" x14ac:dyDescent="0.25">
      <c r="A107">
        <v>32</v>
      </c>
      <c r="B107">
        <v>0</v>
      </c>
      <c r="C107">
        <v>-833</v>
      </c>
      <c r="D107">
        <v>-510</v>
      </c>
      <c r="E107">
        <v>1166</v>
      </c>
      <c r="F107">
        <v>-896</v>
      </c>
      <c r="G107">
        <v>-360</v>
      </c>
      <c r="H107">
        <v>-1024</v>
      </c>
      <c r="I107">
        <v>-945</v>
      </c>
      <c r="T107">
        <f t="shared" si="22"/>
        <v>-4227711.0000000009</v>
      </c>
    </row>
    <row r="108" spans="1:20" x14ac:dyDescent="0.25">
      <c r="A108" s="2">
        <v>31</v>
      </c>
      <c r="B108" s="2">
        <v>0</v>
      </c>
      <c r="C108" s="2">
        <v>182</v>
      </c>
      <c r="D108" s="2">
        <v>240</v>
      </c>
      <c r="E108" s="2">
        <v>2787</v>
      </c>
      <c r="F108" s="2">
        <v>-516</v>
      </c>
      <c r="G108" s="2">
        <v>1155</v>
      </c>
      <c r="H108" s="2">
        <v>-3255</v>
      </c>
      <c r="I108" s="2">
        <v>-1077</v>
      </c>
      <c r="T108">
        <f t="shared" si="22"/>
        <v>12094910.571428573</v>
      </c>
    </row>
    <row r="109" spans="1:20" x14ac:dyDescent="0.25">
      <c r="A109">
        <v>30</v>
      </c>
      <c r="B109">
        <v>0</v>
      </c>
      <c r="C109">
        <v>-1358</v>
      </c>
      <c r="D109">
        <v>-990</v>
      </c>
      <c r="E109">
        <v>676</v>
      </c>
      <c r="F109">
        <v>-808</v>
      </c>
      <c r="G109">
        <v>-905</v>
      </c>
      <c r="H109">
        <v>-2486</v>
      </c>
      <c r="I109">
        <v>-1566</v>
      </c>
      <c r="T109">
        <f t="shared" si="22"/>
        <v>-7052670.8571428563</v>
      </c>
    </row>
    <row r="110" spans="1:20" x14ac:dyDescent="0.25">
      <c r="A110">
        <v>29</v>
      </c>
      <c r="B110">
        <v>0</v>
      </c>
      <c r="C110">
        <v>-1638</v>
      </c>
      <c r="D110">
        <v>-1470</v>
      </c>
      <c r="E110">
        <v>1662</v>
      </c>
      <c r="F110">
        <v>-1756</v>
      </c>
      <c r="G110">
        <v>-875</v>
      </c>
      <c r="H110">
        <v>-2023</v>
      </c>
      <c r="I110">
        <v>-1068</v>
      </c>
      <c r="T110">
        <f t="shared" si="22"/>
        <v>-9475265.8571428563</v>
      </c>
    </row>
    <row r="111" spans="1:20" x14ac:dyDescent="0.25">
      <c r="A111">
        <v>28</v>
      </c>
      <c r="B111">
        <v>0</v>
      </c>
      <c r="C111">
        <v>-763</v>
      </c>
      <c r="D111">
        <v>-465</v>
      </c>
      <c r="E111">
        <v>1304</v>
      </c>
      <c r="F111">
        <v>-968</v>
      </c>
      <c r="G111">
        <v>-200</v>
      </c>
      <c r="H111">
        <v>-1906</v>
      </c>
      <c r="I111">
        <v>-1269</v>
      </c>
      <c r="T111">
        <f t="shared" si="22"/>
        <v>-2095891.7142857148</v>
      </c>
    </row>
    <row r="112" spans="1:20" x14ac:dyDescent="0.25">
      <c r="A112">
        <v>27</v>
      </c>
      <c r="B112">
        <v>0</v>
      </c>
      <c r="C112">
        <v>-2212</v>
      </c>
      <c r="D112">
        <v>-1890</v>
      </c>
      <c r="E112">
        <v>386</v>
      </c>
      <c r="F112">
        <v>-2244</v>
      </c>
      <c r="G112">
        <v>-1410</v>
      </c>
      <c r="H112">
        <v>-508</v>
      </c>
      <c r="I112">
        <v>-1860</v>
      </c>
      <c r="T112">
        <f t="shared" si="22"/>
        <v>-20649314.857142854</v>
      </c>
    </row>
    <row r="113" spans="1:20" x14ac:dyDescent="0.25">
      <c r="A113">
        <v>26</v>
      </c>
      <c r="B113">
        <v>0</v>
      </c>
      <c r="C113">
        <v>-2100</v>
      </c>
      <c r="D113">
        <v>-1995</v>
      </c>
      <c r="E113">
        <v>1718</v>
      </c>
      <c r="F113">
        <v>-2592</v>
      </c>
      <c r="G113">
        <v>-1060</v>
      </c>
      <c r="H113">
        <v>-2258</v>
      </c>
      <c r="I113">
        <v>-2781</v>
      </c>
      <c r="T113">
        <f t="shared" si="22"/>
        <v>-15973929.285714285</v>
      </c>
    </row>
    <row r="114" spans="1:20" x14ac:dyDescent="0.25">
      <c r="A114" s="2">
        <v>24</v>
      </c>
      <c r="B114" s="2">
        <v>0</v>
      </c>
      <c r="C114" s="2">
        <v>-952</v>
      </c>
      <c r="D114" s="2">
        <v>-345</v>
      </c>
      <c r="E114" s="2">
        <v>-503</v>
      </c>
      <c r="F114" s="2">
        <v>-184</v>
      </c>
      <c r="G114" s="2">
        <v>-1090</v>
      </c>
      <c r="H114" s="2">
        <v>-3129</v>
      </c>
      <c r="I114" s="2">
        <v>-141</v>
      </c>
      <c r="T114">
        <f t="shared" si="22"/>
        <v>-2047759.2857142845</v>
      </c>
    </row>
    <row r="115" spans="1:20" x14ac:dyDescent="0.25">
      <c r="A115" s="2">
        <v>22</v>
      </c>
      <c r="B115" s="2">
        <v>0</v>
      </c>
      <c r="C115" s="2">
        <v>392</v>
      </c>
      <c r="D115" s="2">
        <v>630</v>
      </c>
      <c r="E115" s="2">
        <v>1725</v>
      </c>
      <c r="F115" s="2">
        <v>388</v>
      </c>
      <c r="G115" s="2">
        <v>870</v>
      </c>
      <c r="H115" s="2">
        <v>-2641</v>
      </c>
      <c r="I115" s="2">
        <v>-3</v>
      </c>
      <c r="T115">
        <f t="shared" si="22"/>
        <v>13258259.428571429</v>
      </c>
    </row>
    <row r="116" spans="1:20" x14ac:dyDescent="0.25">
      <c r="A116">
        <v>21</v>
      </c>
      <c r="B116">
        <v>0</v>
      </c>
      <c r="C116">
        <v>-756</v>
      </c>
      <c r="D116">
        <v>-465</v>
      </c>
      <c r="E116">
        <v>1331</v>
      </c>
      <c r="F116">
        <v>-524</v>
      </c>
      <c r="G116">
        <v>-215</v>
      </c>
      <c r="H116">
        <v>-1498</v>
      </c>
      <c r="I116">
        <v>-675</v>
      </c>
      <c r="T116">
        <f t="shared" si="22"/>
        <v>-1324434.0000000005</v>
      </c>
    </row>
    <row r="117" spans="1:20" x14ac:dyDescent="0.25">
      <c r="A117">
        <v>20</v>
      </c>
      <c r="B117">
        <v>0</v>
      </c>
      <c r="C117">
        <v>-1239</v>
      </c>
      <c r="D117">
        <v>-1095</v>
      </c>
      <c r="E117">
        <v>1938</v>
      </c>
      <c r="F117">
        <v>-1468</v>
      </c>
      <c r="G117">
        <v>-145</v>
      </c>
      <c r="H117">
        <v>-1910</v>
      </c>
      <c r="I117">
        <v>-1602</v>
      </c>
      <c r="T117">
        <f t="shared" si="22"/>
        <v>-5516050.5714285718</v>
      </c>
    </row>
    <row r="118" spans="1:20" x14ac:dyDescent="0.25">
      <c r="A118">
        <v>19</v>
      </c>
      <c r="B118">
        <v>0</v>
      </c>
      <c r="C118">
        <v>-2002</v>
      </c>
      <c r="D118">
        <v>-1605</v>
      </c>
      <c r="E118">
        <v>75</v>
      </c>
      <c r="F118">
        <v>-1568</v>
      </c>
      <c r="G118">
        <v>-1525</v>
      </c>
      <c r="H118">
        <v>-1237</v>
      </c>
      <c r="I118">
        <v>-2127</v>
      </c>
      <c r="T118">
        <f t="shared" si="22"/>
        <v>-17701913.285714287</v>
      </c>
    </row>
    <row r="119" spans="1:20" x14ac:dyDescent="0.25">
      <c r="A119" s="2">
        <v>18</v>
      </c>
      <c r="B119" s="2">
        <v>0</v>
      </c>
      <c r="C119" s="2">
        <v>-133</v>
      </c>
      <c r="D119" s="2">
        <v>-120</v>
      </c>
      <c r="E119" s="2">
        <v>2953</v>
      </c>
      <c r="F119" s="2">
        <v>-1040</v>
      </c>
      <c r="G119" s="2">
        <v>915</v>
      </c>
      <c r="H119" s="2">
        <v>-3011</v>
      </c>
      <c r="I119" s="2">
        <v>-1464</v>
      </c>
      <c r="T119">
        <f t="shared" si="22"/>
        <v>7917572.7142857136</v>
      </c>
    </row>
    <row r="120" spans="1:20" x14ac:dyDescent="0.25">
      <c r="A120" s="2">
        <v>17</v>
      </c>
      <c r="B120" s="2">
        <v>0</v>
      </c>
      <c r="C120" s="2">
        <v>224</v>
      </c>
      <c r="D120" s="2">
        <v>660</v>
      </c>
      <c r="E120" s="2">
        <v>717</v>
      </c>
      <c r="F120" s="2">
        <v>156</v>
      </c>
      <c r="G120" s="2">
        <v>665</v>
      </c>
      <c r="H120" s="2">
        <v>-1787</v>
      </c>
      <c r="I120" s="2">
        <v>-21</v>
      </c>
      <c r="T120">
        <f t="shared" si="22"/>
        <v>8551430.5714285709</v>
      </c>
    </row>
    <row r="121" spans="1:20" x14ac:dyDescent="0.25">
      <c r="A121">
        <v>16</v>
      </c>
      <c r="B121">
        <v>0</v>
      </c>
      <c r="C121">
        <v>-595</v>
      </c>
      <c r="D121">
        <v>-90</v>
      </c>
      <c r="E121">
        <v>193</v>
      </c>
      <c r="F121">
        <v>-340</v>
      </c>
      <c r="G121">
        <v>-595</v>
      </c>
      <c r="H121">
        <v>-2677</v>
      </c>
      <c r="I121">
        <v>-285</v>
      </c>
      <c r="T121">
        <f t="shared" si="22"/>
        <v>707775.00000000023</v>
      </c>
    </row>
    <row r="122" spans="1:20" x14ac:dyDescent="0.25">
      <c r="A122" s="2">
        <v>15</v>
      </c>
      <c r="B122" s="2">
        <v>0</v>
      </c>
      <c r="C122" s="2">
        <v>-350</v>
      </c>
      <c r="D122" s="2">
        <v>-90</v>
      </c>
      <c r="E122" s="2">
        <v>1566</v>
      </c>
      <c r="F122" s="2">
        <v>-500</v>
      </c>
      <c r="G122" s="2">
        <v>440</v>
      </c>
      <c r="H122" s="2">
        <v>-2611</v>
      </c>
      <c r="I122" s="2">
        <v>-936</v>
      </c>
      <c r="T122">
        <f t="shared" si="22"/>
        <v>4783666.9999999991</v>
      </c>
    </row>
    <row r="123" spans="1:20" x14ac:dyDescent="0.25">
      <c r="A123">
        <v>14</v>
      </c>
      <c r="B123">
        <v>0</v>
      </c>
      <c r="C123">
        <v>-1078</v>
      </c>
      <c r="D123">
        <v>-690</v>
      </c>
      <c r="E123">
        <v>662</v>
      </c>
      <c r="F123">
        <v>-628</v>
      </c>
      <c r="G123">
        <v>-705</v>
      </c>
      <c r="H123">
        <v>-3297</v>
      </c>
      <c r="I123">
        <v>-1152</v>
      </c>
      <c r="T123">
        <f t="shared" si="22"/>
        <v>-2421643.8571428577</v>
      </c>
    </row>
    <row r="124" spans="1:20" x14ac:dyDescent="0.25">
      <c r="A124">
        <v>12</v>
      </c>
      <c r="B124">
        <v>0</v>
      </c>
      <c r="C124">
        <v>-1904</v>
      </c>
      <c r="D124">
        <v>-1920</v>
      </c>
      <c r="E124">
        <v>2615</v>
      </c>
      <c r="F124">
        <v>-2596</v>
      </c>
      <c r="G124">
        <v>-650</v>
      </c>
      <c r="H124">
        <v>-2149</v>
      </c>
      <c r="I124">
        <v>-2253</v>
      </c>
      <c r="T124">
        <f t="shared" si="22"/>
        <v>-12290566.857142858</v>
      </c>
    </row>
    <row r="125" spans="1:20" x14ac:dyDescent="0.25">
      <c r="A125">
        <v>11</v>
      </c>
      <c r="B125">
        <v>0</v>
      </c>
      <c r="C125">
        <v>-714</v>
      </c>
      <c r="D125">
        <v>-240</v>
      </c>
      <c r="E125">
        <v>317</v>
      </c>
      <c r="F125">
        <v>-436</v>
      </c>
      <c r="G125">
        <v>-365</v>
      </c>
      <c r="H125">
        <v>-2481</v>
      </c>
      <c r="I125">
        <v>-549</v>
      </c>
      <c r="T125">
        <f t="shared" si="22"/>
        <v>-290771.71428571397</v>
      </c>
    </row>
    <row r="126" spans="1:20" x14ac:dyDescent="0.25">
      <c r="A126" s="2">
        <v>9</v>
      </c>
      <c r="B126" s="2">
        <v>0</v>
      </c>
      <c r="C126" s="2">
        <v>-70</v>
      </c>
      <c r="D126" s="2">
        <v>120</v>
      </c>
      <c r="E126" s="2">
        <v>2021</v>
      </c>
      <c r="F126" s="2">
        <v>-452</v>
      </c>
      <c r="G126" s="2">
        <v>515</v>
      </c>
      <c r="H126" s="2">
        <v>983</v>
      </c>
      <c r="I126" s="2">
        <v>-1194</v>
      </c>
      <c r="T126">
        <f t="shared" si="22"/>
        <v>-188316.00000000047</v>
      </c>
    </row>
    <row r="127" spans="1:20" x14ac:dyDescent="0.25">
      <c r="A127" s="2">
        <v>8</v>
      </c>
      <c r="B127" s="2">
        <v>0</v>
      </c>
      <c r="C127" s="2">
        <v>-1120</v>
      </c>
      <c r="D127" s="2">
        <v>-990</v>
      </c>
      <c r="E127" s="2">
        <v>2166</v>
      </c>
      <c r="F127" s="2">
        <v>-1560</v>
      </c>
      <c r="G127" s="2">
        <v>-165</v>
      </c>
      <c r="H127" s="2">
        <v>2075</v>
      </c>
      <c r="I127" s="2">
        <v>-1599</v>
      </c>
      <c r="T127">
        <f t="shared" si="22"/>
        <v>-12574027.285714285</v>
      </c>
    </row>
    <row r="128" spans="1:20" x14ac:dyDescent="0.25">
      <c r="A128">
        <v>7</v>
      </c>
      <c r="B128">
        <v>0</v>
      </c>
      <c r="C128">
        <v>-1015</v>
      </c>
      <c r="D128">
        <v>-645</v>
      </c>
      <c r="E128">
        <v>834</v>
      </c>
      <c r="F128">
        <v>-808</v>
      </c>
      <c r="G128">
        <v>-295</v>
      </c>
      <c r="H128">
        <v>-635</v>
      </c>
      <c r="I128">
        <v>-1170</v>
      </c>
      <c r="T128">
        <f t="shared" si="22"/>
        <v>-6521617.5714285718</v>
      </c>
    </row>
    <row r="129" spans="1:24" x14ac:dyDescent="0.25">
      <c r="A129" s="2">
        <v>6</v>
      </c>
      <c r="B129" s="2">
        <v>0</v>
      </c>
      <c r="C129" s="2">
        <v>-826</v>
      </c>
      <c r="D129" s="2">
        <v>-930</v>
      </c>
      <c r="E129" s="2">
        <v>3608</v>
      </c>
      <c r="F129" s="2">
        <v>-2328</v>
      </c>
      <c r="G129" s="2">
        <v>675</v>
      </c>
      <c r="H129" s="2">
        <v>-2843</v>
      </c>
      <c r="I129" s="2">
        <v>-2655</v>
      </c>
      <c r="T129">
        <f t="shared" si="22"/>
        <v>-190142.42857142957</v>
      </c>
    </row>
    <row r="130" spans="1:24" x14ac:dyDescent="0.25">
      <c r="A130" s="2">
        <v>5</v>
      </c>
      <c r="B130" s="2">
        <v>0</v>
      </c>
      <c r="C130" s="2">
        <v>-994</v>
      </c>
      <c r="D130" s="2">
        <v>-720</v>
      </c>
      <c r="E130" s="2">
        <v>1297</v>
      </c>
      <c r="F130" s="2">
        <v>-1596</v>
      </c>
      <c r="G130" s="2">
        <v>230</v>
      </c>
      <c r="H130" s="2">
        <v>-1808</v>
      </c>
      <c r="I130" s="2">
        <v>-1470</v>
      </c>
      <c r="T130">
        <f t="shared" si="22"/>
        <v>-4145269.0000000009</v>
      </c>
    </row>
    <row r="131" spans="1:24" x14ac:dyDescent="0.25">
      <c r="A131" s="2">
        <v>4</v>
      </c>
      <c r="B131" s="2">
        <v>0</v>
      </c>
      <c r="C131" s="2">
        <v>-266</v>
      </c>
      <c r="D131" s="2">
        <v>45</v>
      </c>
      <c r="E131" s="2">
        <v>1311</v>
      </c>
      <c r="F131" s="2">
        <v>360</v>
      </c>
      <c r="G131" s="2">
        <v>325</v>
      </c>
      <c r="H131" s="2">
        <v>101</v>
      </c>
      <c r="I131" s="2">
        <v>-18</v>
      </c>
      <c r="T131">
        <f t="shared" si="22"/>
        <v>2065103.5714285714</v>
      </c>
    </row>
    <row r="132" spans="1:24" x14ac:dyDescent="0.25">
      <c r="A132">
        <v>3</v>
      </c>
      <c r="B132">
        <v>0</v>
      </c>
      <c r="C132">
        <v>-1085</v>
      </c>
      <c r="D132">
        <v>-825</v>
      </c>
      <c r="E132">
        <v>1386</v>
      </c>
      <c r="F132">
        <v>-1132</v>
      </c>
      <c r="G132">
        <v>-660</v>
      </c>
      <c r="H132">
        <v>-1282</v>
      </c>
      <c r="I132">
        <v>-930</v>
      </c>
      <c r="T132">
        <f t="shared" si="22"/>
        <v>-6088048.5714285718</v>
      </c>
    </row>
    <row r="133" spans="1:24" x14ac:dyDescent="0.25">
      <c r="A133" s="2">
        <v>2</v>
      </c>
      <c r="B133" s="2">
        <v>0</v>
      </c>
      <c r="C133" s="2">
        <v>-581</v>
      </c>
      <c r="D133" s="2">
        <v>-225</v>
      </c>
      <c r="E133" s="2">
        <v>1028</v>
      </c>
      <c r="F133" s="2">
        <v>-300</v>
      </c>
      <c r="G133" s="2">
        <v>-15</v>
      </c>
      <c r="H133" s="2">
        <v>-2481</v>
      </c>
      <c r="I133" s="2">
        <v>-522</v>
      </c>
      <c r="T133">
        <f t="shared" si="22"/>
        <v>2389903.8571428568</v>
      </c>
    </row>
    <row r="134" spans="1:24" x14ac:dyDescent="0.25">
      <c r="A134" s="2">
        <v>1</v>
      </c>
      <c r="B134" s="2">
        <v>0</v>
      </c>
      <c r="C134" s="2">
        <v>-1701</v>
      </c>
      <c r="D134" s="2">
        <v>-1215</v>
      </c>
      <c r="E134" s="2">
        <v>-179</v>
      </c>
      <c r="F134" s="2">
        <v>-1084</v>
      </c>
      <c r="G134" s="2">
        <v>-1330</v>
      </c>
      <c r="H134" s="2">
        <v>-1079</v>
      </c>
      <c r="I134" s="2">
        <v>-1311</v>
      </c>
      <c r="T134">
        <f t="shared" ref="T134:T165" si="23">C134*K$2+D134*L$2+E134*M$2+F134*N$2+G134*O$2+H134*P$2+I134*Q$2+R$2</f>
        <v>-14047624.285714285</v>
      </c>
    </row>
    <row r="135" spans="1:24" ht="15.75" thickBot="1" x14ac:dyDescent="0.3">
      <c r="A135" s="3">
        <v>0</v>
      </c>
      <c r="B135" s="3">
        <v>0</v>
      </c>
      <c r="C135" s="3">
        <v>-2205</v>
      </c>
      <c r="D135" s="3">
        <v>-1620</v>
      </c>
      <c r="E135" s="3">
        <v>-1186</v>
      </c>
      <c r="F135" s="3">
        <v>-1500</v>
      </c>
      <c r="G135" s="3">
        <v>-2245</v>
      </c>
      <c r="H135" s="3">
        <v>-1077</v>
      </c>
      <c r="I135" s="3">
        <v>-1401</v>
      </c>
      <c r="J135" s="3"/>
      <c r="T135">
        <f t="shared" si="23"/>
        <v>-21278576</v>
      </c>
      <c r="W135">
        <f>SUM(W136:W196)</f>
        <v>35</v>
      </c>
      <c r="X135">
        <f>MIN(X136:X196)</f>
        <v>1295570.714285709</v>
      </c>
    </row>
    <row r="136" spans="1:24" x14ac:dyDescent="0.25">
      <c r="A136">
        <v>144</v>
      </c>
      <c r="B136">
        <v>2</v>
      </c>
      <c r="C136">
        <v>-2842</v>
      </c>
      <c r="D136">
        <v>-2145</v>
      </c>
      <c r="E136">
        <v>-2456</v>
      </c>
      <c r="F136">
        <v>-1892</v>
      </c>
      <c r="G136">
        <v>-2770</v>
      </c>
      <c r="H136">
        <v>-139</v>
      </c>
      <c r="I136">
        <v>-1068</v>
      </c>
      <c r="T136">
        <f t="shared" si="23"/>
        <v>-30084685.142857146</v>
      </c>
      <c r="W136">
        <f>IF(T136&lt;X$2,1,0)</f>
        <v>1</v>
      </c>
      <c r="X136">
        <f>IF(W136=0,T136-X$2,-X$2)</f>
        <v>28652403.428571425</v>
      </c>
    </row>
    <row r="137" spans="1:24" x14ac:dyDescent="0.25">
      <c r="A137">
        <v>146</v>
      </c>
      <c r="B137">
        <v>2</v>
      </c>
      <c r="C137">
        <v>-3115</v>
      </c>
      <c r="D137">
        <v>-2550</v>
      </c>
      <c r="E137">
        <v>-2035</v>
      </c>
      <c r="F137">
        <v>-2444</v>
      </c>
      <c r="G137">
        <v>-3060</v>
      </c>
      <c r="H137">
        <v>-2389</v>
      </c>
      <c r="I137">
        <v>-1206</v>
      </c>
      <c r="T137">
        <f t="shared" si="23"/>
        <v>-28676153.571428575</v>
      </c>
      <c r="W137">
        <f t="shared" ref="W137:W196" si="24">IF(T137&lt;X$2,1,0)</f>
        <v>1</v>
      </c>
      <c r="X137">
        <f t="shared" ref="X137:X196" si="25">IF(W137=0,T137-X$2,-X$2)</f>
        <v>28652403.428571425</v>
      </c>
    </row>
    <row r="138" spans="1:24" x14ac:dyDescent="0.25">
      <c r="A138">
        <v>148</v>
      </c>
      <c r="B138">
        <v>2</v>
      </c>
      <c r="C138">
        <v>-2226</v>
      </c>
      <c r="D138">
        <v>-1680</v>
      </c>
      <c r="E138">
        <v>-959</v>
      </c>
      <c r="F138">
        <v>-1604</v>
      </c>
      <c r="G138">
        <v>-2100</v>
      </c>
      <c r="H138">
        <v>-1350</v>
      </c>
      <c r="I138">
        <v>-654</v>
      </c>
      <c r="T138">
        <f t="shared" si="23"/>
        <v>-19465250.428571429</v>
      </c>
      <c r="W138">
        <f t="shared" si="24"/>
        <v>0</v>
      </c>
      <c r="X138">
        <f t="shared" si="25"/>
        <v>9187152.9999999963</v>
      </c>
    </row>
    <row r="139" spans="1:24" x14ac:dyDescent="0.25">
      <c r="A139">
        <v>153</v>
      </c>
      <c r="B139">
        <v>2</v>
      </c>
      <c r="C139">
        <v>-3290</v>
      </c>
      <c r="D139">
        <v>-2685</v>
      </c>
      <c r="E139">
        <v>-2511</v>
      </c>
      <c r="F139">
        <v>-2268</v>
      </c>
      <c r="G139">
        <v>-3190</v>
      </c>
      <c r="H139">
        <v>-1278</v>
      </c>
      <c r="I139">
        <v>-1599</v>
      </c>
      <c r="T139">
        <f t="shared" si="23"/>
        <v>-33092238.857142862</v>
      </c>
      <c r="W139">
        <f t="shared" si="24"/>
        <v>1</v>
      </c>
      <c r="X139">
        <f t="shared" si="25"/>
        <v>28652403.428571425</v>
      </c>
    </row>
    <row r="140" spans="1:24" x14ac:dyDescent="0.25">
      <c r="A140">
        <v>154</v>
      </c>
      <c r="B140">
        <v>2</v>
      </c>
      <c r="C140">
        <v>-3164</v>
      </c>
      <c r="D140">
        <v>-2670</v>
      </c>
      <c r="E140">
        <v>-1711</v>
      </c>
      <c r="F140">
        <v>-2448</v>
      </c>
      <c r="G140">
        <v>-2880</v>
      </c>
      <c r="H140">
        <v>-562</v>
      </c>
      <c r="I140">
        <v>-813</v>
      </c>
      <c r="T140">
        <f t="shared" si="23"/>
        <v>-31340399.857142854</v>
      </c>
      <c r="W140">
        <f t="shared" si="24"/>
        <v>1</v>
      </c>
      <c r="X140">
        <f t="shared" si="25"/>
        <v>28652403.428571425</v>
      </c>
    </row>
    <row r="141" spans="1:24" x14ac:dyDescent="0.25">
      <c r="A141">
        <v>156</v>
      </c>
      <c r="B141">
        <v>2</v>
      </c>
      <c r="C141">
        <v>-3178</v>
      </c>
      <c r="D141">
        <v>-2940</v>
      </c>
      <c r="E141">
        <v>-234</v>
      </c>
      <c r="F141">
        <v>-2936</v>
      </c>
      <c r="G141">
        <v>-2410</v>
      </c>
      <c r="H141">
        <v>-1263</v>
      </c>
      <c r="I141">
        <v>-1593</v>
      </c>
      <c r="T141">
        <f t="shared" si="23"/>
        <v>-29159512.428571425</v>
      </c>
      <c r="W141">
        <f t="shared" si="24"/>
        <v>1</v>
      </c>
      <c r="X141">
        <f t="shared" si="25"/>
        <v>28652403.428571425</v>
      </c>
    </row>
    <row r="142" spans="1:24" x14ac:dyDescent="0.25">
      <c r="A142">
        <v>160</v>
      </c>
      <c r="B142">
        <v>2</v>
      </c>
      <c r="C142">
        <v>-2338</v>
      </c>
      <c r="D142">
        <v>-1740</v>
      </c>
      <c r="E142">
        <v>-1414</v>
      </c>
      <c r="F142">
        <v>-1344</v>
      </c>
      <c r="G142">
        <v>-2260</v>
      </c>
      <c r="H142">
        <v>-1528</v>
      </c>
      <c r="I142">
        <v>-129</v>
      </c>
      <c r="T142">
        <f t="shared" si="23"/>
        <v>-19587034.571428575</v>
      </c>
      <c r="W142">
        <f t="shared" si="24"/>
        <v>0</v>
      </c>
      <c r="X142">
        <f t="shared" si="25"/>
        <v>9065368.8571428508</v>
      </c>
    </row>
    <row r="143" spans="1:24" x14ac:dyDescent="0.25">
      <c r="A143">
        <v>163</v>
      </c>
      <c r="B143">
        <v>2</v>
      </c>
      <c r="C143">
        <v>-2331</v>
      </c>
      <c r="D143">
        <v>-1890</v>
      </c>
      <c r="E143">
        <v>-496</v>
      </c>
      <c r="F143">
        <v>-1816</v>
      </c>
      <c r="G143">
        <v>-1815</v>
      </c>
      <c r="H143">
        <v>-191</v>
      </c>
      <c r="I143">
        <v>-1074</v>
      </c>
      <c r="T143">
        <f t="shared" si="23"/>
        <v>-22209586</v>
      </c>
      <c r="W143">
        <f t="shared" si="24"/>
        <v>0</v>
      </c>
      <c r="X143">
        <f t="shared" si="25"/>
        <v>6442817.4285714254</v>
      </c>
    </row>
    <row r="144" spans="1:24" x14ac:dyDescent="0.25">
      <c r="A144">
        <v>167</v>
      </c>
      <c r="B144">
        <v>2</v>
      </c>
      <c r="C144">
        <v>-2611</v>
      </c>
      <c r="D144">
        <v>-2070</v>
      </c>
      <c r="E144">
        <v>-1290</v>
      </c>
      <c r="F144">
        <v>-1480</v>
      </c>
      <c r="G144">
        <v>-2470</v>
      </c>
      <c r="H144">
        <v>-972</v>
      </c>
      <c r="I144">
        <v>-588</v>
      </c>
      <c r="T144">
        <f t="shared" si="23"/>
        <v>-23585244.714285716</v>
      </c>
      <c r="W144">
        <f t="shared" si="24"/>
        <v>0</v>
      </c>
      <c r="X144">
        <f t="shared" si="25"/>
        <v>5067158.714285709</v>
      </c>
    </row>
    <row r="145" spans="1:24" x14ac:dyDescent="0.25">
      <c r="A145">
        <v>168</v>
      </c>
      <c r="B145">
        <v>2</v>
      </c>
      <c r="C145">
        <v>-3171</v>
      </c>
      <c r="D145">
        <v>-2565</v>
      </c>
      <c r="E145">
        <v>-2339</v>
      </c>
      <c r="F145">
        <v>-2444</v>
      </c>
      <c r="G145">
        <v>-3315</v>
      </c>
      <c r="H145">
        <v>-273</v>
      </c>
      <c r="I145">
        <v>-1206</v>
      </c>
      <c r="T145">
        <f t="shared" si="23"/>
        <v>-34149419.428571425</v>
      </c>
      <c r="W145">
        <f t="shared" si="24"/>
        <v>1</v>
      </c>
      <c r="X145">
        <f t="shared" si="25"/>
        <v>28652403.428571425</v>
      </c>
    </row>
    <row r="146" spans="1:24" x14ac:dyDescent="0.25">
      <c r="A146">
        <v>172</v>
      </c>
      <c r="B146">
        <v>2</v>
      </c>
      <c r="C146">
        <v>-3227</v>
      </c>
      <c r="D146">
        <v>-2790</v>
      </c>
      <c r="E146">
        <v>-1455</v>
      </c>
      <c r="F146">
        <v>-2796</v>
      </c>
      <c r="G146">
        <v>-2840</v>
      </c>
      <c r="H146">
        <v>-301</v>
      </c>
      <c r="I146">
        <v>-1602</v>
      </c>
      <c r="T146">
        <f t="shared" si="23"/>
        <v>-33523935.857142858</v>
      </c>
      <c r="W146">
        <f t="shared" si="24"/>
        <v>1</v>
      </c>
      <c r="X146">
        <f t="shared" si="25"/>
        <v>28652403.428571425</v>
      </c>
    </row>
    <row r="147" spans="1:24" x14ac:dyDescent="0.25">
      <c r="A147">
        <v>179</v>
      </c>
      <c r="B147">
        <v>2</v>
      </c>
      <c r="C147">
        <v>-2569</v>
      </c>
      <c r="D147">
        <v>-2040</v>
      </c>
      <c r="E147">
        <v>-1221</v>
      </c>
      <c r="F147">
        <v>-1720</v>
      </c>
      <c r="G147">
        <v>-2190</v>
      </c>
      <c r="H147">
        <v>-2949</v>
      </c>
      <c r="I147">
        <v>-1068</v>
      </c>
      <c r="T147">
        <f t="shared" si="23"/>
        <v>-19759535</v>
      </c>
      <c r="W147">
        <f t="shared" si="24"/>
        <v>0</v>
      </c>
      <c r="X147">
        <f t="shared" si="25"/>
        <v>8892868.4285714254</v>
      </c>
    </row>
    <row r="148" spans="1:24" x14ac:dyDescent="0.25">
      <c r="A148">
        <v>185</v>
      </c>
      <c r="B148">
        <v>2</v>
      </c>
      <c r="C148">
        <v>-3024</v>
      </c>
      <c r="D148">
        <v>-2280</v>
      </c>
      <c r="E148">
        <v>-2980</v>
      </c>
      <c r="F148">
        <v>-1696</v>
      </c>
      <c r="G148">
        <v>-3240</v>
      </c>
      <c r="H148">
        <v>-547</v>
      </c>
      <c r="I148">
        <v>-1056</v>
      </c>
      <c r="T148">
        <f t="shared" si="23"/>
        <v>-31763921.285714287</v>
      </c>
      <c r="W148">
        <f t="shared" si="24"/>
        <v>1</v>
      </c>
      <c r="X148">
        <f t="shared" si="25"/>
        <v>28652403.428571425</v>
      </c>
    </row>
    <row r="149" spans="1:24" x14ac:dyDescent="0.25">
      <c r="A149">
        <v>187</v>
      </c>
      <c r="B149">
        <v>2</v>
      </c>
      <c r="C149">
        <v>-3479</v>
      </c>
      <c r="D149">
        <v>-3045</v>
      </c>
      <c r="E149">
        <v>-1780</v>
      </c>
      <c r="F149">
        <v>-2796</v>
      </c>
      <c r="G149">
        <v>-3280</v>
      </c>
      <c r="H149">
        <v>-431</v>
      </c>
      <c r="I149">
        <v>-1734</v>
      </c>
      <c r="T149">
        <f t="shared" si="23"/>
        <v>-36440254.142857142</v>
      </c>
      <c r="W149">
        <f t="shared" si="24"/>
        <v>1</v>
      </c>
      <c r="X149">
        <f t="shared" si="25"/>
        <v>28652403.428571425</v>
      </c>
    </row>
    <row r="150" spans="1:24" x14ac:dyDescent="0.25">
      <c r="A150">
        <v>191</v>
      </c>
      <c r="B150">
        <v>2</v>
      </c>
      <c r="C150">
        <v>-3227</v>
      </c>
      <c r="D150">
        <v>-2955</v>
      </c>
      <c r="E150">
        <v>-462</v>
      </c>
      <c r="F150">
        <v>-2784</v>
      </c>
      <c r="G150">
        <v>-2635</v>
      </c>
      <c r="H150">
        <v>-625</v>
      </c>
      <c r="I150">
        <v>-1599</v>
      </c>
      <c r="T150">
        <f t="shared" si="23"/>
        <v>-31243079.571428571</v>
      </c>
      <c r="W150">
        <f t="shared" si="24"/>
        <v>1</v>
      </c>
      <c r="X150">
        <f t="shared" si="25"/>
        <v>28652403.428571425</v>
      </c>
    </row>
    <row r="151" spans="1:24" x14ac:dyDescent="0.25">
      <c r="A151">
        <v>198</v>
      </c>
      <c r="B151">
        <v>2</v>
      </c>
      <c r="C151">
        <v>-2282</v>
      </c>
      <c r="D151">
        <v>-1740</v>
      </c>
      <c r="E151">
        <v>-1028</v>
      </c>
      <c r="F151">
        <v>-1508</v>
      </c>
      <c r="G151">
        <v>-2100</v>
      </c>
      <c r="H151">
        <v>-1304</v>
      </c>
      <c r="I151">
        <v>-909</v>
      </c>
      <c r="T151">
        <f t="shared" si="23"/>
        <v>-20186120</v>
      </c>
      <c r="W151">
        <f t="shared" si="24"/>
        <v>0</v>
      </c>
      <c r="X151">
        <f t="shared" si="25"/>
        <v>8466283.4285714254</v>
      </c>
    </row>
    <row r="152" spans="1:24" x14ac:dyDescent="0.25">
      <c r="A152">
        <v>204</v>
      </c>
      <c r="B152">
        <v>2</v>
      </c>
      <c r="C152">
        <v>-2457</v>
      </c>
      <c r="D152">
        <v>-2040</v>
      </c>
      <c r="E152">
        <v>-434</v>
      </c>
      <c r="F152">
        <v>-2332</v>
      </c>
      <c r="G152">
        <v>-1855</v>
      </c>
      <c r="H152">
        <v>-691</v>
      </c>
      <c r="I152">
        <v>-1599</v>
      </c>
      <c r="T152">
        <f t="shared" si="23"/>
        <v>-23603635.714285713</v>
      </c>
      <c r="W152">
        <f t="shared" si="24"/>
        <v>0</v>
      </c>
      <c r="X152">
        <f t="shared" si="25"/>
        <v>5048767.7142857127</v>
      </c>
    </row>
    <row r="153" spans="1:24" x14ac:dyDescent="0.25">
      <c r="A153">
        <v>206</v>
      </c>
      <c r="B153">
        <v>2</v>
      </c>
      <c r="C153">
        <v>-3255</v>
      </c>
      <c r="D153">
        <v>-2925</v>
      </c>
      <c r="E153">
        <v>-821</v>
      </c>
      <c r="F153">
        <v>-2588</v>
      </c>
      <c r="G153">
        <v>-2680</v>
      </c>
      <c r="H153">
        <v>-285</v>
      </c>
      <c r="I153">
        <v>-1593</v>
      </c>
      <c r="T153">
        <f t="shared" si="23"/>
        <v>-32270271.714285713</v>
      </c>
      <c r="W153">
        <f t="shared" si="24"/>
        <v>1</v>
      </c>
      <c r="X153">
        <f t="shared" si="25"/>
        <v>28652403.428571425</v>
      </c>
    </row>
    <row r="154" spans="1:24" x14ac:dyDescent="0.25">
      <c r="A154" s="1">
        <v>208</v>
      </c>
      <c r="B154" s="1">
        <v>2</v>
      </c>
      <c r="C154" s="1">
        <v>-2828</v>
      </c>
      <c r="D154" s="1">
        <v>-2430</v>
      </c>
      <c r="E154" s="1">
        <v>-752</v>
      </c>
      <c r="F154" s="1">
        <v>-2448</v>
      </c>
      <c r="G154" s="1">
        <v>-2475</v>
      </c>
      <c r="H154" s="1">
        <v>-1012</v>
      </c>
      <c r="I154" s="1">
        <v>-1470</v>
      </c>
      <c r="J154" s="1">
        <v>19</v>
      </c>
      <c r="T154">
        <f t="shared" si="23"/>
        <v>-27133471.428571425</v>
      </c>
      <c r="W154">
        <f t="shared" si="24"/>
        <v>0</v>
      </c>
      <c r="X154">
        <f t="shared" si="25"/>
        <v>1518932</v>
      </c>
    </row>
    <row r="155" spans="1:24" x14ac:dyDescent="0.25">
      <c r="A155">
        <v>141</v>
      </c>
      <c r="B155">
        <v>2</v>
      </c>
      <c r="C155">
        <v>-1792</v>
      </c>
      <c r="D155">
        <v>-1335</v>
      </c>
      <c r="E155">
        <v>-117</v>
      </c>
      <c r="F155">
        <v>-984</v>
      </c>
      <c r="G155">
        <v>-1290</v>
      </c>
      <c r="H155">
        <v>2425</v>
      </c>
      <c r="I155">
        <v>-282</v>
      </c>
      <c r="T155">
        <f t="shared" si="23"/>
        <v>-19888224.428571429</v>
      </c>
      <c r="W155">
        <f t="shared" si="24"/>
        <v>0</v>
      </c>
      <c r="X155">
        <f t="shared" si="25"/>
        <v>8764178.9999999963</v>
      </c>
    </row>
    <row r="156" spans="1:24" x14ac:dyDescent="0.25">
      <c r="A156">
        <v>142</v>
      </c>
      <c r="B156">
        <v>2</v>
      </c>
      <c r="C156">
        <v>-1778</v>
      </c>
      <c r="D156">
        <v>-1320</v>
      </c>
      <c r="E156">
        <v>-69</v>
      </c>
      <c r="F156">
        <v>-1592</v>
      </c>
      <c r="G156">
        <v>-1285</v>
      </c>
      <c r="H156">
        <v>1385</v>
      </c>
      <c r="I156">
        <v>-681</v>
      </c>
      <c r="T156">
        <f t="shared" si="23"/>
        <v>-19218359.714285716</v>
      </c>
      <c r="W156">
        <f t="shared" si="24"/>
        <v>0</v>
      </c>
      <c r="X156">
        <f t="shared" si="25"/>
        <v>9434043.714285709</v>
      </c>
    </row>
    <row r="157" spans="1:24" x14ac:dyDescent="0.25">
      <c r="A157">
        <v>145</v>
      </c>
      <c r="B157">
        <v>2</v>
      </c>
      <c r="C157">
        <v>-3269</v>
      </c>
      <c r="D157">
        <v>-2550</v>
      </c>
      <c r="E157">
        <v>-3194</v>
      </c>
      <c r="F157">
        <v>-2032</v>
      </c>
      <c r="G157">
        <v>-3220</v>
      </c>
      <c r="H157">
        <v>1559</v>
      </c>
      <c r="I157">
        <v>-777</v>
      </c>
      <c r="T157">
        <f t="shared" si="23"/>
        <v>-37960308</v>
      </c>
      <c r="W157">
        <f t="shared" si="24"/>
        <v>1</v>
      </c>
      <c r="X157">
        <f t="shared" si="25"/>
        <v>28652403.428571425</v>
      </c>
    </row>
    <row r="158" spans="1:24" x14ac:dyDescent="0.25">
      <c r="A158">
        <v>149</v>
      </c>
      <c r="B158">
        <v>2</v>
      </c>
      <c r="C158">
        <v>-3563</v>
      </c>
      <c r="D158">
        <v>-2850</v>
      </c>
      <c r="E158">
        <v>-3608</v>
      </c>
      <c r="F158">
        <v>-1880</v>
      </c>
      <c r="G158">
        <v>-3415</v>
      </c>
      <c r="H158">
        <v>852</v>
      </c>
      <c r="I158">
        <v>-1020</v>
      </c>
      <c r="T158">
        <f t="shared" si="23"/>
        <v>-39479373.285714284</v>
      </c>
      <c r="W158">
        <f t="shared" si="24"/>
        <v>1</v>
      </c>
      <c r="X158">
        <f t="shared" si="25"/>
        <v>28652403.428571425</v>
      </c>
    </row>
    <row r="159" spans="1:24" x14ac:dyDescent="0.25">
      <c r="A159">
        <v>150</v>
      </c>
      <c r="B159">
        <v>2</v>
      </c>
      <c r="C159">
        <v>-2835</v>
      </c>
      <c r="D159">
        <v>-2400</v>
      </c>
      <c r="E159">
        <v>-924</v>
      </c>
      <c r="F159">
        <v>-2096</v>
      </c>
      <c r="G159">
        <v>-2455</v>
      </c>
      <c r="H159">
        <v>585</v>
      </c>
      <c r="I159">
        <v>-681</v>
      </c>
      <c r="T159">
        <f t="shared" si="23"/>
        <v>-28836203.714285716</v>
      </c>
      <c r="W159">
        <f t="shared" si="24"/>
        <v>1</v>
      </c>
      <c r="X159">
        <f t="shared" si="25"/>
        <v>28652403.428571425</v>
      </c>
    </row>
    <row r="160" spans="1:24" x14ac:dyDescent="0.25">
      <c r="A160">
        <v>151</v>
      </c>
      <c r="B160">
        <v>2</v>
      </c>
      <c r="C160">
        <v>-2709</v>
      </c>
      <c r="D160">
        <v>-1965</v>
      </c>
      <c r="E160">
        <v>-2628</v>
      </c>
      <c r="F160">
        <v>-1528</v>
      </c>
      <c r="G160">
        <v>-2775</v>
      </c>
      <c r="H160">
        <v>2382</v>
      </c>
      <c r="I160">
        <v>-792</v>
      </c>
      <c r="T160">
        <f t="shared" si="23"/>
        <v>-33463401.714285713</v>
      </c>
      <c r="W160">
        <f t="shared" si="24"/>
        <v>1</v>
      </c>
      <c r="X160">
        <f t="shared" si="25"/>
        <v>28652403.428571425</v>
      </c>
    </row>
    <row r="161" spans="1:24" x14ac:dyDescent="0.25">
      <c r="A161">
        <v>152</v>
      </c>
      <c r="B161">
        <v>2</v>
      </c>
      <c r="C161">
        <v>-2534</v>
      </c>
      <c r="D161">
        <v>-1845</v>
      </c>
      <c r="E161">
        <v>-2049</v>
      </c>
      <c r="F161">
        <v>-1516</v>
      </c>
      <c r="G161">
        <v>-2490</v>
      </c>
      <c r="H161">
        <v>146</v>
      </c>
      <c r="I161">
        <v>-522</v>
      </c>
      <c r="T161">
        <f t="shared" si="23"/>
        <v>-26195492</v>
      </c>
      <c r="W161">
        <f t="shared" si="24"/>
        <v>0</v>
      </c>
      <c r="X161">
        <f t="shared" si="25"/>
        <v>2456911.4285714254</v>
      </c>
    </row>
    <row r="162" spans="1:24" x14ac:dyDescent="0.25">
      <c r="A162">
        <v>155</v>
      </c>
      <c r="B162">
        <v>2</v>
      </c>
      <c r="C162">
        <v>-3283</v>
      </c>
      <c r="D162">
        <v>-2670</v>
      </c>
      <c r="E162">
        <v>-2601</v>
      </c>
      <c r="F162">
        <v>-2148</v>
      </c>
      <c r="G162">
        <v>-3280</v>
      </c>
      <c r="H162">
        <v>1203</v>
      </c>
      <c r="I162">
        <v>-945</v>
      </c>
      <c r="T162">
        <f t="shared" si="23"/>
        <v>-37212279.857142858</v>
      </c>
      <c r="W162">
        <f t="shared" si="24"/>
        <v>1</v>
      </c>
      <c r="X162">
        <f t="shared" si="25"/>
        <v>28652403.428571425</v>
      </c>
    </row>
    <row r="163" spans="1:24" x14ac:dyDescent="0.25">
      <c r="A163">
        <v>157</v>
      </c>
      <c r="B163">
        <v>2</v>
      </c>
      <c r="C163">
        <v>-2625</v>
      </c>
      <c r="D163">
        <v>-1650</v>
      </c>
      <c r="E163">
        <v>-3788</v>
      </c>
      <c r="F163">
        <v>-1572</v>
      </c>
      <c r="G163">
        <v>-2930</v>
      </c>
      <c r="H163">
        <v>215</v>
      </c>
      <c r="I163">
        <v>-942</v>
      </c>
      <c r="T163">
        <f t="shared" si="23"/>
        <v>-30551964.571428571</v>
      </c>
      <c r="W163">
        <f t="shared" si="24"/>
        <v>1</v>
      </c>
      <c r="X163">
        <f t="shared" si="25"/>
        <v>28652403.428571425</v>
      </c>
    </row>
    <row r="164" spans="1:24" x14ac:dyDescent="0.25">
      <c r="A164">
        <v>159</v>
      </c>
      <c r="B164">
        <v>2</v>
      </c>
      <c r="C164">
        <v>-3073</v>
      </c>
      <c r="D164">
        <v>-2415</v>
      </c>
      <c r="E164">
        <v>-2532</v>
      </c>
      <c r="F164">
        <v>-1932</v>
      </c>
      <c r="G164">
        <v>-3180</v>
      </c>
      <c r="H164">
        <v>778</v>
      </c>
      <c r="I164">
        <v>-672</v>
      </c>
      <c r="T164">
        <f t="shared" si="23"/>
        <v>-33945816</v>
      </c>
      <c r="W164">
        <f t="shared" si="24"/>
        <v>1</v>
      </c>
      <c r="X164">
        <f t="shared" si="25"/>
        <v>28652403.428571425</v>
      </c>
    </row>
    <row r="165" spans="1:24" x14ac:dyDescent="0.25">
      <c r="A165">
        <v>162</v>
      </c>
      <c r="B165">
        <v>2</v>
      </c>
      <c r="C165">
        <v>-2681</v>
      </c>
      <c r="D165">
        <v>-2130</v>
      </c>
      <c r="E165">
        <v>-1476</v>
      </c>
      <c r="F165">
        <v>-2080</v>
      </c>
      <c r="G165">
        <v>-2420</v>
      </c>
      <c r="H165">
        <v>378</v>
      </c>
      <c r="I165">
        <v>-1464</v>
      </c>
      <c r="T165">
        <f t="shared" si="23"/>
        <v>-29023035.285714287</v>
      </c>
      <c r="W165">
        <f t="shared" si="24"/>
        <v>1</v>
      </c>
      <c r="X165">
        <f t="shared" si="25"/>
        <v>28652403.428571425</v>
      </c>
    </row>
    <row r="166" spans="1:24" x14ac:dyDescent="0.25">
      <c r="A166">
        <v>164</v>
      </c>
      <c r="B166">
        <v>2</v>
      </c>
      <c r="C166">
        <v>-3318</v>
      </c>
      <c r="D166">
        <v>-3060</v>
      </c>
      <c r="E166">
        <v>-496</v>
      </c>
      <c r="F166">
        <v>-3104</v>
      </c>
      <c r="G166">
        <v>-2685</v>
      </c>
      <c r="H166">
        <v>1778</v>
      </c>
      <c r="I166">
        <v>-1455</v>
      </c>
      <c r="T166">
        <f t="shared" ref="T166:T196" si="26">C166*K$2+D166*L$2+E166*M$2+F166*N$2+G166*O$2+H166*P$2+I166*Q$2+R$2</f>
        <v>-37103424</v>
      </c>
      <c r="W166">
        <f t="shared" si="24"/>
        <v>1</v>
      </c>
      <c r="X166">
        <f t="shared" si="25"/>
        <v>28652403.428571425</v>
      </c>
    </row>
    <row r="167" spans="1:24" x14ac:dyDescent="0.25">
      <c r="A167">
        <v>166</v>
      </c>
      <c r="B167">
        <v>2</v>
      </c>
      <c r="C167">
        <v>-2408</v>
      </c>
      <c r="D167">
        <v>-1860</v>
      </c>
      <c r="E167">
        <v>-1159</v>
      </c>
      <c r="F167">
        <v>-1872</v>
      </c>
      <c r="G167">
        <v>-2170</v>
      </c>
      <c r="H167">
        <v>314</v>
      </c>
      <c r="I167">
        <v>-792</v>
      </c>
      <c r="T167">
        <f t="shared" si="26"/>
        <v>-24963793.571428571</v>
      </c>
      <c r="W167">
        <f t="shared" si="24"/>
        <v>0</v>
      </c>
      <c r="X167">
        <f t="shared" si="25"/>
        <v>3688609.8571428545</v>
      </c>
    </row>
    <row r="168" spans="1:24" x14ac:dyDescent="0.25">
      <c r="A168">
        <v>170</v>
      </c>
      <c r="B168">
        <v>2</v>
      </c>
      <c r="C168">
        <v>-3402</v>
      </c>
      <c r="D168">
        <v>-2745</v>
      </c>
      <c r="E168">
        <v>-3042</v>
      </c>
      <c r="F168">
        <v>-1848</v>
      </c>
      <c r="G168">
        <v>-3150</v>
      </c>
      <c r="H168">
        <v>2125</v>
      </c>
      <c r="I168">
        <v>-1113</v>
      </c>
      <c r="T168">
        <f t="shared" si="26"/>
        <v>-39769945.714285716</v>
      </c>
      <c r="W168">
        <f t="shared" si="24"/>
        <v>1</v>
      </c>
      <c r="X168">
        <f t="shared" si="25"/>
        <v>28652403.428571425</v>
      </c>
    </row>
    <row r="169" spans="1:24" x14ac:dyDescent="0.25">
      <c r="A169">
        <v>171</v>
      </c>
      <c r="B169">
        <v>2</v>
      </c>
      <c r="C169">
        <v>-3031</v>
      </c>
      <c r="D169">
        <v>-2595</v>
      </c>
      <c r="E169">
        <v>-1207</v>
      </c>
      <c r="F169">
        <v>-2480</v>
      </c>
      <c r="G169">
        <v>-2430</v>
      </c>
      <c r="H169">
        <v>2105</v>
      </c>
      <c r="I169">
        <v>-1734</v>
      </c>
      <c r="T169">
        <f t="shared" si="26"/>
        <v>-35467187.142857142</v>
      </c>
      <c r="W169">
        <f t="shared" si="24"/>
        <v>1</v>
      </c>
      <c r="X169">
        <f t="shared" si="25"/>
        <v>28652403.428571425</v>
      </c>
    </row>
    <row r="170" spans="1:24" x14ac:dyDescent="0.25">
      <c r="A170">
        <v>173</v>
      </c>
      <c r="B170">
        <v>2</v>
      </c>
      <c r="C170">
        <v>-3136</v>
      </c>
      <c r="D170">
        <v>-2625</v>
      </c>
      <c r="E170">
        <v>-1759</v>
      </c>
      <c r="F170">
        <v>-2604</v>
      </c>
      <c r="G170">
        <v>-2840</v>
      </c>
      <c r="H170">
        <v>978</v>
      </c>
      <c r="I170">
        <v>-1335</v>
      </c>
      <c r="T170">
        <f t="shared" si="26"/>
        <v>-35133387.714285716</v>
      </c>
      <c r="W170">
        <f t="shared" si="24"/>
        <v>1</v>
      </c>
      <c r="X170">
        <f t="shared" si="25"/>
        <v>28652403.428571425</v>
      </c>
    </row>
    <row r="171" spans="1:24" x14ac:dyDescent="0.25">
      <c r="A171">
        <v>174</v>
      </c>
      <c r="B171">
        <v>2</v>
      </c>
      <c r="C171">
        <v>-3535</v>
      </c>
      <c r="D171">
        <v>-2805</v>
      </c>
      <c r="E171">
        <v>-3663</v>
      </c>
      <c r="F171">
        <v>-2036</v>
      </c>
      <c r="G171">
        <v>-3450</v>
      </c>
      <c r="H171">
        <v>572</v>
      </c>
      <c r="I171">
        <v>-1047</v>
      </c>
      <c r="T171">
        <f t="shared" si="26"/>
        <v>-39179789.285714284</v>
      </c>
      <c r="W171">
        <f t="shared" si="24"/>
        <v>1</v>
      </c>
      <c r="X171">
        <f t="shared" si="25"/>
        <v>28652403.428571425</v>
      </c>
    </row>
    <row r="172" spans="1:24" x14ac:dyDescent="0.25">
      <c r="A172">
        <v>175</v>
      </c>
      <c r="B172">
        <v>2</v>
      </c>
      <c r="C172">
        <v>-3556</v>
      </c>
      <c r="D172">
        <v>-3390</v>
      </c>
      <c r="E172">
        <v>-276</v>
      </c>
      <c r="F172">
        <v>-3224</v>
      </c>
      <c r="G172">
        <v>-2550</v>
      </c>
      <c r="H172">
        <v>163</v>
      </c>
      <c r="I172">
        <v>-1413</v>
      </c>
      <c r="T172">
        <f t="shared" si="26"/>
        <v>-35055873.571428567</v>
      </c>
      <c r="W172">
        <f t="shared" si="24"/>
        <v>1</v>
      </c>
      <c r="X172">
        <f t="shared" si="25"/>
        <v>28652403.428571425</v>
      </c>
    </row>
    <row r="173" spans="1:24" x14ac:dyDescent="0.25">
      <c r="A173">
        <v>176</v>
      </c>
      <c r="B173">
        <v>2</v>
      </c>
      <c r="C173">
        <v>-3234</v>
      </c>
      <c r="D173">
        <v>-2730</v>
      </c>
      <c r="E173">
        <v>-1897</v>
      </c>
      <c r="F173">
        <v>-2404</v>
      </c>
      <c r="G173">
        <v>-3105</v>
      </c>
      <c r="H173">
        <v>725</v>
      </c>
      <c r="I173">
        <v>-1326</v>
      </c>
      <c r="T173">
        <f t="shared" si="26"/>
        <v>-35681795.714285709</v>
      </c>
      <c r="W173">
        <f t="shared" si="24"/>
        <v>1</v>
      </c>
      <c r="X173">
        <f t="shared" si="25"/>
        <v>28652403.428571425</v>
      </c>
    </row>
    <row r="174" spans="1:24" x14ac:dyDescent="0.25">
      <c r="A174">
        <v>177</v>
      </c>
      <c r="B174">
        <v>2</v>
      </c>
      <c r="C174">
        <v>-3598</v>
      </c>
      <c r="D174">
        <v>-3150</v>
      </c>
      <c r="E174">
        <v>-2076</v>
      </c>
      <c r="F174">
        <v>-2568</v>
      </c>
      <c r="G174">
        <v>-3445</v>
      </c>
      <c r="H174">
        <v>92</v>
      </c>
      <c r="I174">
        <v>-1713</v>
      </c>
      <c r="T174">
        <f t="shared" si="26"/>
        <v>-38567744.571428567</v>
      </c>
      <c r="W174">
        <f t="shared" si="24"/>
        <v>1</v>
      </c>
      <c r="X174">
        <f t="shared" si="25"/>
        <v>28652403.428571425</v>
      </c>
    </row>
    <row r="175" spans="1:24" x14ac:dyDescent="0.25">
      <c r="A175">
        <v>178</v>
      </c>
      <c r="B175">
        <v>2</v>
      </c>
      <c r="C175">
        <v>-3080</v>
      </c>
      <c r="D175">
        <v>-2670</v>
      </c>
      <c r="E175">
        <v>-1083</v>
      </c>
      <c r="F175">
        <v>-2428</v>
      </c>
      <c r="G175">
        <v>-2865</v>
      </c>
      <c r="H175">
        <v>1266</v>
      </c>
      <c r="I175">
        <v>-1596</v>
      </c>
      <c r="T175">
        <f t="shared" si="26"/>
        <v>-34652211.285714284</v>
      </c>
      <c r="W175">
        <f t="shared" si="24"/>
        <v>1</v>
      </c>
      <c r="X175">
        <f t="shared" si="25"/>
        <v>28652403.428571425</v>
      </c>
    </row>
    <row r="176" spans="1:24" x14ac:dyDescent="0.25">
      <c r="A176">
        <v>180</v>
      </c>
      <c r="B176">
        <v>2</v>
      </c>
      <c r="C176">
        <v>-3129</v>
      </c>
      <c r="D176">
        <v>-2820</v>
      </c>
      <c r="E176">
        <v>-483</v>
      </c>
      <c r="F176">
        <v>-2788</v>
      </c>
      <c r="G176">
        <v>-2780</v>
      </c>
      <c r="H176">
        <v>347</v>
      </c>
      <c r="I176">
        <v>-2127</v>
      </c>
      <c r="T176">
        <f t="shared" si="26"/>
        <v>-33559271</v>
      </c>
      <c r="W176">
        <f t="shared" si="24"/>
        <v>1</v>
      </c>
      <c r="X176">
        <f t="shared" si="25"/>
        <v>28652403.428571425</v>
      </c>
    </row>
    <row r="177" spans="1:24" x14ac:dyDescent="0.25">
      <c r="A177">
        <v>183</v>
      </c>
      <c r="B177">
        <v>2</v>
      </c>
      <c r="C177">
        <v>-2961</v>
      </c>
      <c r="D177">
        <v>-2640</v>
      </c>
      <c r="E177">
        <v>-379</v>
      </c>
      <c r="F177">
        <v>-2716</v>
      </c>
      <c r="G177">
        <v>-2405</v>
      </c>
      <c r="H177">
        <v>599</v>
      </c>
      <c r="I177">
        <v>-1197</v>
      </c>
      <c r="T177">
        <f t="shared" si="26"/>
        <v>-30669671.285714284</v>
      </c>
      <c r="W177">
        <f t="shared" si="24"/>
        <v>1</v>
      </c>
      <c r="X177">
        <f t="shared" si="25"/>
        <v>28652403.428571425</v>
      </c>
    </row>
    <row r="178" spans="1:24" x14ac:dyDescent="0.25">
      <c r="A178">
        <v>184</v>
      </c>
      <c r="B178">
        <v>2</v>
      </c>
      <c r="C178">
        <v>-2093</v>
      </c>
      <c r="D178">
        <v>-1590</v>
      </c>
      <c r="E178">
        <v>-614</v>
      </c>
      <c r="F178">
        <v>-1168</v>
      </c>
      <c r="G178">
        <v>-1525</v>
      </c>
      <c r="H178">
        <v>1575</v>
      </c>
      <c r="I178">
        <v>-654</v>
      </c>
      <c r="T178">
        <f t="shared" si="26"/>
        <v>-22017605.142857142</v>
      </c>
      <c r="W178">
        <f t="shared" si="24"/>
        <v>0</v>
      </c>
      <c r="X178">
        <f t="shared" si="25"/>
        <v>6634798.2857142836</v>
      </c>
    </row>
    <row r="179" spans="1:24" x14ac:dyDescent="0.25">
      <c r="A179">
        <v>186</v>
      </c>
      <c r="B179">
        <v>2</v>
      </c>
      <c r="C179">
        <v>-2849</v>
      </c>
      <c r="D179">
        <v>-2070</v>
      </c>
      <c r="E179">
        <v>-2980</v>
      </c>
      <c r="F179">
        <v>-1496</v>
      </c>
      <c r="G179">
        <v>-3075</v>
      </c>
      <c r="H179">
        <v>288</v>
      </c>
      <c r="I179">
        <v>-546</v>
      </c>
      <c r="T179">
        <f t="shared" si="26"/>
        <v>-30901754.142857142</v>
      </c>
      <c r="W179">
        <f t="shared" si="24"/>
        <v>1</v>
      </c>
      <c r="X179">
        <f t="shared" si="25"/>
        <v>28652403.428571425</v>
      </c>
    </row>
    <row r="180" spans="1:24" x14ac:dyDescent="0.25">
      <c r="A180">
        <v>190</v>
      </c>
      <c r="B180">
        <v>2</v>
      </c>
      <c r="C180">
        <v>-3465</v>
      </c>
      <c r="D180">
        <v>-3045</v>
      </c>
      <c r="E180">
        <v>-1656</v>
      </c>
      <c r="F180">
        <v>-2964</v>
      </c>
      <c r="G180">
        <v>-3070</v>
      </c>
      <c r="H180">
        <v>788</v>
      </c>
      <c r="I180">
        <v>-1467</v>
      </c>
      <c r="T180">
        <f t="shared" si="26"/>
        <v>-38081735.142857142</v>
      </c>
      <c r="W180">
        <f t="shared" si="24"/>
        <v>1</v>
      </c>
      <c r="X180">
        <f t="shared" si="25"/>
        <v>28652403.428571425</v>
      </c>
    </row>
    <row r="181" spans="1:24" x14ac:dyDescent="0.25">
      <c r="A181" s="1">
        <v>193</v>
      </c>
      <c r="B181" s="1">
        <v>2</v>
      </c>
      <c r="C181" s="1">
        <v>-3542</v>
      </c>
      <c r="D181" s="1">
        <v>-3000</v>
      </c>
      <c r="E181" s="1">
        <v>-2580</v>
      </c>
      <c r="F181" s="1">
        <v>-2428</v>
      </c>
      <c r="G181" s="1">
        <v>-3505</v>
      </c>
      <c r="H181" s="1">
        <v>243</v>
      </c>
      <c r="I181" s="1">
        <v>-1335</v>
      </c>
      <c r="J181" s="1">
        <v>27</v>
      </c>
      <c r="T181">
        <f t="shared" si="26"/>
        <v>-38486839.571428575</v>
      </c>
      <c r="W181">
        <f t="shared" si="24"/>
        <v>1</v>
      </c>
      <c r="X181">
        <f t="shared" si="25"/>
        <v>28652403.428571425</v>
      </c>
    </row>
    <row r="182" spans="1:24" x14ac:dyDescent="0.25">
      <c r="A182">
        <v>147</v>
      </c>
      <c r="B182">
        <v>2</v>
      </c>
      <c r="C182">
        <v>-2373</v>
      </c>
      <c r="D182">
        <v>-2055</v>
      </c>
      <c r="E182">
        <v>193</v>
      </c>
      <c r="F182">
        <v>-2080</v>
      </c>
      <c r="G182">
        <v>-1820</v>
      </c>
      <c r="H182">
        <v>-189</v>
      </c>
      <c r="I182">
        <v>-1596</v>
      </c>
      <c r="T182">
        <f t="shared" si="26"/>
        <v>-22833333.428571429</v>
      </c>
      <c r="W182">
        <f t="shared" si="24"/>
        <v>0</v>
      </c>
      <c r="X182">
        <f t="shared" si="25"/>
        <v>5819069.9999999963</v>
      </c>
    </row>
    <row r="183" spans="1:24" x14ac:dyDescent="0.25">
      <c r="A183">
        <v>165</v>
      </c>
      <c r="B183">
        <v>2</v>
      </c>
      <c r="C183">
        <v>-2646</v>
      </c>
      <c r="D183">
        <v>-2520</v>
      </c>
      <c r="E183">
        <v>1124</v>
      </c>
      <c r="F183">
        <v>-2728</v>
      </c>
      <c r="G183">
        <v>-1950</v>
      </c>
      <c r="H183">
        <v>-2409</v>
      </c>
      <c r="I183">
        <v>-1434</v>
      </c>
      <c r="T183">
        <f t="shared" si="26"/>
        <v>-20249473.857142858</v>
      </c>
      <c r="W183">
        <f t="shared" si="24"/>
        <v>0</v>
      </c>
      <c r="X183">
        <f t="shared" si="25"/>
        <v>8402929.5714285672</v>
      </c>
    </row>
    <row r="184" spans="1:24" x14ac:dyDescent="0.25">
      <c r="A184">
        <v>192</v>
      </c>
      <c r="B184">
        <v>2</v>
      </c>
      <c r="C184">
        <v>-2807</v>
      </c>
      <c r="D184">
        <v>-2715</v>
      </c>
      <c r="E184">
        <v>1138</v>
      </c>
      <c r="F184">
        <v>-2620</v>
      </c>
      <c r="G184">
        <v>-1890</v>
      </c>
      <c r="H184">
        <v>-1013</v>
      </c>
      <c r="I184">
        <v>-1206</v>
      </c>
      <c r="T184">
        <f t="shared" si="26"/>
        <v>-23427575.571428571</v>
      </c>
      <c r="W184">
        <f t="shared" si="24"/>
        <v>0</v>
      </c>
      <c r="X184">
        <f t="shared" si="25"/>
        <v>5224827.8571428545</v>
      </c>
    </row>
    <row r="185" spans="1:24" x14ac:dyDescent="0.25">
      <c r="A185">
        <v>194</v>
      </c>
      <c r="B185">
        <v>2</v>
      </c>
      <c r="C185">
        <v>-2639</v>
      </c>
      <c r="D185">
        <v>-2340</v>
      </c>
      <c r="E185">
        <v>62</v>
      </c>
      <c r="F185">
        <v>-2204</v>
      </c>
      <c r="G185">
        <v>-1780</v>
      </c>
      <c r="H185">
        <v>-478</v>
      </c>
      <c r="I185">
        <v>-1566</v>
      </c>
      <c r="T185">
        <f t="shared" si="26"/>
        <v>-24199693.285714284</v>
      </c>
      <c r="W185">
        <f t="shared" si="24"/>
        <v>0</v>
      </c>
      <c r="X185">
        <f t="shared" si="25"/>
        <v>4452710.1428571418</v>
      </c>
    </row>
    <row r="186" spans="1:24" x14ac:dyDescent="0.25">
      <c r="A186">
        <v>199</v>
      </c>
      <c r="B186">
        <v>2</v>
      </c>
      <c r="C186">
        <v>-2184</v>
      </c>
      <c r="D186">
        <v>-2175</v>
      </c>
      <c r="E186">
        <v>2304</v>
      </c>
      <c r="F186">
        <v>-2856</v>
      </c>
      <c r="G186">
        <v>-880</v>
      </c>
      <c r="H186">
        <v>-1782</v>
      </c>
      <c r="I186">
        <v>-2112</v>
      </c>
      <c r="T186">
        <f t="shared" si="26"/>
        <v>-15902696.142857142</v>
      </c>
      <c r="W186">
        <f t="shared" si="24"/>
        <v>0</v>
      </c>
      <c r="X186">
        <f t="shared" si="25"/>
        <v>12749707.285714284</v>
      </c>
    </row>
    <row r="187" spans="1:24" x14ac:dyDescent="0.25">
      <c r="A187">
        <v>201</v>
      </c>
      <c r="B187">
        <v>2</v>
      </c>
      <c r="C187">
        <v>-2247</v>
      </c>
      <c r="D187">
        <v>-2265</v>
      </c>
      <c r="E187">
        <v>2394</v>
      </c>
      <c r="F187">
        <v>-3212</v>
      </c>
      <c r="G187">
        <v>-980</v>
      </c>
      <c r="H187">
        <v>-2310</v>
      </c>
      <c r="I187">
        <v>-2367</v>
      </c>
      <c r="T187">
        <f t="shared" si="26"/>
        <v>-16321858.857142858</v>
      </c>
      <c r="W187">
        <f t="shared" si="24"/>
        <v>0</v>
      </c>
      <c r="X187">
        <f t="shared" si="25"/>
        <v>12330544.571428567</v>
      </c>
    </row>
    <row r="188" spans="1:24" x14ac:dyDescent="0.25">
      <c r="A188">
        <v>202</v>
      </c>
      <c r="B188">
        <v>2</v>
      </c>
      <c r="C188">
        <v>-3290</v>
      </c>
      <c r="D188">
        <v>-3165</v>
      </c>
      <c r="E188">
        <v>345</v>
      </c>
      <c r="F188">
        <v>-3112</v>
      </c>
      <c r="G188">
        <v>-2605</v>
      </c>
      <c r="H188">
        <v>-559</v>
      </c>
      <c r="I188">
        <v>-2118</v>
      </c>
      <c r="T188">
        <f t="shared" si="26"/>
        <v>-32019980.428571429</v>
      </c>
      <c r="W188">
        <f t="shared" si="24"/>
        <v>1</v>
      </c>
      <c r="X188">
        <f t="shared" si="25"/>
        <v>28652403.428571425</v>
      </c>
    </row>
    <row r="189" spans="1:24" x14ac:dyDescent="0.25">
      <c r="A189" s="1">
        <v>205</v>
      </c>
      <c r="B189" s="1">
        <v>2</v>
      </c>
      <c r="C189" s="1">
        <v>-2583</v>
      </c>
      <c r="D189" s="1">
        <v>-2445</v>
      </c>
      <c r="E189" s="1">
        <v>1055</v>
      </c>
      <c r="F189" s="1">
        <v>-2600</v>
      </c>
      <c r="G189" s="1">
        <v>-1750</v>
      </c>
      <c r="H189" s="1">
        <v>-979</v>
      </c>
      <c r="I189" s="1">
        <v>-1992</v>
      </c>
      <c r="J189" s="1">
        <v>8</v>
      </c>
      <c r="T189">
        <f t="shared" si="26"/>
        <v>-22866518.571428571</v>
      </c>
      <c r="W189">
        <f t="shared" si="24"/>
        <v>0</v>
      </c>
      <c r="X189">
        <f t="shared" si="25"/>
        <v>5785884.8571428545</v>
      </c>
    </row>
    <row r="190" spans="1:24" x14ac:dyDescent="0.25">
      <c r="A190">
        <v>181</v>
      </c>
      <c r="B190">
        <v>2</v>
      </c>
      <c r="C190">
        <v>-2394</v>
      </c>
      <c r="D190">
        <v>-2130</v>
      </c>
      <c r="E190">
        <v>524</v>
      </c>
      <c r="F190">
        <v>-2204</v>
      </c>
      <c r="G190">
        <v>-1570</v>
      </c>
      <c r="H190">
        <v>377</v>
      </c>
      <c r="I190">
        <v>-1161</v>
      </c>
      <c r="T190">
        <f t="shared" si="26"/>
        <v>-22775784.428571429</v>
      </c>
      <c r="W190">
        <f t="shared" si="24"/>
        <v>0</v>
      </c>
      <c r="X190">
        <f t="shared" si="25"/>
        <v>5876618.9999999963</v>
      </c>
    </row>
    <row r="191" spans="1:24" x14ac:dyDescent="0.25">
      <c r="A191">
        <v>189</v>
      </c>
      <c r="B191">
        <v>2</v>
      </c>
      <c r="C191">
        <v>-3703</v>
      </c>
      <c r="D191">
        <v>-3630</v>
      </c>
      <c r="E191">
        <v>124</v>
      </c>
      <c r="F191">
        <v>-3552</v>
      </c>
      <c r="G191">
        <v>-2720</v>
      </c>
      <c r="H191">
        <v>365</v>
      </c>
      <c r="I191">
        <v>-2220</v>
      </c>
      <c r="T191">
        <f t="shared" si="26"/>
        <v>-37941770.285714284</v>
      </c>
      <c r="W191">
        <f t="shared" si="24"/>
        <v>1</v>
      </c>
      <c r="X191">
        <f t="shared" si="25"/>
        <v>28652403.428571425</v>
      </c>
    </row>
    <row r="192" spans="1:24" x14ac:dyDescent="0.25">
      <c r="A192">
        <v>195</v>
      </c>
      <c r="B192">
        <v>2</v>
      </c>
      <c r="C192">
        <v>-2156</v>
      </c>
      <c r="D192">
        <v>-2040</v>
      </c>
      <c r="E192">
        <v>1587</v>
      </c>
      <c r="F192">
        <v>-2508</v>
      </c>
      <c r="G192">
        <v>-1025</v>
      </c>
      <c r="H192">
        <v>263</v>
      </c>
      <c r="I192">
        <v>-1860</v>
      </c>
      <c r="T192">
        <f t="shared" si="26"/>
        <v>-20044014.857142854</v>
      </c>
      <c r="W192">
        <f t="shared" si="24"/>
        <v>0</v>
      </c>
      <c r="X192">
        <f t="shared" si="25"/>
        <v>8608388.5714285709</v>
      </c>
    </row>
    <row r="193" spans="1:24" x14ac:dyDescent="0.25">
      <c r="A193">
        <v>196</v>
      </c>
      <c r="B193">
        <v>2</v>
      </c>
      <c r="C193">
        <v>-2163</v>
      </c>
      <c r="D193">
        <v>-1950</v>
      </c>
      <c r="E193">
        <v>1076</v>
      </c>
      <c r="F193">
        <v>-2252</v>
      </c>
      <c r="G193">
        <v>-1385</v>
      </c>
      <c r="H193">
        <v>873</v>
      </c>
      <c r="I193">
        <v>-1728</v>
      </c>
      <c r="T193">
        <f t="shared" si="26"/>
        <v>-22052303.142857146</v>
      </c>
      <c r="W193">
        <f t="shared" si="24"/>
        <v>0</v>
      </c>
      <c r="X193">
        <f t="shared" si="25"/>
        <v>6600100.2857142799</v>
      </c>
    </row>
    <row r="194" spans="1:24" x14ac:dyDescent="0.25">
      <c r="A194">
        <v>197</v>
      </c>
      <c r="B194">
        <v>2</v>
      </c>
      <c r="C194">
        <v>-1757</v>
      </c>
      <c r="D194">
        <v>-1575</v>
      </c>
      <c r="E194">
        <v>1511</v>
      </c>
      <c r="F194">
        <v>-1868</v>
      </c>
      <c r="G194">
        <v>-1015</v>
      </c>
      <c r="H194">
        <v>60</v>
      </c>
      <c r="I194">
        <v>-1329</v>
      </c>
      <c r="T194">
        <f t="shared" si="26"/>
        <v>-15375906.428571427</v>
      </c>
      <c r="W194">
        <f t="shared" si="24"/>
        <v>0</v>
      </c>
      <c r="X194">
        <f t="shared" si="25"/>
        <v>13276496.999999998</v>
      </c>
    </row>
    <row r="195" spans="1:24" x14ac:dyDescent="0.25">
      <c r="A195">
        <v>203</v>
      </c>
      <c r="B195">
        <v>2</v>
      </c>
      <c r="C195">
        <v>-2226</v>
      </c>
      <c r="D195">
        <v>-2130</v>
      </c>
      <c r="E195">
        <v>1683</v>
      </c>
      <c r="F195">
        <v>-2416</v>
      </c>
      <c r="G195">
        <v>-1200</v>
      </c>
      <c r="H195">
        <v>3846</v>
      </c>
      <c r="I195">
        <v>-1602</v>
      </c>
      <c r="T195">
        <f t="shared" si="26"/>
        <v>-27356832.714285716</v>
      </c>
      <c r="W195">
        <f t="shared" si="24"/>
        <v>0</v>
      </c>
      <c r="X195">
        <f t="shared" si="25"/>
        <v>1295570.714285709</v>
      </c>
    </row>
    <row r="196" spans="1:24" x14ac:dyDescent="0.25">
      <c r="A196" s="1">
        <v>209</v>
      </c>
      <c r="B196" s="1">
        <v>2</v>
      </c>
      <c r="C196" s="1">
        <v>-2506</v>
      </c>
      <c r="D196" s="1">
        <v>-2235</v>
      </c>
      <c r="E196" s="1">
        <v>372</v>
      </c>
      <c r="F196" s="1">
        <v>-2176</v>
      </c>
      <c r="G196" s="1">
        <v>-1785</v>
      </c>
      <c r="H196" s="1">
        <v>1027</v>
      </c>
      <c r="I196" s="1">
        <v>-1413</v>
      </c>
      <c r="J196" s="1">
        <v>7</v>
      </c>
      <c r="T196">
        <f t="shared" si="26"/>
        <v>-25722829.142857146</v>
      </c>
      <c r="W196">
        <f t="shared" si="24"/>
        <v>0</v>
      </c>
      <c r="X196">
        <f t="shared" si="25"/>
        <v>2929574.2857142799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6"/>
  <sheetViews>
    <sheetView topLeftCell="G1" zoomScaleNormal="100" workbookViewId="0">
      <selection activeCell="P15" sqref="P15"/>
    </sheetView>
  </sheetViews>
  <sheetFormatPr defaultRowHeight="15" x14ac:dyDescent="0.25"/>
  <cols>
    <col min="1" max="1" width="4.42578125" bestFit="1" customWidth="1"/>
    <col min="2" max="9" width="6.7109375" customWidth="1"/>
    <col min="10" max="10" width="3.7109375" customWidth="1"/>
    <col min="19" max="19" width="3.7109375" customWidth="1"/>
    <col min="20" max="20" width="9.85546875" bestFit="1" customWidth="1"/>
    <col min="22" max="22" width="3.7109375" customWidth="1"/>
    <col min="26" max="26" width="21.85546875" bestFit="1" customWidth="1"/>
    <col min="27" max="32" width="8.7109375" style="12" customWidth="1"/>
    <col min="33" max="34" width="8.7109375" customWidth="1"/>
  </cols>
  <sheetData>
    <row r="1" spans="1:36" x14ac:dyDescent="0.25"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W1" t="s">
        <v>18</v>
      </c>
      <c r="X1" t="s">
        <v>19</v>
      </c>
    </row>
    <row r="2" spans="1:36" x14ac:dyDescent="0.25">
      <c r="K2" s="12">
        <f>K26-K51</f>
        <v>2208.5</v>
      </c>
      <c r="L2" s="12">
        <f t="shared" ref="L2:P2" si="0">L26-L51</f>
        <v>2691.4285714285716</v>
      </c>
      <c r="M2" s="12">
        <v>1538</v>
      </c>
      <c r="N2" s="12">
        <f t="shared" si="0"/>
        <v>2781.1428571428573</v>
      </c>
      <c r="O2" s="12">
        <v>2734</v>
      </c>
      <c r="P2" s="12">
        <f t="shared" si="0"/>
        <v>-2900.5</v>
      </c>
      <c r="Q2" s="12">
        <v>1949</v>
      </c>
      <c r="R2">
        <f>X3</f>
        <v>0</v>
      </c>
      <c r="W2">
        <f>MAX(T73:T196)</f>
        <v>19194750.5</v>
      </c>
      <c r="X2">
        <f>MIN(T6:T135)</f>
        <v>-29408263.571428575</v>
      </c>
    </row>
    <row r="3" spans="1:36" x14ac:dyDescent="0.25">
      <c r="W3">
        <f>(MAX(ABS(W2),ABS(X2))-MIN(ABS(W2),ABS(X2)))/2</f>
        <v>5106756.5357142873</v>
      </c>
    </row>
    <row r="4" spans="1:36" x14ac:dyDescent="0.25">
      <c r="U4">
        <f>W4+X4</f>
        <v>85</v>
      </c>
      <c r="W4">
        <f>SUM(W6:W72)</f>
        <v>50</v>
      </c>
      <c r="X4">
        <f>W135</f>
        <v>35</v>
      </c>
    </row>
    <row r="5" spans="1:36" x14ac:dyDescent="0.25"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T5" t="s">
        <v>9</v>
      </c>
      <c r="U5">
        <f>MIN(X5,X135)</f>
        <v>1357325.6428571418</v>
      </c>
      <c r="X5">
        <f>MIN(X6:X72)</f>
        <v>1357325.6428571418</v>
      </c>
      <c r="AC5" s="13" t="s">
        <v>49</v>
      </c>
      <c r="AD5" s="19"/>
      <c r="AE5" s="13" t="s">
        <v>48</v>
      </c>
      <c r="AF5" s="19"/>
      <c r="AG5" s="13" t="s">
        <v>47</v>
      </c>
      <c r="AH5" s="14"/>
      <c r="AI5" s="13" t="s">
        <v>46</v>
      </c>
      <c r="AJ5" s="14"/>
    </row>
    <row r="6" spans="1:36" x14ac:dyDescent="0.25">
      <c r="A6" s="1">
        <v>70</v>
      </c>
      <c r="B6" s="1">
        <v>1</v>
      </c>
      <c r="C6" s="1">
        <v>-350</v>
      </c>
      <c r="D6" s="1">
        <v>-255</v>
      </c>
      <c r="E6" s="1">
        <v>2484</v>
      </c>
      <c r="F6" s="1">
        <v>-1240</v>
      </c>
      <c r="G6" s="1">
        <v>670</v>
      </c>
      <c r="H6" s="1">
        <v>-1010</v>
      </c>
      <c r="I6" s="1">
        <v>-285</v>
      </c>
      <c r="J6" s="9">
        <v>1</v>
      </c>
      <c r="K6" t="s">
        <v>46</v>
      </c>
      <c r="N6">
        <v>72</v>
      </c>
      <c r="O6" s="11"/>
      <c r="P6" s="11">
        <v>53</v>
      </c>
      <c r="Q6" s="11">
        <v>19</v>
      </c>
      <c r="T6">
        <f t="shared" ref="T6:T37" si="1">C6*K$2+D6*L$2+E6*M$2+F6*N$2+G6*O$2+H6*P$2+I6*Q$2+R$2</f>
        <v>3118305.5714285709</v>
      </c>
      <c r="W6">
        <f>IF(T6&gt;W$2,1,0)</f>
        <v>0</v>
      </c>
      <c r="X6">
        <f>IF(W6=0,W$2-T6,W$2)</f>
        <v>16076444.928571429</v>
      </c>
      <c r="Z6" t="s">
        <v>20</v>
      </c>
      <c r="AC6" s="15">
        <v>2208.5</v>
      </c>
      <c r="AD6" s="20"/>
      <c r="AE6" s="15">
        <v>2389.625</v>
      </c>
      <c r="AF6" s="20"/>
      <c r="AG6" s="15">
        <v>2774.2037037037039</v>
      </c>
      <c r="AH6" s="20"/>
      <c r="AI6" s="15">
        <v>2667.9210526315787</v>
      </c>
      <c r="AJ6" s="20"/>
    </row>
    <row r="7" spans="1:36" x14ac:dyDescent="0.25">
      <c r="A7">
        <v>75</v>
      </c>
      <c r="B7">
        <v>1</v>
      </c>
      <c r="C7" s="2">
        <v>-196</v>
      </c>
      <c r="D7" s="2">
        <v>420</v>
      </c>
      <c r="E7" s="2">
        <v>-345</v>
      </c>
      <c r="F7" s="2">
        <v>180</v>
      </c>
      <c r="G7" s="2">
        <v>-225</v>
      </c>
      <c r="H7" s="2">
        <v>-1885</v>
      </c>
      <c r="I7" s="2">
        <v>654</v>
      </c>
      <c r="N7">
        <v>76</v>
      </c>
      <c r="O7" s="11"/>
      <c r="P7" s="11">
        <v>54</v>
      </c>
      <c r="Q7" s="11">
        <v>22</v>
      </c>
      <c r="T7">
        <f t="shared" si="1"/>
        <v>6794468.2142857146</v>
      </c>
      <c r="W7">
        <f t="shared" ref="W7:W70" si="2">IF(T7&gt;W$2,1,0)</f>
        <v>0</v>
      </c>
      <c r="X7">
        <f t="shared" ref="X7:X70" si="3">IF(W7=0,W$2-T7,W$2)</f>
        <v>12400282.285714285</v>
      </c>
      <c r="Z7" t="s">
        <v>21</v>
      </c>
      <c r="AC7" s="15">
        <v>2691.4285714285716</v>
      </c>
      <c r="AD7" s="20"/>
      <c r="AE7" s="15">
        <v>2910</v>
      </c>
      <c r="AF7" s="20"/>
      <c r="AG7" s="15">
        <v>2891.6666666666665</v>
      </c>
      <c r="AH7" s="20"/>
      <c r="AI7" s="15">
        <v>2827.8947368421054</v>
      </c>
      <c r="AJ7" s="20"/>
    </row>
    <row r="8" spans="1:36" x14ac:dyDescent="0.25">
      <c r="A8" s="1">
        <v>73</v>
      </c>
      <c r="B8" s="1">
        <v>1</v>
      </c>
      <c r="C8" s="1">
        <v>-217</v>
      </c>
      <c r="D8" s="1">
        <v>480</v>
      </c>
      <c r="E8" s="1">
        <v>-710</v>
      </c>
      <c r="F8" s="1">
        <v>532</v>
      </c>
      <c r="G8" s="1">
        <v>-500</v>
      </c>
      <c r="H8" s="1">
        <v>-1970</v>
      </c>
      <c r="I8" s="1">
        <v>1035</v>
      </c>
      <c r="J8" s="9">
        <v>2</v>
      </c>
      <c r="K8" s="12">
        <v>2667.9210526315787</v>
      </c>
      <c r="L8" s="12">
        <v>2827.8947368421054</v>
      </c>
      <c r="M8" s="12">
        <v>860.81578947368416</v>
      </c>
      <c r="N8" s="12">
        <v>2532</v>
      </c>
      <c r="O8" s="22">
        <v>2246.1842105263158</v>
      </c>
      <c r="P8" s="22">
        <v>-975.39473684210532</v>
      </c>
      <c r="Q8" s="22">
        <v>2031.8684210526317</v>
      </c>
      <c r="T8">
        <f t="shared" si="1"/>
        <v>7564429.2142857146</v>
      </c>
      <c r="W8">
        <f t="shared" si="2"/>
        <v>0</v>
      </c>
      <c r="X8">
        <f t="shared" si="3"/>
        <v>11630321.285714285</v>
      </c>
      <c r="Z8" t="s">
        <v>22</v>
      </c>
      <c r="AC8" s="15">
        <v>-1509.9285714285716</v>
      </c>
      <c r="AD8" s="20">
        <v>1538</v>
      </c>
      <c r="AE8" s="15">
        <v>-1604.375</v>
      </c>
      <c r="AF8" s="20"/>
      <c r="AG8" s="15">
        <v>1262.7222222222222</v>
      </c>
      <c r="AH8" s="20"/>
      <c r="AI8" s="15">
        <v>860.81578947368416</v>
      </c>
      <c r="AJ8" s="20"/>
    </row>
    <row r="9" spans="1:36" x14ac:dyDescent="0.25">
      <c r="A9" s="6">
        <v>78</v>
      </c>
      <c r="B9" s="6">
        <v>1</v>
      </c>
      <c r="C9" s="6">
        <v>-224</v>
      </c>
      <c r="D9" s="6">
        <v>90</v>
      </c>
      <c r="E9" s="6">
        <v>1331</v>
      </c>
      <c r="F9" s="6">
        <v>-44</v>
      </c>
      <c r="G9" s="6">
        <v>385</v>
      </c>
      <c r="H9" s="6">
        <v>362</v>
      </c>
      <c r="I9" s="6">
        <v>939</v>
      </c>
      <c r="J9" s="10">
        <v>1</v>
      </c>
      <c r="O9" s="11"/>
      <c r="P9" s="11"/>
      <c r="Q9" s="11"/>
      <c r="T9">
        <f t="shared" si="1"/>
        <v>3504952.2857142854</v>
      </c>
      <c r="W9">
        <f t="shared" si="2"/>
        <v>0</v>
      </c>
      <c r="X9">
        <f t="shared" si="3"/>
        <v>15689798.214285715</v>
      </c>
      <c r="Z9" t="s">
        <v>23</v>
      </c>
      <c r="AC9" s="15">
        <v>2781.1428571428573</v>
      </c>
      <c r="AD9" s="20"/>
      <c r="AE9" s="15">
        <v>3032.5</v>
      </c>
      <c r="AF9" s="20">
        <v>-4759</v>
      </c>
      <c r="AG9" s="15">
        <v>2485.1851851851852</v>
      </c>
      <c r="AH9" s="20"/>
      <c r="AI9" s="15">
        <v>2532</v>
      </c>
      <c r="AJ9" s="20">
        <v>1892</v>
      </c>
    </row>
    <row r="10" spans="1:36" x14ac:dyDescent="0.25">
      <c r="A10" s="6">
        <v>74</v>
      </c>
      <c r="B10" s="6">
        <v>1</v>
      </c>
      <c r="C10" s="6">
        <v>-350</v>
      </c>
      <c r="D10" s="6">
        <v>105</v>
      </c>
      <c r="E10" s="6">
        <v>524</v>
      </c>
      <c r="F10" s="6">
        <v>388</v>
      </c>
      <c r="G10" s="6">
        <v>-315</v>
      </c>
      <c r="H10" s="6">
        <v>-148</v>
      </c>
      <c r="I10" s="6">
        <v>783</v>
      </c>
      <c r="J10" s="10">
        <v>1</v>
      </c>
      <c r="K10" t="s">
        <v>47</v>
      </c>
      <c r="N10">
        <v>83</v>
      </c>
      <c r="O10" s="11"/>
      <c r="P10" s="11">
        <v>50</v>
      </c>
      <c r="Q10" s="11">
        <v>33</v>
      </c>
      <c r="T10">
        <f t="shared" si="1"/>
        <v>2488751.4285714286</v>
      </c>
      <c r="W10">
        <f t="shared" si="2"/>
        <v>0</v>
      </c>
      <c r="X10">
        <f t="shared" si="3"/>
        <v>16705999.071428571</v>
      </c>
      <c r="Z10" t="s">
        <v>24</v>
      </c>
      <c r="AC10" s="15">
        <v>1166.0714285714287</v>
      </c>
      <c r="AD10" s="20">
        <v>2734</v>
      </c>
      <c r="AE10" s="15">
        <v>1344.375</v>
      </c>
      <c r="AF10" s="20"/>
      <c r="AG10" s="15">
        <v>2370.462962962963</v>
      </c>
      <c r="AH10" s="20"/>
      <c r="AI10" s="15">
        <v>2246.1842105263158</v>
      </c>
      <c r="AJ10" s="20"/>
    </row>
    <row r="11" spans="1:36" x14ac:dyDescent="0.25">
      <c r="A11" s="6">
        <v>77</v>
      </c>
      <c r="B11" s="6">
        <v>1</v>
      </c>
      <c r="C11" s="6">
        <v>203</v>
      </c>
      <c r="D11" s="6">
        <v>825</v>
      </c>
      <c r="E11" s="6">
        <v>-289</v>
      </c>
      <c r="F11" s="6">
        <v>-100</v>
      </c>
      <c r="G11" s="6">
        <v>280</v>
      </c>
      <c r="H11" s="6">
        <v>-324</v>
      </c>
      <c r="I11" s="6">
        <v>507</v>
      </c>
      <c r="J11" s="10">
        <v>1</v>
      </c>
      <c r="N11" s="8">
        <v>86</v>
      </c>
      <c r="O11" s="11"/>
      <c r="P11" s="11">
        <v>47</v>
      </c>
      <c r="Q11" s="8">
        <v>39</v>
      </c>
      <c r="T11">
        <f t="shared" si="1"/>
        <v>4639582.7857142854</v>
      </c>
      <c r="W11">
        <f t="shared" si="2"/>
        <v>0</v>
      </c>
      <c r="X11">
        <f t="shared" si="3"/>
        <v>14555167.714285715</v>
      </c>
      <c r="Z11" t="s">
        <v>25</v>
      </c>
      <c r="AC11" s="15">
        <v>-2900.5</v>
      </c>
      <c r="AD11" s="20"/>
      <c r="AE11" s="15">
        <v>-712.625</v>
      </c>
      <c r="AF11" s="20"/>
      <c r="AG11" s="15">
        <v>-2885.5</v>
      </c>
      <c r="AH11" s="20"/>
      <c r="AI11" s="15">
        <v>-975.39473684210532</v>
      </c>
      <c r="AJ11" s="20"/>
    </row>
    <row r="12" spans="1:36" x14ac:dyDescent="0.25">
      <c r="A12">
        <v>81</v>
      </c>
      <c r="B12">
        <v>1</v>
      </c>
      <c r="C12" s="2">
        <v>1008</v>
      </c>
      <c r="D12" s="2">
        <v>1620</v>
      </c>
      <c r="E12" s="2">
        <v>-213</v>
      </c>
      <c r="F12" s="2">
        <v>1108</v>
      </c>
      <c r="G12" s="2">
        <v>360</v>
      </c>
      <c r="H12" s="2">
        <v>-786</v>
      </c>
      <c r="I12" s="2">
        <v>1164</v>
      </c>
      <c r="K12" s="12">
        <v>2774.2037037037039</v>
      </c>
      <c r="L12" s="12">
        <v>2891.6666666666665</v>
      </c>
      <c r="M12" s="12">
        <v>1262.7222222222222</v>
      </c>
      <c r="N12" s="12">
        <v>2485.1851851851852</v>
      </c>
      <c r="O12" s="22">
        <v>2370.462962962963</v>
      </c>
      <c r="P12" s="22">
        <v>-2885.5</v>
      </c>
      <c r="Q12" s="22">
        <v>1941.8333333333333</v>
      </c>
      <c r="T12">
        <f t="shared" si="1"/>
        <v>14872863.571428573</v>
      </c>
      <c r="W12">
        <f t="shared" si="2"/>
        <v>0</v>
      </c>
      <c r="X12">
        <f t="shared" si="3"/>
        <v>4321886.9285714272</v>
      </c>
      <c r="Z12" t="s">
        <v>26</v>
      </c>
      <c r="AC12" s="17">
        <v>2460.6428571428569</v>
      </c>
      <c r="AD12" s="21">
        <v>1949</v>
      </c>
      <c r="AE12" s="17">
        <v>2643.375</v>
      </c>
      <c r="AF12" s="21"/>
      <c r="AG12" s="17">
        <v>1941.8333333333333</v>
      </c>
      <c r="AH12" s="21">
        <v>-146</v>
      </c>
      <c r="AI12" s="17">
        <v>2031.8684210526317</v>
      </c>
      <c r="AJ12" s="21"/>
    </row>
    <row r="13" spans="1:36" x14ac:dyDescent="0.25">
      <c r="A13" s="1">
        <v>80</v>
      </c>
      <c r="B13" s="1">
        <v>1</v>
      </c>
      <c r="C13" s="1">
        <v>2170</v>
      </c>
      <c r="D13" s="1">
        <v>2745</v>
      </c>
      <c r="E13" s="1">
        <v>-276</v>
      </c>
      <c r="F13" s="1">
        <v>3048</v>
      </c>
      <c r="G13" s="1">
        <v>1695</v>
      </c>
      <c r="H13" s="1">
        <v>-919</v>
      </c>
      <c r="I13" s="1">
        <v>2892</v>
      </c>
      <c r="J13" s="9">
        <v>2</v>
      </c>
      <c r="O13" s="11"/>
      <c r="P13" s="11"/>
      <c r="Q13" s="11"/>
      <c r="T13">
        <f t="shared" si="1"/>
        <v>33169049.357142858</v>
      </c>
      <c r="W13">
        <f t="shared" si="2"/>
        <v>1</v>
      </c>
      <c r="X13">
        <f t="shared" si="3"/>
        <v>19194750.5</v>
      </c>
    </row>
    <row r="14" spans="1:36" x14ac:dyDescent="0.25">
      <c r="A14" s="6">
        <v>79</v>
      </c>
      <c r="B14" s="6">
        <v>1</v>
      </c>
      <c r="C14" s="6">
        <v>1736</v>
      </c>
      <c r="D14" s="6">
        <v>2535</v>
      </c>
      <c r="E14" s="6">
        <v>-1228</v>
      </c>
      <c r="F14" s="6">
        <v>3516</v>
      </c>
      <c r="G14" s="6">
        <v>770</v>
      </c>
      <c r="H14" s="6">
        <v>323</v>
      </c>
      <c r="I14" s="6">
        <v>2742</v>
      </c>
      <c r="J14" s="10">
        <v>1</v>
      </c>
      <c r="K14" t="s">
        <v>48</v>
      </c>
      <c r="N14">
        <v>53</v>
      </c>
      <c r="O14" s="11"/>
      <c r="P14" s="11">
        <v>52</v>
      </c>
      <c r="Q14" s="11">
        <v>1</v>
      </c>
      <c r="T14">
        <f t="shared" si="1"/>
        <v>25059038.214285716</v>
      </c>
      <c r="W14">
        <f t="shared" si="2"/>
        <v>1</v>
      </c>
      <c r="X14">
        <f t="shared" si="3"/>
        <v>19194750.5</v>
      </c>
    </row>
    <row r="15" spans="1:36" x14ac:dyDescent="0.25">
      <c r="A15" s="6">
        <v>72</v>
      </c>
      <c r="B15" s="6">
        <v>1</v>
      </c>
      <c r="C15" s="6">
        <v>77</v>
      </c>
      <c r="D15" s="6">
        <v>90</v>
      </c>
      <c r="E15" s="6">
        <v>2994</v>
      </c>
      <c r="F15" s="6">
        <v>-1696</v>
      </c>
      <c r="G15" s="6">
        <v>1255</v>
      </c>
      <c r="H15" s="6">
        <v>-1274</v>
      </c>
      <c r="I15" s="6">
        <v>-1170</v>
      </c>
      <c r="J15" s="10">
        <v>1</v>
      </c>
      <c r="N15">
        <v>67</v>
      </c>
      <c r="O15" s="11"/>
      <c r="P15" s="8">
        <v>61</v>
      </c>
      <c r="Q15" s="11">
        <v>6</v>
      </c>
      <c r="T15">
        <f t="shared" si="1"/>
        <v>5146313.7857142854</v>
      </c>
      <c r="W15">
        <f t="shared" si="2"/>
        <v>0</v>
      </c>
      <c r="X15">
        <f t="shared" si="3"/>
        <v>14048436.714285715</v>
      </c>
    </row>
    <row r="16" spans="1:36" x14ac:dyDescent="0.25">
      <c r="A16" s="6">
        <v>76</v>
      </c>
      <c r="B16" s="6">
        <v>1</v>
      </c>
      <c r="C16" s="6">
        <v>371</v>
      </c>
      <c r="D16" s="6">
        <v>630</v>
      </c>
      <c r="E16" s="6">
        <v>1628</v>
      </c>
      <c r="F16" s="6">
        <v>-276</v>
      </c>
      <c r="G16" s="6">
        <v>970</v>
      </c>
      <c r="H16" s="6">
        <v>-393</v>
      </c>
      <c r="I16" s="6">
        <v>252</v>
      </c>
      <c r="J16" s="10">
        <v>1</v>
      </c>
      <c r="K16" s="12">
        <v>2389.625</v>
      </c>
      <c r="L16" s="12">
        <v>2910</v>
      </c>
      <c r="M16" s="12">
        <v>-1604.375</v>
      </c>
      <c r="N16" s="12">
        <v>3032.5</v>
      </c>
      <c r="O16" s="22">
        <v>1344.375</v>
      </c>
      <c r="P16" s="22">
        <v>-712.625</v>
      </c>
      <c r="Q16" s="22">
        <v>2643.375</v>
      </c>
      <c r="T16">
        <f t="shared" si="1"/>
        <v>8534246.5714285709</v>
      </c>
      <c r="W16">
        <f t="shared" si="2"/>
        <v>0</v>
      </c>
      <c r="X16">
        <f t="shared" si="3"/>
        <v>10660503.928571429</v>
      </c>
    </row>
    <row r="17" spans="1:24" x14ac:dyDescent="0.25">
      <c r="A17">
        <v>138</v>
      </c>
      <c r="B17">
        <v>1</v>
      </c>
      <c r="C17">
        <v>2583</v>
      </c>
      <c r="D17">
        <v>2864</v>
      </c>
      <c r="E17">
        <v>1028</v>
      </c>
      <c r="F17">
        <v>2388</v>
      </c>
      <c r="G17">
        <v>2205</v>
      </c>
      <c r="H17">
        <v>-3138</v>
      </c>
      <c r="I17">
        <v>2217</v>
      </c>
      <c r="O17" s="11"/>
      <c r="P17" s="11"/>
      <c r="Q17" s="11"/>
      <c r="T17">
        <f t="shared" si="1"/>
        <v>41086412.071428575</v>
      </c>
      <c r="W17">
        <f t="shared" si="2"/>
        <v>1</v>
      </c>
      <c r="X17">
        <f t="shared" si="3"/>
        <v>19194750.5</v>
      </c>
    </row>
    <row r="18" spans="1:24" x14ac:dyDescent="0.25">
      <c r="A18">
        <v>137</v>
      </c>
      <c r="B18">
        <v>1</v>
      </c>
      <c r="C18">
        <v>2100</v>
      </c>
      <c r="D18">
        <v>2145</v>
      </c>
      <c r="E18">
        <v>2339</v>
      </c>
      <c r="F18">
        <v>1188</v>
      </c>
      <c r="G18">
        <v>2165</v>
      </c>
      <c r="H18">
        <v>-2961</v>
      </c>
      <c r="I18">
        <v>1725</v>
      </c>
      <c r="K18" t="s">
        <v>49</v>
      </c>
      <c r="N18">
        <v>51</v>
      </c>
      <c r="O18" s="11"/>
      <c r="P18" s="11">
        <v>43</v>
      </c>
      <c r="Q18" s="11">
        <v>8</v>
      </c>
      <c r="T18">
        <f t="shared" si="1"/>
        <v>35181859.5</v>
      </c>
      <c r="W18">
        <f t="shared" si="2"/>
        <v>1</v>
      </c>
      <c r="X18">
        <f t="shared" si="3"/>
        <v>19194750.5</v>
      </c>
    </row>
    <row r="19" spans="1:24" x14ac:dyDescent="0.25">
      <c r="A19">
        <v>136</v>
      </c>
      <c r="B19">
        <v>1</v>
      </c>
      <c r="C19">
        <v>1869</v>
      </c>
      <c r="D19">
        <v>2085</v>
      </c>
      <c r="E19">
        <v>1621</v>
      </c>
      <c r="F19">
        <v>1464</v>
      </c>
      <c r="G19">
        <v>1715</v>
      </c>
      <c r="H19">
        <v>-2872</v>
      </c>
      <c r="I19">
        <v>1080</v>
      </c>
      <c r="N19">
        <v>85</v>
      </c>
      <c r="O19" s="11"/>
      <c r="P19" s="11">
        <v>50</v>
      </c>
      <c r="Q19" s="11">
        <v>35</v>
      </c>
      <c r="T19">
        <f t="shared" si="1"/>
        <v>31427972.214285716</v>
      </c>
      <c r="W19">
        <f t="shared" si="2"/>
        <v>1</v>
      </c>
      <c r="X19">
        <f t="shared" si="3"/>
        <v>19194750.5</v>
      </c>
    </row>
    <row r="20" spans="1:24" x14ac:dyDescent="0.25">
      <c r="A20">
        <v>135</v>
      </c>
      <c r="B20">
        <v>1</v>
      </c>
      <c r="C20">
        <v>2996</v>
      </c>
      <c r="D20">
        <v>3300</v>
      </c>
      <c r="E20">
        <v>724</v>
      </c>
      <c r="F20">
        <v>2904</v>
      </c>
      <c r="G20">
        <v>2210</v>
      </c>
      <c r="H20">
        <v>-2700</v>
      </c>
      <c r="I20">
        <v>1953</v>
      </c>
      <c r="K20" s="12">
        <v>2208.5</v>
      </c>
      <c r="L20" s="12">
        <v>2691.4285714285716</v>
      </c>
      <c r="M20" s="12">
        <v>-1509.9285714285716</v>
      </c>
      <c r="N20" s="12">
        <v>2781.1428571428573</v>
      </c>
      <c r="O20" s="22">
        <v>1166.0714285714287</v>
      </c>
      <c r="P20" s="22">
        <v>-2900.5</v>
      </c>
      <c r="Q20" s="22">
        <v>2460.6428571428569</v>
      </c>
      <c r="T20">
        <f t="shared" si="1"/>
        <v>42368218.142857142</v>
      </c>
      <c r="W20">
        <f t="shared" si="2"/>
        <v>1</v>
      </c>
      <c r="X20">
        <f t="shared" si="3"/>
        <v>19194750.5</v>
      </c>
    </row>
    <row r="21" spans="1:24" x14ac:dyDescent="0.25">
      <c r="A21">
        <v>134</v>
      </c>
      <c r="B21">
        <v>1</v>
      </c>
      <c r="C21">
        <v>2954</v>
      </c>
      <c r="D21">
        <v>3239</v>
      </c>
      <c r="E21">
        <v>800</v>
      </c>
      <c r="F21">
        <v>3176</v>
      </c>
      <c r="G21">
        <v>2270</v>
      </c>
      <c r="H21">
        <v>-2655</v>
      </c>
      <c r="I21">
        <v>2745</v>
      </c>
      <c r="T21">
        <f t="shared" si="1"/>
        <v>44561768.357142858</v>
      </c>
      <c r="W21">
        <f t="shared" si="2"/>
        <v>1</v>
      </c>
      <c r="X21">
        <f t="shared" si="3"/>
        <v>19194750.5</v>
      </c>
    </row>
    <row r="22" spans="1:24" x14ac:dyDescent="0.25">
      <c r="A22">
        <v>133</v>
      </c>
      <c r="B22">
        <v>1</v>
      </c>
      <c r="C22">
        <v>1476</v>
      </c>
      <c r="D22">
        <v>1545</v>
      </c>
      <c r="E22">
        <v>2497</v>
      </c>
      <c r="F22">
        <v>412</v>
      </c>
      <c r="G22">
        <v>1815</v>
      </c>
      <c r="H22">
        <v>-2542</v>
      </c>
      <c r="I22">
        <v>909</v>
      </c>
      <c r="T22">
        <f t="shared" si="1"/>
        <v>26511142</v>
      </c>
      <c r="W22">
        <f t="shared" si="2"/>
        <v>1</v>
      </c>
      <c r="X22">
        <f t="shared" si="3"/>
        <v>19194750.5</v>
      </c>
    </row>
    <row r="23" spans="1:24" x14ac:dyDescent="0.25">
      <c r="A23">
        <v>132</v>
      </c>
      <c r="B23">
        <v>1</v>
      </c>
      <c r="C23">
        <v>2275</v>
      </c>
      <c r="D23">
        <v>2219</v>
      </c>
      <c r="E23">
        <v>2794</v>
      </c>
      <c r="F23">
        <v>1584</v>
      </c>
      <c r="G23">
        <v>2855</v>
      </c>
      <c r="H23">
        <v>-2501</v>
      </c>
      <c r="I23">
        <v>1170</v>
      </c>
      <c r="K23" s="7" t="s">
        <v>32</v>
      </c>
      <c r="T23">
        <f t="shared" si="1"/>
        <v>37039170.285714284</v>
      </c>
      <c r="W23">
        <f t="shared" si="2"/>
        <v>1</v>
      </c>
      <c r="X23">
        <f t="shared" si="3"/>
        <v>19194750.5</v>
      </c>
    </row>
    <row r="24" spans="1:24" x14ac:dyDescent="0.25">
      <c r="A24">
        <v>131</v>
      </c>
      <c r="B24">
        <v>1</v>
      </c>
      <c r="C24">
        <v>2170</v>
      </c>
      <c r="D24">
        <v>2610</v>
      </c>
      <c r="E24">
        <v>393</v>
      </c>
      <c r="F24">
        <v>2648</v>
      </c>
      <c r="G24">
        <v>1105</v>
      </c>
      <c r="H24">
        <v>-2466</v>
      </c>
      <c r="I24">
        <v>2757</v>
      </c>
      <c r="K24">
        <f t="shared" ref="K24:Q24" si="4">C6</f>
        <v>-350</v>
      </c>
      <c r="L24">
        <f t="shared" si="4"/>
        <v>-255</v>
      </c>
      <c r="M24">
        <f t="shared" si="4"/>
        <v>2484</v>
      </c>
      <c r="N24">
        <f t="shared" si="4"/>
        <v>-1240</v>
      </c>
      <c r="O24">
        <f t="shared" si="4"/>
        <v>670</v>
      </c>
      <c r="P24">
        <f t="shared" si="4"/>
        <v>-1010</v>
      </c>
      <c r="Q24">
        <f t="shared" si="4"/>
        <v>-285</v>
      </c>
      <c r="T24">
        <f t="shared" si="1"/>
        <v>35333069.857142858</v>
      </c>
      <c r="W24">
        <f t="shared" si="2"/>
        <v>1</v>
      </c>
      <c r="X24">
        <f t="shared" si="3"/>
        <v>19194750.5</v>
      </c>
    </row>
    <row r="25" spans="1:24" x14ac:dyDescent="0.25">
      <c r="A25">
        <v>130</v>
      </c>
      <c r="B25">
        <v>1</v>
      </c>
      <c r="C25">
        <v>1988</v>
      </c>
      <c r="D25">
        <v>2265</v>
      </c>
      <c r="E25">
        <v>1242</v>
      </c>
      <c r="F25">
        <v>1728</v>
      </c>
      <c r="G25">
        <v>1765</v>
      </c>
      <c r="H25">
        <v>-2422</v>
      </c>
      <c r="I25">
        <v>1689</v>
      </c>
      <c r="K25" s="7" t="s">
        <v>31</v>
      </c>
      <c r="T25">
        <f t="shared" si="1"/>
        <v>32344976.571428571</v>
      </c>
      <c r="W25">
        <f t="shared" si="2"/>
        <v>1</v>
      </c>
      <c r="X25">
        <f t="shared" si="3"/>
        <v>19194750.5</v>
      </c>
    </row>
    <row r="26" spans="1:24" x14ac:dyDescent="0.25">
      <c r="A26">
        <v>129</v>
      </c>
      <c r="B26">
        <v>1</v>
      </c>
      <c r="C26">
        <v>1799</v>
      </c>
      <c r="D26">
        <v>1935</v>
      </c>
      <c r="E26">
        <v>2007</v>
      </c>
      <c r="F26">
        <v>1280</v>
      </c>
      <c r="G26">
        <v>2190</v>
      </c>
      <c r="H26">
        <v>-2375</v>
      </c>
      <c r="I26">
        <v>780</v>
      </c>
      <c r="K26">
        <f t="shared" ref="K26:Q26" si="5">(C7+C8)/2</f>
        <v>-206.5</v>
      </c>
      <c r="L26">
        <f t="shared" si="5"/>
        <v>450</v>
      </c>
      <c r="M26">
        <f t="shared" si="5"/>
        <v>-527.5</v>
      </c>
      <c r="N26">
        <f t="shared" si="5"/>
        <v>356</v>
      </c>
      <c r="O26">
        <f t="shared" si="5"/>
        <v>-362.5</v>
      </c>
      <c r="P26">
        <f t="shared" si="5"/>
        <v>-1927.5</v>
      </c>
      <c r="Q26">
        <f t="shared" si="5"/>
        <v>844.5</v>
      </c>
      <c r="T26">
        <f t="shared" si="1"/>
        <v>30224002.142857146</v>
      </c>
      <c r="W26">
        <f t="shared" si="2"/>
        <v>1</v>
      </c>
      <c r="X26">
        <f t="shared" si="3"/>
        <v>19194750.5</v>
      </c>
    </row>
    <row r="27" spans="1:24" x14ac:dyDescent="0.25">
      <c r="A27">
        <v>128</v>
      </c>
      <c r="B27">
        <v>1</v>
      </c>
      <c r="C27">
        <v>2225</v>
      </c>
      <c r="D27">
        <v>2430</v>
      </c>
      <c r="E27">
        <v>1545</v>
      </c>
      <c r="F27">
        <v>2516</v>
      </c>
      <c r="G27">
        <v>1940</v>
      </c>
      <c r="H27">
        <v>-2362</v>
      </c>
      <c r="I27">
        <v>1887</v>
      </c>
      <c r="K27" t="s">
        <v>33</v>
      </c>
      <c r="T27">
        <f t="shared" si="1"/>
        <v>36660353.357142858</v>
      </c>
      <c r="W27">
        <f t="shared" si="2"/>
        <v>1</v>
      </c>
      <c r="X27">
        <f t="shared" si="3"/>
        <v>19194750.5</v>
      </c>
    </row>
    <row r="28" spans="1:24" x14ac:dyDescent="0.25">
      <c r="A28">
        <v>127</v>
      </c>
      <c r="B28">
        <v>1</v>
      </c>
      <c r="C28">
        <v>1470</v>
      </c>
      <c r="D28">
        <v>1530</v>
      </c>
      <c r="E28">
        <v>2504</v>
      </c>
      <c r="F28">
        <v>768</v>
      </c>
      <c r="G28">
        <v>1780</v>
      </c>
      <c r="H28">
        <v>-2353</v>
      </c>
      <c r="I28">
        <v>1155</v>
      </c>
      <c r="K28">
        <f t="shared" ref="K28:Q28" si="6">C10</f>
        <v>-350</v>
      </c>
      <c r="L28">
        <f t="shared" si="6"/>
        <v>105</v>
      </c>
      <c r="M28">
        <f t="shared" si="6"/>
        <v>524</v>
      </c>
      <c r="N28">
        <f t="shared" si="6"/>
        <v>388</v>
      </c>
      <c r="O28">
        <f t="shared" si="6"/>
        <v>-315</v>
      </c>
      <c r="P28">
        <f t="shared" si="6"/>
        <v>-148</v>
      </c>
      <c r="Q28">
        <f t="shared" si="6"/>
        <v>783</v>
      </c>
      <c r="T28">
        <f t="shared" si="1"/>
        <v>27293941.928571429</v>
      </c>
      <c r="W28">
        <f t="shared" si="2"/>
        <v>1</v>
      </c>
      <c r="X28">
        <f t="shared" si="3"/>
        <v>19194750.5</v>
      </c>
    </row>
    <row r="29" spans="1:24" x14ac:dyDescent="0.25">
      <c r="A29">
        <v>126</v>
      </c>
      <c r="B29">
        <v>1</v>
      </c>
      <c r="C29">
        <v>1673</v>
      </c>
      <c r="D29">
        <v>1890</v>
      </c>
      <c r="E29">
        <v>1656</v>
      </c>
      <c r="F29">
        <v>1544</v>
      </c>
      <c r="G29">
        <v>1600</v>
      </c>
      <c r="H29">
        <v>-2167</v>
      </c>
      <c r="I29">
        <v>1989</v>
      </c>
      <c r="K29" t="s">
        <v>34</v>
      </c>
      <c r="T29">
        <f t="shared" si="1"/>
        <v>30158977.571428571</v>
      </c>
      <c r="W29">
        <f t="shared" si="2"/>
        <v>1</v>
      </c>
      <c r="X29">
        <f t="shared" si="3"/>
        <v>19194750.5</v>
      </c>
    </row>
    <row r="30" spans="1:24" x14ac:dyDescent="0.25">
      <c r="A30">
        <v>125</v>
      </c>
      <c r="B30">
        <v>1</v>
      </c>
      <c r="C30">
        <v>2064</v>
      </c>
      <c r="D30">
        <v>2190</v>
      </c>
      <c r="E30">
        <v>1980</v>
      </c>
      <c r="F30">
        <v>1000</v>
      </c>
      <c r="G30">
        <v>2275</v>
      </c>
      <c r="H30">
        <v>-2057</v>
      </c>
      <c r="I30">
        <v>1035</v>
      </c>
      <c r="K30">
        <f t="shared" ref="K30:Q30" si="7">C11</f>
        <v>203</v>
      </c>
      <c r="L30">
        <f t="shared" si="7"/>
        <v>825</v>
      </c>
      <c r="M30">
        <f t="shared" si="7"/>
        <v>-289</v>
      </c>
      <c r="N30">
        <f t="shared" si="7"/>
        <v>-100</v>
      </c>
      <c r="O30">
        <f t="shared" si="7"/>
        <v>280</v>
      </c>
      <c r="P30">
        <f t="shared" si="7"/>
        <v>-324</v>
      </c>
      <c r="Q30">
        <f t="shared" si="7"/>
        <v>507</v>
      </c>
      <c r="T30">
        <f t="shared" si="1"/>
        <v>30482348.928571429</v>
      </c>
      <c r="W30">
        <f t="shared" si="2"/>
        <v>1</v>
      </c>
      <c r="X30">
        <f t="shared" si="3"/>
        <v>19194750.5</v>
      </c>
    </row>
    <row r="31" spans="1:24" x14ac:dyDescent="0.25">
      <c r="A31">
        <v>124</v>
      </c>
      <c r="B31">
        <v>1</v>
      </c>
      <c r="C31">
        <v>1694</v>
      </c>
      <c r="D31">
        <v>1590</v>
      </c>
      <c r="E31">
        <v>3298</v>
      </c>
      <c r="F31">
        <v>768</v>
      </c>
      <c r="G31">
        <v>2120</v>
      </c>
      <c r="H31">
        <v>-1773</v>
      </c>
      <c r="I31">
        <v>1284</v>
      </c>
      <c r="K31" t="s">
        <v>38</v>
      </c>
      <c r="T31">
        <f t="shared" si="1"/>
        <v>28669994.642857142</v>
      </c>
      <c r="W31">
        <f t="shared" si="2"/>
        <v>1</v>
      </c>
      <c r="X31">
        <f t="shared" si="3"/>
        <v>19194750.5</v>
      </c>
    </row>
    <row r="32" spans="1:24" x14ac:dyDescent="0.25">
      <c r="A32">
        <v>123</v>
      </c>
      <c r="B32">
        <v>1</v>
      </c>
      <c r="C32">
        <v>2079</v>
      </c>
      <c r="D32">
        <v>2010</v>
      </c>
      <c r="E32">
        <v>2939</v>
      </c>
      <c r="F32">
        <v>1460</v>
      </c>
      <c r="G32">
        <v>2375</v>
      </c>
      <c r="H32">
        <v>-1767</v>
      </c>
      <c r="I32">
        <v>1998</v>
      </c>
      <c r="K32">
        <f t="shared" ref="K32:Q32" si="8">(C12+C13)/2</f>
        <v>1589</v>
      </c>
      <c r="L32">
        <f t="shared" si="8"/>
        <v>2182.5</v>
      </c>
      <c r="M32">
        <f t="shared" si="8"/>
        <v>-244.5</v>
      </c>
      <c r="N32">
        <f t="shared" si="8"/>
        <v>2078</v>
      </c>
      <c r="O32">
        <f t="shared" si="8"/>
        <v>1027.5</v>
      </c>
      <c r="P32">
        <f t="shared" si="8"/>
        <v>-852.5</v>
      </c>
      <c r="Q32">
        <f t="shared" si="8"/>
        <v>2028</v>
      </c>
      <c r="T32">
        <f t="shared" si="1"/>
        <v>34094429</v>
      </c>
      <c r="W32">
        <f t="shared" si="2"/>
        <v>1</v>
      </c>
      <c r="X32">
        <f t="shared" si="3"/>
        <v>19194750.5</v>
      </c>
    </row>
    <row r="33" spans="1:24" x14ac:dyDescent="0.25">
      <c r="A33">
        <v>122</v>
      </c>
      <c r="B33">
        <v>1</v>
      </c>
      <c r="C33">
        <v>1603</v>
      </c>
      <c r="D33">
        <v>2145</v>
      </c>
      <c r="E33">
        <v>48</v>
      </c>
      <c r="F33">
        <v>1936</v>
      </c>
      <c r="G33">
        <v>905</v>
      </c>
      <c r="H33">
        <v>-1757</v>
      </c>
      <c r="I33">
        <v>2217</v>
      </c>
      <c r="K33" t="s">
        <v>35</v>
      </c>
      <c r="T33">
        <f t="shared" si="1"/>
        <v>26662837.857142858</v>
      </c>
      <c r="W33">
        <f t="shared" si="2"/>
        <v>1</v>
      </c>
      <c r="X33">
        <f t="shared" si="3"/>
        <v>19194750.5</v>
      </c>
    </row>
    <row r="34" spans="1:24" x14ac:dyDescent="0.25">
      <c r="A34">
        <v>121</v>
      </c>
      <c r="B34">
        <v>1</v>
      </c>
      <c r="C34">
        <v>868</v>
      </c>
      <c r="D34">
        <v>1080</v>
      </c>
      <c r="E34">
        <v>1807</v>
      </c>
      <c r="F34">
        <v>252</v>
      </c>
      <c r="G34">
        <v>1175</v>
      </c>
      <c r="H34">
        <v>-1752</v>
      </c>
      <c r="I34">
        <v>636</v>
      </c>
      <c r="K34">
        <f t="shared" ref="K34:Q34" si="9">C14</f>
        <v>1736</v>
      </c>
      <c r="L34">
        <f t="shared" si="9"/>
        <v>2535</v>
      </c>
      <c r="M34">
        <f t="shared" si="9"/>
        <v>-1228</v>
      </c>
      <c r="N34">
        <f t="shared" si="9"/>
        <v>3516</v>
      </c>
      <c r="O34">
        <f t="shared" si="9"/>
        <v>770</v>
      </c>
      <c r="P34">
        <f t="shared" si="9"/>
        <v>323</v>
      </c>
      <c r="Q34">
        <f t="shared" si="9"/>
        <v>2742</v>
      </c>
      <c r="T34">
        <f t="shared" si="1"/>
        <v>17837424.857142858</v>
      </c>
      <c r="W34">
        <f t="shared" si="2"/>
        <v>0</v>
      </c>
      <c r="X34">
        <f t="shared" si="3"/>
        <v>1357325.6428571418</v>
      </c>
    </row>
    <row r="35" spans="1:24" x14ac:dyDescent="0.25">
      <c r="A35">
        <v>120</v>
      </c>
      <c r="B35">
        <v>1</v>
      </c>
      <c r="C35">
        <v>2142</v>
      </c>
      <c r="D35">
        <v>2235</v>
      </c>
      <c r="E35">
        <v>2152</v>
      </c>
      <c r="F35">
        <v>1428</v>
      </c>
      <c r="G35">
        <v>2470</v>
      </c>
      <c r="H35">
        <v>-1702</v>
      </c>
      <c r="I35">
        <v>1245</v>
      </c>
      <c r="K35" t="s">
        <v>36</v>
      </c>
      <c r="T35">
        <f t="shared" si="1"/>
        <v>32143333.857142858</v>
      </c>
      <c r="W35">
        <f t="shared" si="2"/>
        <v>1</v>
      </c>
      <c r="X35">
        <f t="shared" si="3"/>
        <v>19194750.5</v>
      </c>
    </row>
    <row r="36" spans="1:24" x14ac:dyDescent="0.25">
      <c r="A36">
        <v>119</v>
      </c>
      <c r="B36">
        <v>1</v>
      </c>
      <c r="C36">
        <v>2261</v>
      </c>
      <c r="D36">
        <v>2145</v>
      </c>
      <c r="E36">
        <v>3111</v>
      </c>
      <c r="F36">
        <v>1468</v>
      </c>
      <c r="G36">
        <v>2995</v>
      </c>
      <c r="H36">
        <v>-1674</v>
      </c>
      <c r="I36">
        <v>1635</v>
      </c>
      <c r="K36">
        <f t="shared" ref="K36:Q36" si="10">C15</f>
        <v>77</v>
      </c>
      <c r="L36">
        <f t="shared" si="10"/>
        <v>90</v>
      </c>
      <c r="M36">
        <f t="shared" si="10"/>
        <v>2994</v>
      </c>
      <c r="N36">
        <f t="shared" si="10"/>
        <v>-1696</v>
      </c>
      <c r="O36">
        <f t="shared" si="10"/>
        <v>1255</v>
      </c>
      <c r="P36">
        <f t="shared" si="10"/>
        <v>-1274</v>
      </c>
      <c r="Q36">
        <f t="shared" si="10"/>
        <v>-1170</v>
      </c>
      <c r="T36">
        <f t="shared" si="1"/>
        <v>35864350.5</v>
      </c>
      <c r="W36">
        <f t="shared" si="2"/>
        <v>1</v>
      </c>
      <c r="X36">
        <f t="shared" si="3"/>
        <v>19194750.5</v>
      </c>
    </row>
    <row r="37" spans="1:24" x14ac:dyDescent="0.25">
      <c r="A37">
        <v>117</v>
      </c>
      <c r="B37">
        <v>1</v>
      </c>
      <c r="C37">
        <v>2541</v>
      </c>
      <c r="D37">
        <v>2820</v>
      </c>
      <c r="E37">
        <v>1035</v>
      </c>
      <c r="F37">
        <v>2316</v>
      </c>
      <c r="G37">
        <v>2350</v>
      </c>
      <c r="H37">
        <v>-1648</v>
      </c>
      <c r="I37">
        <v>1953</v>
      </c>
      <c r="K37" t="s">
        <v>37</v>
      </c>
      <c r="T37">
        <f t="shared" si="1"/>
        <v>36245904.928571433</v>
      </c>
      <c r="W37">
        <f t="shared" si="2"/>
        <v>1</v>
      </c>
      <c r="X37">
        <f t="shared" si="3"/>
        <v>19194750.5</v>
      </c>
    </row>
    <row r="38" spans="1:24" x14ac:dyDescent="0.25">
      <c r="A38">
        <v>116</v>
      </c>
      <c r="B38">
        <v>1</v>
      </c>
      <c r="C38">
        <v>1785</v>
      </c>
      <c r="D38">
        <v>1710</v>
      </c>
      <c r="E38">
        <v>3084</v>
      </c>
      <c r="F38">
        <v>772</v>
      </c>
      <c r="G38">
        <v>2200</v>
      </c>
      <c r="H38">
        <v>-1626</v>
      </c>
      <c r="I38">
        <v>1113</v>
      </c>
      <c r="K38">
        <f t="shared" ref="K38:Q38" si="11">C16</f>
        <v>371</v>
      </c>
      <c r="L38">
        <f t="shared" si="11"/>
        <v>630</v>
      </c>
      <c r="M38">
        <f t="shared" si="11"/>
        <v>1628</v>
      </c>
      <c r="N38">
        <f t="shared" si="11"/>
        <v>-276</v>
      </c>
      <c r="O38">
        <f t="shared" si="11"/>
        <v>970</v>
      </c>
      <c r="P38">
        <f t="shared" si="11"/>
        <v>-393</v>
      </c>
      <c r="Q38">
        <f t="shared" si="11"/>
        <v>252</v>
      </c>
      <c r="T38">
        <f t="shared" ref="T38:T69" si="12">C38*K$2+D38*L$2+E38*M$2+F38*N$2+G38*O$2+H38*P$2+I38*Q$2+R$2</f>
        <v>28334999.642857142</v>
      </c>
      <c r="W38">
        <f t="shared" si="2"/>
        <v>1</v>
      </c>
      <c r="X38">
        <f t="shared" si="3"/>
        <v>19194750.5</v>
      </c>
    </row>
    <row r="39" spans="1:24" x14ac:dyDescent="0.25">
      <c r="A39">
        <v>115</v>
      </c>
      <c r="B39">
        <v>1</v>
      </c>
      <c r="C39">
        <v>2905</v>
      </c>
      <c r="D39">
        <v>3104</v>
      </c>
      <c r="E39">
        <v>1248</v>
      </c>
      <c r="F39">
        <v>2824</v>
      </c>
      <c r="G39">
        <v>2630</v>
      </c>
      <c r="H39">
        <v>-1547</v>
      </c>
      <c r="I39">
        <v>2358</v>
      </c>
      <c r="K39" t="s">
        <v>39</v>
      </c>
      <c r="T39">
        <f t="shared" si="12"/>
        <v>40816493.714285716</v>
      </c>
      <c r="W39">
        <f t="shared" si="2"/>
        <v>1</v>
      </c>
      <c r="X39">
        <f t="shared" si="3"/>
        <v>19194750.5</v>
      </c>
    </row>
    <row r="40" spans="1:24" x14ac:dyDescent="0.25">
      <c r="A40">
        <v>114</v>
      </c>
      <c r="B40">
        <v>1</v>
      </c>
      <c r="C40">
        <v>2288</v>
      </c>
      <c r="D40">
        <v>2430</v>
      </c>
      <c r="E40">
        <v>1794</v>
      </c>
      <c r="F40">
        <v>1832</v>
      </c>
      <c r="G40">
        <v>2420</v>
      </c>
      <c r="H40">
        <v>-1526</v>
      </c>
      <c r="I40">
        <v>1953</v>
      </c>
      <c r="K40">
        <f t="shared" ref="K40:Q40" si="13">SUM(C17:C60)/44</f>
        <v>1945.3636363636363</v>
      </c>
      <c r="L40">
        <f t="shared" si="13"/>
        <v>2158.2045454545455</v>
      </c>
      <c r="M40">
        <f t="shared" si="13"/>
        <v>1542.5</v>
      </c>
      <c r="N40">
        <f t="shared" si="13"/>
        <v>1645.4545454545455</v>
      </c>
      <c r="O40">
        <f t="shared" si="13"/>
        <v>1914.7727272727273</v>
      </c>
      <c r="P40">
        <f t="shared" si="13"/>
        <v>-1543.3863636363637</v>
      </c>
      <c r="Q40">
        <f t="shared" si="13"/>
        <v>1594.5</v>
      </c>
      <c r="T40">
        <f t="shared" si="12"/>
        <v>34296285.142857142</v>
      </c>
      <c r="W40">
        <f t="shared" si="2"/>
        <v>1</v>
      </c>
      <c r="X40">
        <f t="shared" si="3"/>
        <v>19194750.5</v>
      </c>
    </row>
    <row r="41" spans="1:24" x14ac:dyDescent="0.25">
      <c r="A41">
        <v>113</v>
      </c>
      <c r="B41">
        <v>1</v>
      </c>
      <c r="C41">
        <v>2016</v>
      </c>
      <c r="D41">
        <v>2055</v>
      </c>
      <c r="E41">
        <v>2442</v>
      </c>
      <c r="F41">
        <v>1540</v>
      </c>
      <c r="G41">
        <v>2325</v>
      </c>
      <c r="H41">
        <v>-1490</v>
      </c>
      <c r="I41">
        <v>1557</v>
      </c>
      <c r="K41" t="s">
        <v>40</v>
      </c>
      <c r="T41">
        <f t="shared" si="12"/>
        <v>31734865.714285716</v>
      </c>
      <c r="W41">
        <f t="shared" si="2"/>
        <v>1</v>
      </c>
      <c r="X41">
        <f t="shared" si="3"/>
        <v>19194750.5</v>
      </c>
    </row>
    <row r="42" spans="1:24" x14ac:dyDescent="0.25">
      <c r="A42">
        <v>112</v>
      </c>
      <c r="B42">
        <v>1</v>
      </c>
      <c r="C42">
        <v>2050</v>
      </c>
      <c r="D42">
        <v>2190</v>
      </c>
      <c r="E42">
        <v>1904</v>
      </c>
      <c r="F42">
        <v>1940</v>
      </c>
      <c r="G42">
        <v>1810</v>
      </c>
      <c r="H42">
        <v>-1373</v>
      </c>
      <c r="I42">
        <v>1557</v>
      </c>
      <c r="K42">
        <f t="shared" ref="K42:Q42" si="14">SUM(C61:C72)/12</f>
        <v>2283.6666666666665</v>
      </c>
      <c r="L42">
        <f t="shared" si="14"/>
        <v>2413.6666666666665</v>
      </c>
      <c r="M42">
        <f t="shared" si="14"/>
        <v>1768.8333333333333</v>
      </c>
      <c r="N42">
        <f t="shared" si="14"/>
        <v>1694</v>
      </c>
      <c r="O42">
        <f t="shared" si="14"/>
        <v>2332.5</v>
      </c>
      <c r="P42">
        <f t="shared" si="14"/>
        <v>843</v>
      </c>
      <c r="Q42">
        <f t="shared" si="14"/>
        <v>1585.5</v>
      </c>
      <c r="T42">
        <f t="shared" si="12"/>
        <v>30710942.214285716</v>
      </c>
      <c r="W42">
        <f t="shared" si="2"/>
        <v>1</v>
      </c>
      <c r="X42">
        <f t="shared" si="3"/>
        <v>19194750.5</v>
      </c>
    </row>
    <row r="43" spans="1:24" x14ac:dyDescent="0.25">
      <c r="A43">
        <v>111</v>
      </c>
      <c r="B43">
        <v>1</v>
      </c>
      <c r="C43">
        <v>2842</v>
      </c>
      <c r="D43">
        <v>3135</v>
      </c>
      <c r="E43">
        <v>841</v>
      </c>
      <c r="F43">
        <v>3552</v>
      </c>
      <c r="G43">
        <v>2160</v>
      </c>
      <c r="H43">
        <v>-1358</v>
      </c>
      <c r="I43">
        <v>3048</v>
      </c>
      <c r="T43">
        <f t="shared" si="12"/>
        <v>41671134</v>
      </c>
      <c r="W43">
        <f t="shared" si="2"/>
        <v>1</v>
      </c>
      <c r="X43">
        <f t="shared" si="3"/>
        <v>19194750.5</v>
      </c>
    </row>
    <row r="44" spans="1:24" x14ac:dyDescent="0.25">
      <c r="A44">
        <v>110</v>
      </c>
      <c r="B44">
        <v>1</v>
      </c>
      <c r="C44">
        <v>2310</v>
      </c>
      <c r="D44">
        <v>2700</v>
      </c>
      <c r="E44">
        <v>600</v>
      </c>
      <c r="F44">
        <v>2328</v>
      </c>
      <c r="G44">
        <v>1750</v>
      </c>
      <c r="H44">
        <v>-1253</v>
      </c>
      <c r="I44">
        <v>2085</v>
      </c>
      <c r="K44" t="s">
        <v>27</v>
      </c>
      <c r="T44">
        <f t="shared" si="12"/>
        <v>32248284.214285716</v>
      </c>
      <c r="W44">
        <f t="shared" si="2"/>
        <v>1</v>
      </c>
      <c r="X44">
        <f t="shared" si="3"/>
        <v>19194750.5</v>
      </c>
    </row>
    <row r="45" spans="1:24" x14ac:dyDescent="0.25">
      <c r="A45">
        <v>109</v>
      </c>
      <c r="B45">
        <v>1</v>
      </c>
      <c r="C45">
        <v>2149</v>
      </c>
      <c r="D45">
        <v>2385</v>
      </c>
      <c r="E45">
        <v>1373</v>
      </c>
      <c r="F45">
        <v>1844</v>
      </c>
      <c r="G45">
        <v>2120</v>
      </c>
      <c r="H45">
        <v>-1242</v>
      </c>
      <c r="I45">
        <v>1842</v>
      </c>
      <c r="K45">
        <f t="shared" ref="K45:Q45" si="15">SUM(C136:C154)/19</f>
        <v>-2874.4210526315787</v>
      </c>
      <c r="L45">
        <f t="shared" si="15"/>
        <v>-2377.8947368421054</v>
      </c>
      <c r="M45">
        <f t="shared" si="15"/>
        <v>-1388.3157894736842</v>
      </c>
      <c r="N45">
        <f t="shared" si="15"/>
        <v>-2176</v>
      </c>
      <c r="O45">
        <f t="shared" si="15"/>
        <v>-2608.6842105263158</v>
      </c>
      <c r="P45">
        <f t="shared" si="15"/>
        <v>-952.10526315789468</v>
      </c>
      <c r="Q45">
        <f t="shared" si="15"/>
        <v>-1187.3684210526317</v>
      </c>
      <c r="T45">
        <f t="shared" si="12"/>
        <v>31393784.071428571</v>
      </c>
      <c r="W45">
        <f t="shared" si="2"/>
        <v>1</v>
      </c>
      <c r="X45">
        <f t="shared" si="3"/>
        <v>19194750.5</v>
      </c>
    </row>
    <row r="46" spans="1:24" x14ac:dyDescent="0.25">
      <c r="A46">
        <v>108</v>
      </c>
      <c r="B46">
        <v>1</v>
      </c>
      <c r="C46">
        <v>2400</v>
      </c>
      <c r="D46">
        <v>2640</v>
      </c>
      <c r="E46">
        <v>1276</v>
      </c>
      <c r="F46">
        <v>2216</v>
      </c>
      <c r="G46">
        <v>2395</v>
      </c>
      <c r="H46">
        <v>-1133</v>
      </c>
      <c r="I46">
        <v>2112</v>
      </c>
      <c r="K46" t="s">
        <v>28</v>
      </c>
      <c r="T46">
        <f t="shared" si="12"/>
        <v>34481756.5</v>
      </c>
      <c r="W46">
        <f t="shared" si="2"/>
        <v>1</v>
      </c>
      <c r="X46">
        <f t="shared" si="3"/>
        <v>19194750.5</v>
      </c>
    </row>
    <row r="47" spans="1:24" x14ac:dyDescent="0.25">
      <c r="A47">
        <v>107</v>
      </c>
      <c r="B47">
        <v>1</v>
      </c>
      <c r="C47">
        <v>1036</v>
      </c>
      <c r="D47">
        <v>1395</v>
      </c>
      <c r="E47">
        <v>1069</v>
      </c>
      <c r="F47">
        <v>1432</v>
      </c>
      <c r="G47">
        <v>1215</v>
      </c>
      <c r="H47">
        <v>-1084</v>
      </c>
      <c r="I47">
        <v>1311</v>
      </c>
      <c r="K47">
        <f t="shared" ref="K47:Q47" si="16">SUM(C155:C181)/27</f>
        <v>-2980.7037037037039</v>
      </c>
      <c r="L47">
        <f t="shared" si="16"/>
        <v>-2441.6666666666665</v>
      </c>
      <c r="M47">
        <f t="shared" si="16"/>
        <v>-1790.2222222222222</v>
      </c>
      <c r="N47">
        <f t="shared" si="16"/>
        <v>-2129.1851851851852</v>
      </c>
      <c r="O47">
        <f t="shared" si="16"/>
        <v>-2732.962962962963</v>
      </c>
      <c r="P47">
        <f t="shared" si="16"/>
        <v>958</v>
      </c>
      <c r="Q47">
        <f t="shared" si="16"/>
        <v>-1097.3333333333333</v>
      </c>
      <c r="T47">
        <f t="shared" si="12"/>
        <v>20690358.428571429</v>
      </c>
      <c r="W47">
        <f t="shared" si="2"/>
        <v>1</v>
      </c>
      <c r="X47">
        <f t="shared" si="3"/>
        <v>19194750.5</v>
      </c>
    </row>
    <row r="48" spans="1:24" x14ac:dyDescent="0.25">
      <c r="A48">
        <v>106</v>
      </c>
      <c r="B48">
        <v>1</v>
      </c>
      <c r="C48">
        <v>1582</v>
      </c>
      <c r="D48">
        <v>1935</v>
      </c>
      <c r="E48">
        <v>979</v>
      </c>
      <c r="F48">
        <v>1088</v>
      </c>
      <c r="G48">
        <v>1160</v>
      </c>
      <c r="H48">
        <v>-991</v>
      </c>
      <c r="I48">
        <v>1431</v>
      </c>
      <c r="K48" t="s">
        <v>29</v>
      </c>
      <c r="T48">
        <f t="shared" si="12"/>
        <v>22068201.214285716</v>
      </c>
      <c r="W48">
        <f t="shared" si="2"/>
        <v>1</v>
      </c>
      <c r="X48">
        <f t="shared" si="3"/>
        <v>19194750.5</v>
      </c>
    </row>
    <row r="49" spans="1:24" x14ac:dyDescent="0.25">
      <c r="A49">
        <v>105</v>
      </c>
      <c r="B49">
        <v>1</v>
      </c>
      <c r="C49">
        <v>2450</v>
      </c>
      <c r="D49">
        <v>2835</v>
      </c>
      <c r="E49">
        <v>593</v>
      </c>
      <c r="F49">
        <v>2064</v>
      </c>
      <c r="G49">
        <v>2300</v>
      </c>
      <c r="H49">
        <v>-932</v>
      </c>
      <c r="I49">
        <v>1293</v>
      </c>
      <c r="K49">
        <f t="shared" ref="K49:Q49" si="17">SUM(C182:C189)/8</f>
        <v>-2596.125</v>
      </c>
      <c r="L49">
        <f t="shared" si="17"/>
        <v>-2460</v>
      </c>
      <c r="M49">
        <f t="shared" si="17"/>
        <v>1076.875</v>
      </c>
      <c r="N49">
        <f t="shared" si="17"/>
        <v>-2676.5</v>
      </c>
      <c r="O49">
        <f t="shared" si="17"/>
        <v>-1706.875</v>
      </c>
      <c r="P49">
        <f t="shared" si="17"/>
        <v>-1214.875</v>
      </c>
      <c r="Q49">
        <f t="shared" si="17"/>
        <v>-1798.875</v>
      </c>
      <c r="T49">
        <f t="shared" si="12"/>
        <v>31204860.857142858</v>
      </c>
      <c r="W49">
        <f t="shared" si="2"/>
        <v>1</v>
      </c>
      <c r="X49">
        <f t="shared" si="3"/>
        <v>19194750.5</v>
      </c>
    </row>
    <row r="50" spans="1:24" x14ac:dyDescent="0.25">
      <c r="A50">
        <v>104</v>
      </c>
      <c r="B50">
        <v>1</v>
      </c>
      <c r="C50">
        <v>693</v>
      </c>
      <c r="D50">
        <v>1230</v>
      </c>
      <c r="E50">
        <v>124</v>
      </c>
      <c r="F50">
        <v>1408</v>
      </c>
      <c r="G50">
        <v>660</v>
      </c>
      <c r="H50">
        <v>-914</v>
      </c>
      <c r="I50">
        <v>1299</v>
      </c>
      <c r="K50" t="s">
        <v>30</v>
      </c>
      <c r="T50">
        <f t="shared" si="12"/>
        <v>15934756.785714287</v>
      </c>
      <c r="W50">
        <f t="shared" si="2"/>
        <v>0</v>
      </c>
      <c r="X50">
        <f t="shared" si="3"/>
        <v>3259993.7142857127</v>
      </c>
    </row>
    <row r="51" spans="1:24" x14ac:dyDescent="0.25">
      <c r="A51">
        <v>103</v>
      </c>
      <c r="B51">
        <v>1</v>
      </c>
      <c r="C51">
        <v>1225</v>
      </c>
      <c r="D51">
        <v>1545</v>
      </c>
      <c r="E51">
        <v>1173</v>
      </c>
      <c r="F51">
        <v>984</v>
      </c>
      <c r="G51">
        <v>1210</v>
      </c>
      <c r="H51">
        <v>-863</v>
      </c>
      <c r="I51">
        <v>1185</v>
      </c>
      <c r="K51">
        <f t="shared" ref="K51:Q51" si="18">SUM(C190:C196)/7</f>
        <v>-2415</v>
      </c>
      <c r="L51">
        <f t="shared" si="18"/>
        <v>-2241.4285714285716</v>
      </c>
      <c r="M51">
        <f t="shared" si="18"/>
        <v>982.42857142857144</v>
      </c>
      <c r="N51">
        <f t="shared" si="18"/>
        <v>-2425.1428571428573</v>
      </c>
      <c r="O51">
        <f t="shared" si="18"/>
        <v>-1528.5714285714287</v>
      </c>
      <c r="P51">
        <f t="shared" si="18"/>
        <v>973</v>
      </c>
      <c r="Q51">
        <f t="shared" si="18"/>
        <v>-1616.1428571428571</v>
      </c>
      <c r="T51">
        <f t="shared" si="12"/>
        <v>19525224.714285716</v>
      </c>
      <c r="W51">
        <f t="shared" si="2"/>
        <v>1</v>
      </c>
      <c r="X51">
        <f t="shared" si="3"/>
        <v>19194750.5</v>
      </c>
    </row>
    <row r="52" spans="1:24" x14ac:dyDescent="0.25">
      <c r="A52">
        <v>102</v>
      </c>
      <c r="B52">
        <v>1</v>
      </c>
      <c r="C52">
        <v>658</v>
      </c>
      <c r="D52">
        <v>1020</v>
      </c>
      <c r="E52">
        <v>1076</v>
      </c>
      <c r="F52">
        <v>920</v>
      </c>
      <c r="G52">
        <v>775</v>
      </c>
      <c r="H52">
        <v>-606</v>
      </c>
      <c r="I52">
        <v>921</v>
      </c>
      <c r="T52">
        <f t="shared" si="12"/>
        <v>14083571.571428573</v>
      </c>
      <c r="W52">
        <f t="shared" si="2"/>
        <v>0</v>
      </c>
      <c r="X52">
        <f t="shared" si="3"/>
        <v>5111178.9285714272</v>
      </c>
    </row>
    <row r="53" spans="1:24" x14ac:dyDescent="0.25">
      <c r="A53">
        <v>101</v>
      </c>
      <c r="B53">
        <v>1</v>
      </c>
      <c r="C53" s="2">
        <v>1225</v>
      </c>
      <c r="D53" s="2">
        <v>1725</v>
      </c>
      <c r="E53" s="2">
        <v>296</v>
      </c>
      <c r="F53" s="2">
        <v>1616</v>
      </c>
      <c r="G53" s="2">
        <v>1150</v>
      </c>
      <c r="H53" s="2">
        <v>-534</v>
      </c>
      <c r="I53" s="2">
        <v>1578</v>
      </c>
      <c r="T53">
        <f t="shared" si="12"/>
        <v>20066190.642857142</v>
      </c>
      <c r="W53">
        <f t="shared" si="2"/>
        <v>1</v>
      </c>
      <c r="X53">
        <f t="shared" si="3"/>
        <v>19194750.5</v>
      </c>
    </row>
    <row r="54" spans="1:24" x14ac:dyDescent="0.25">
      <c r="A54">
        <v>100</v>
      </c>
      <c r="B54">
        <v>1</v>
      </c>
      <c r="C54">
        <v>2009</v>
      </c>
      <c r="D54">
        <v>2025</v>
      </c>
      <c r="E54">
        <v>2546</v>
      </c>
      <c r="F54">
        <v>1296</v>
      </c>
      <c r="G54">
        <v>2690</v>
      </c>
      <c r="H54">
        <v>-422</v>
      </c>
      <c r="I54">
        <v>1374</v>
      </c>
      <c r="T54">
        <f t="shared" si="12"/>
        <v>28663525.5</v>
      </c>
      <c r="W54">
        <f t="shared" si="2"/>
        <v>1</v>
      </c>
      <c r="X54">
        <f t="shared" si="3"/>
        <v>19194750.5</v>
      </c>
    </row>
    <row r="55" spans="1:24" x14ac:dyDescent="0.25">
      <c r="A55">
        <v>99</v>
      </c>
      <c r="B55">
        <v>1</v>
      </c>
      <c r="C55">
        <v>196</v>
      </c>
      <c r="D55">
        <v>750</v>
      </c>
      <c r="E55">
        <v>96</v>
      </c>
      <c r="F55">
        <v>232</v>
      </c>
      <c r="G55">
        <v>320</v>
      </c>
      <c r="H55">
        <v>-344</v>
      </c>
      <c r="I55">
        <v>783</v>
      </c>
      <c r="T55">
        <f t="shared" si="12"/>
        <v>6643029.5714285718</v>
      </c>
      <c r="W55">
        <f t="shared" si="2"/>
        <v>0</v>
      </c>
      <c r="X55">
        <f t="shared" si="3"/>
        <v>12551720.928571429</v>
      </c>
    </row>
    <row r="56" spans="1:24" x14ac:dyDescent="0.25">
      <c r="A56">
        <v>98</v>
      </c>
      <c r="B56">
        <v>1</v>
      </c>
      <c r="C56">
        <v>2506</v>
      </c>
      <c r="D56">
        <v>2505</v>
      </c>
      <c r="E56">
        <v>2449</v>
      </c>
      <c r="F56">
        <v>1304</v>
      </c>
      <c r="G56">
        <v>2805</v>
      </c>
      <c r="H56">
        <v>-302</v>
      </c>
      <c r="I56">
        <v>1425</v>
      </c>
      <c r="T56">
        <f t="shared" si="12"/>
        <v>30991847.857142858</v>
      </c>
      <c r="W56">
        <f t="shared" si="2"/>
        <v>1</v>
      </c>
      <c r="X56">
        <f t="shared" si="3"/>
        <v>19194750.5</v>
      </c>
    </row>
    <row r="57" spans="1:24" x14ac:dyDescent="0.25">
      <c r="A57">
        <v>97</v>
      </c>
      <c r="B57">
        <v>1</v>
      </c>
      <c r="C57">
        <v>2156</v>
      </c>
      <c r="D57">
        <v>2055</v>
      </c>
      <c r="E57">
        <v>3084</v>
      </c>
      <c r="F57">
        <v>1056</v>
      </c>
      <c r="G57">
        <v>2830</v>
      </c>
      <c r="H57">
        <v>-276</v>
      </c>
      <c r="I57">
        <v>648</v>
      </c>
      <c r="T57">
        <f t="shared" si="12"/>
        <v>27773200.571428571</v>
      </c>
      <c r="W57">
        <f t="shared" si="2"/>
        <v>1</v>
      </c>
      <c r="X57">
        <f t="shared" si="3"/>
        <v>19194750.5</v>
      </c>
    </row>
    <row r="58" spans="1:24" x14ac:dyDescent="0.25">
      <c r="A58">
        <v>96</v>
      </c>
      <c r="B58">
        <v>1</v>
      </c>
      <c r="C58">
        <v>1938</v>
      </c>
      <c r="D58">
        <v>2370</v>
      </c>
      <c r="E58">
        <v>469</v>
      </c>
      <c r="F58">
        <v>1992</v>
      </c>
      <c r="G58">
        <v>1315</v>
      </c>
      <c r="H58">
        <v>-219</v>
      </c>
      <c r="I58">
        <v>1704</v>
      </c>
      <c r="T58">
        <f t="shared" si="12"/>
        <v>24471632.785714287</v>
      </c>
      <c r="W58">
        <f t="shared" si="2"/>
        <v>1</v>
      </c>
      <c r="X58">
        <f t="shared" si="3"/>
        <v>19194750.5</v>
      </c>
    </row>
    <row r="59" spans="1:24" x14ac:dyDescent="0.25">
      <c r="A59">
        <v>95</v>
      </c>
      <c r="B59">
        <v>1</v>
      </c>
      <c r="C59">
        <v>3381</v>
      </c>
      <c r="D59">
        <v>3600</v>
      </c>
      <c r="E59">
        <v>917</v>
      </c>
      <c r="F59">
        <v>3168</v>
      </c>
      <c r="G59">
        <v>2415</v>
      </c>
      <c r="H59">
        <v>-159</v>
      </c>
      <c r="I59">
        <v>2751</v>
      </c>
      <c r="T59">
        <f t="shared" si="12"/>
        <v>39802576.428571433</v>
      </c>
      <c r="W59">
        <f t="shared" si="2"/>
        <v>1</v>
      </c>
      <c r="X59">
        <f t="shared" si="3"/>
        <v>19194750.5</v>
      </c>
    </row>
    <row r="60" spans="1:24" x14ac:dyDescent="0.25">
      <c r="A60" s="1">
        <v>94</v>
      </c>
      <c r="B60" s="1">
        <v>1</v>
      </c>
      <c r="C60" s="1">
        <v>966</v>
      </c>
      <c r="D60" s="1">
        <v>1350</v>
      </c>
      <c r="E60" s="1">
        <v>917</v>
      </c>
      <c r="F60" s="1">
        <v>764</v>
      </c>
      <c r="G60" s="1">
        <v>1315</v>
      </c>
      <c r="H60" s="1">
        <v>-71</v>
      </c>
      <c r="I60" s="1">
        <v>771</v>
      </c>
      <c r="J60" s="9">
        <v>44</v>
      </c>
      <c r="T60">
        <f t="shared" si="12"/>
        <v>14605803.214285715</v>
      </c>
      <c r="W60">
        <f t="shared" si="2"/>
        <v>0</v>
      </c>
      <c r="X60">
        <f t="shared" si="3"/>
        <v>4588947.2857142854</v>
      </c>
    </row>
    <row r="61" spans="1:24" x14ac:dyDescent="0.25">
      <c r="A61">
        <v>93</v>
      </c>
      <c r="B61">
        <v>1</v>
      </c>
      <c r="C61" s="2">
        <v>3563</v>
      </c>
      <c r="D61" s="2">
        <v>3630</v>
      </c>
      <c r="E61" s="2">
        <v>1580</v>
      </c>
      <c r="F61" s="2">
        <v>3104</v>
      </c>
      <c r="G61" s="2">
        <v>3300</v>
      </c>
      <c r="H61" s="2">
        <v>67</v>
      </c>
      <c r="I61" s="2">
        <v>2346</v>
      </c>
      <c r="T61">
        <f t="shared" si="12"/>
        <v>42101699.142857149</v>
      </c>
      <c r="W61">
        <f t="shared" si="2"/>
        <v>1</v>
      </c>
      <c r="X61">
        <f t="shared" si="3"/>
        <v>19194750.5</v>
      </c>
    </row>
    <row r="62" spans="1:24" x14ac:dyDescent="0.25">
      <c r="A62">
        <v>92</v>
      </c>
      <c r="B62">
        <v>1</v>
      </c>
      <c r="C62" s="2">
        <v>623</v>
      </c>
      <c r="D62" s="2">
        <v>1185</v>
      </c>
      <c r="E62" s="2">
        <v>55</v>
      </c>
      <c r="F62" s="2">
        <v>560</v>
      </c>
      <c r="G62" s="2">
        <v>535</v>
      </c>
      <c r="H62" s="2">
        <v>310</v>
      </c>
      <c r="I62" s="2">
        <v>783</v>
      </c>
      <c r="T62">
        <f t="shared" si="12"/>
        <v>8296870.3571428573</v>
      </c>
      <c r="W62">
        <f t="shared" si="2"/>
        <v>0</v>
      </c>
      <c r="X62">
        <f t="shared" si="3"/>
        <v>10897880.142857142</v>
      </c>
    </row>
    <row r="63" spans="1:24" x14ac:dyDescent="0.25">
      <c r="A63">
        <v>91</v>
      </c>
      <c r="B63">
        <v>1</v>
      </c>
      <c r="C63" s="2">
        <v>3500</v>
      </c>
      <c r="D63" s="2">
        <v>3330</v>
      </c>
      <c r="E63" s="2">
        <v>2766</v>
      </c>
      <c r="F63" s="2">
        <v>2652</v>
      </c>
      <c r="G63" s="2">
        <v>3505</v>
      </c>
      <c r="H63" s="2">
        <v>406</v>
      </c>
      <c r="I63" s="2">
        <v>2361</v>
      </c>
      <c r="T63">
        <f t="shared" si="12"/>
        <v>41328562</v>
      </c>
      <c r="W63">
        <f t="shared" si="2"/>
        <v>1</v>
      </c>
      <c r="X63">
        <f t="shared" si="3"/>
        <v>19194750.5</v>
      </c>
    </row>
    <row r="64" spans="1:24" x14ac:dyDescent="0.25">
      <c r="A64">
        <v>90</v>
      </c>
      <c r="B64">
        <v>1</v>
      </c>
      <c r="C64" s="2">
        <v>2142</v>
      </c>
      <c r="D64" s="2">
        <v>2489</v>
      </c>
      <c r="E64" s="2">
        <v>828</v>
      </c>
      <c r="F64" s="2">
        <v>2632</v>
      </c>
      <c r="G64" s="2">
        <v>1540</v>
      </c>
      <c r="H64" s="2">
        <v>454</v>
      </c>
      <c r="I64" s="2">
        <v>2484</v>
      </c>
      <c r="T64">
        <f t="shared" si="12"/>
        <v>27757853.714285716</v>
      </c>
      <c r="W64">
        <f t="shared" si="2"/>
        <v>1</v>
      </c>
      <c r="X64">
        <f t="shared" si="3"/>
        <v>19194750.5</v>
      </c>
    </row>
    <row r="65" spans="1:24" x14ac:dyDescent="0.25">
      <c r="A65">
        <v>89</v>
      </c>
      <c r="B65">
        <v>1</v>
      </c>
      <c r="C65" s="2">
        <v>3024</v>
      </c>
      <c r="D65" s="2">
        <v>3090</v>
      </c>
      <c r="E65" s="2">
        <v>1821</v>
      </c>
      <c r="F65" s="2">
        <v>1992</v>
      </c>
      <c r="G65" s="2">
        <v>2665</v>
      </c>
      <c r="H65" s="2">
        <v>563</v>
      </c>
      <c r="I65" s="2">
        <v>1959</v>
      </c>
      <c r="T65">
        <f t="shared" si="12"/>
        <v>32806972.357142858</v>
      </c>
      <c r="W65">
        <f t="shared" si="2"/>
        <v>1</v>
      </c>
      <c r="X65">
        <f t="shared" si="3"/>
        <v>19194750.5</v>
      </c>
    </row>
    <row r="66" spans="1:24" x14ac:dyDescent="0.25">
      <c r="A66">
        <v>88</v>
      </c>
      <c r="B66">
        <v>1</v>
      </c>
      <c r="C66" s="2">
        <v>1988</v>
      </c>
      <c r="D66" s="2">
        <v>2040</v>
      </c>
      <c r="E66" s="2">
        <v>2394</v>
      </c>
      <c r="F66" s="2">
        <v>876</v>
      </c>
      <c r="G66" s="2">
        <v>2630</v>
      </c>
      <c r="H66" s="2">
        <v>714</v>
      </c>
      <c r="I66" s="2">
        <v>1035</v>
      </c>
      <c r="T66">
        <f t="shared" si="12"/>
        <v>23135943.428571433</v>
      </c>
      <c r="W66">
        <f t="shared" si="2"/>
        <v>1</v>
      </c>
      <c r="X66">
        <f t="shared" si="3"/>
        <v>19194750.5</v>
      </c>
    </row>
    <row r="67" spans="1:24" x14ac:dyDescent="0.25">
      <c r="A67">
        <v>87</v>
      </c>
      <c r="B67">
        <v>1</v>
      </c>
      <c r="C67" s="2">
        <v>1169</v>
      </c>
      <c r="D67" s="2">
        <v>1245</v>
      </c>
      <c r="E67" s="2">
        <v>2490</v>
      </c>
      <c r="F67" s="2">
        <v>16</v>
      </c>
      <c r="G67" s="2">
        <v>1795</v>
      </c>
      <c r="H67" s="2">
        <v>756</v>
      </c>
      <c r="I67" s="2">
        <v>381</v>
      </c>
      <c r="T67">
        <f t="shared" si="12"/>
        <v>13264004.357142856</v>
      </c>
      <c r="W67">
        <f t="shared" si="2"/>
        <v>0</v>
      </c>
      <c r="X67">
        <f t="shared" si="3"/>
        <v>5930746.1428571437</v>
      </c>
    </row>
    <row r="68" spans="1:24" x14ac:dyDescent="0.25">
      <c r="A68">
        <v>86</v>
      </c>
      <c r="B68">
        <v>1</v>
      </c>
      <c r="C68" s="2">
        <v>455</v>
      </c>
      <c r="D68" s="2">
        <v>765</v>
      </c>
      <c r="E68" s="2">
        <v>1331</v>
      </c>
      <c r="F68" s="2">
        <v>352</v>
      </c>
      <c r="G68" s="2">
        <v>680</v>
      </c>
      <c r="H68" s="2">
        <v>922</v>
      </c>
      <c r="I68" s="2">
        <v>1038</v>
      </c>
      <c r="T68">
        <f t="shared" si="12"/>
        <v>7297771.6428571427</v>
      </c>
      <c r="W68">
        <f t="shared" si="2"/>
        <v>0</v>
      </c>
      <c r="X68">
        <f t="shared" si="3"/>
        <v>11896978.857142858</v>
      </c>
    </row>
    <row r="69" spans="1:24" x14ac:dyDescent="0.25">
      <c r="A69">
        <v>85</v>
      </c>
      <c r="B69">
        <v>1</v>
      </c>
      <c r="C69" s="2">
        <v>3710</v>
      </c>
      <c r="D69" s="2">
        <v>3570</v>
      </c>
      <c r="E69" s="2">
        <v>2477</v>
      </c>
      <c r="F69" s="2">
        <v>3144</v>
      </c>
      <c r="G69" s="2">
        <v>3510</v>
      </c>
      <c r="H69" s="2">
        <v>1170</v>
      </c>
      <c r="I69" s="2">
        <v>2091</v>
      </c>
      <c r="T69">
        <f t="shared" si="12"/>
        <v>40633588.142857142</v>
      </c>
      <c r="W69">
        <f t="shared" si="2"/>
        <v>1</v>
      </c>
      <c r="X69">
        <f t="shared" si="3"/>
        <v>19194750.5</v>
      </c>
    </row>
    <row r="70" spans="1:24" x14ac:dyDescent="0.25">
      <c r="A70">
        <v>84</v>
      </c>
      <c r="B70">
        <v>1</v>
      </c>
      <c r="C70" s="2">
        <v>3051</v>
      </c>
      <c r="D70" s="2">
        <v>3120</v>
      </c>
      <c r="E70" s="2">
        <v>1842</v>
      </c>
      <c r="F70" s="2">
        <v>2112</v>
      </c>
      <c r="G70" s="2">
        <v>3155</v>
      </c>
      <c r="H70" s="2">
        <v>1291</v>
      </c>
      <c r="I70" s="2">
        <v>1962</v>
      </c>
      <c r="T70">
        <f t="shared" ref="T70:T101" si="19">C70*K$2+D70*L$2+E70*M$2+F70*N$2+G70*O$2+H70*P$2+I70*Q$2+R$2</f>
        <v>32547322.857142858</v>
      </c>
      <c r="W70">
        <f t="shared" si="2"/>
        <v>1</v>
      </c>
      <c r="X70">
        <f t="shared" si="3"/>
        <v>19194750.5</v>
      </c>
    </row>
    <row r="71" spans="1:24" x14ac:dyDescent="0.25">
      <c r="A71">
        <v>83</v>
      </c>
      <c r="B71">
        <v>1</v>
      </c>
      <c r="C71" s="2">
        <v>1897</v>
      </c>
      <c r="D71" s="2">
        <v>1830</v>
      </c>
      <c r="E71" s="2">
        <v>3008</v>
      </c>
      <c r="F71" s="2">
        <v>1000</v>
      </c>
      <c r="G71" s="2">
        <v>2645</v>
      </c>
      <c r="H71" s="2">
        <v>1391</v>
      </c>
      <c r="I71" s="2">
        <v>1029</v>
      </c>
      <c r="T71">
        <f t="shared" si="19"/>
        <v>21724641.142857146</v>
      </c>
      <c r="W71">
        <f t="shared" ref="W71:W72" si="20">IF(T71&gt;W$2,1,0)</f>
        <v>1</v>
      </c>
      <c r="X71">
        <f t="shared" ref="X71:X72" si="21">IF(W71=0,W$2-T71,W$2)</f>
        <v>19194750.5</v>
      </c>
    </row>
    <row r="72" spans="1:24" ht="15.75" thickBot="1" x14ac:dyDescent="0.3">
      <c r="A72">
        <v>82</v>
      </c>
      <c r="B72">
        <v>1</v>
      </c>
      <c r="C72" s="3">
        <v>2282</v>
      </c>
      <c r="D72" s="3">
        <v>2670</v>
      </c>
      <c r="E72" s="3">
        <v>634</v>
      </c>
      <c r="F72" s="3">
        <v>1888</v>
      </c>
      <c r="G72" s="3">
        <v>2030</v>
      </c>
      <c r="H72" s="3">
        <v>2072</v>
      </c>
      <c r="I72" s="3">
        <v>1557</v>
      </c>
      <c r="J72" s="9">
        <v>12</v>
      </c>
      <c r="T72">
        <f t="shared" si="19"/>
        <v>21026578</v>
      </c>
      <c r="W72">
        <f t="shared" si="20"/>
        <v>1</v>
      </c>
      <c r="X72">
        <f t="shared" si="21"/>
        <v>19194750.5</v>
      </c>
    </row>
    <row r="73" spans="1:24" x14ac:dyDescent="0.25">
      <c r="A73" s="5">
        <v>69</v>
      </c>
      <c r="B73" s="5">
        <v>0</v>
      </c>
      <c r="C73" s="5">
        <v>-2464</v>
      </c>
      <c r="D73" s="5">
        <v>-2460</v>
      </c>
      <c r="E73" s="5">
        <v>2021</v>
      </c>
      <c r="F73" s="5">
        <v>-2844</v>
      </c>
      <c r="G73" s="5">
        <v>-1445</v>
      </c>
      <c r="H73" s="5">
        <v>-1390</v>
      </c>
      <c r="I73" s="5">
        <v>-2787</v>
      </c>
      <c r="T73">
        <f t="shared" si="19"/>
        <v>-22214728.571428575</v>
      </c>
    </row>
    <row r="74" spans="1:24" x14ac:dyDescent="0.25">
      <c r="A74" s="2">
        <v>68</v>
      </c>
      <c r="B74" s="2">
        <v>0</v>
      </c>
      <c r="C74" s="2">
        <v>-1113</v>
      </c>
      <c r="D74" s="2">
        <v>-1110</v>
      </c>
      <c r="E74" s="2">
        <v>2898</v>
      </c>
      <c r="F74" s="2">
        <v>-1984</v>
      </c>
      <c r="G74" s="2">
        <v>30</v>
      </c>
      <c r="H74" s="2">
        <v>-1911</v>
      </c>
      <c r="I74" s="2">
        <v>-2127</v>
      </c>
      <c r="T74">
        <f t="shared" si="19"/>
        <v>-5026857.1428571437</v>
      </c>
    </row>
    <row r="75" spans="1:24" x14ac:dyDescent="0.25">
      <c r="A75">
        <v>67</v>
      </c>
      <c r="B75">
        <v>0</v>
      </c>
      <c r="C75">
        <v>-1239</v>
      </c>
      <c r="D75">
        <v>-975</v>
      </c>
      <c r="E75">
        <v>1311</v>
      </c>
      <c r="F75">
        <v>-984</v>
      </c>
      <c r="G75">
        <v>-550</v>
      </c>
      <c r="H75">
        <v>-1856</v>
      </c>
      <c r="I75">
        <v>-1488</v>
      </c>
      <c r="T75">
        <f t="shared" si="19"/>
        <v>-5101284.9285714291</v>
      </c>
    </row>
    <row r="76" spans="1:24" x14ac:dyDescent="0.25">
      <c r="A76" s="2">
        <v>66</v>
      </c>
      <c r="B76" s="2">
        <v>0</v>
      </c>
      <c r="C76" s="2">
        <v>-700</v>
      </c>
      <c r="D76" s="2">
        <v>-390</v>
      </c>
      <c r="E76" s="2">
        <v>1248</v>
      </c>
      <c r="F76" s="2">
        <v>-932</v>
      </c>
      <c r="G76" s="2">
        <v>10</v>
      </c>
      <c r="H76" s="2">
        <v>-3592</v>
      </c>
      <c r="I76" s="2">
        <v>-1734</v>
      </c>
      <c r="T76">
        <f t="shared" si="19"/>
        <v>3798161.7142857146</v>
      </c>
    </row>
    <row r="77" spans="1:24" x14ac:dyDescent="0.25">
      <c r="A77">
        <v>65</v>
      </c>
      <c r="B77">
        <v>0</v>
      </c>
      <c r="C77">
        <v>-1498</v>
      </c>
      <c r="D77">
        <v>-1170</v>
      </c>
      <c r="E77">
        <v>786</v>
      </c>
      <c r="F77">
        <v>-1220</v>
      </c>
      <c r="G77">
        <v>-1085</v>
      </c>
      <c r="H77">
        <v>-1678</v>
      </c>
      <c r="I77">
        <v>-2127</v>
      </c>
      <c r="T77">
        <f t="shared" si="19"/>
        <v>-10886304.714285715</v>
      </c>
    </row>
    <row r="78" spans="1:24" x14ac:dyDescent="0.25">
      <c r="A78">
        <v>64</v>
      </c>
      <c r="B78">
        <v>0</v>
      </c>
      <c r="C78">
        <v>-1862</v>
      </c>
      <c r="D78">
        <v>-1485</v>
      </c>
      <c r="E78">
        <v>345</v>
      </c>
      <c r="F78">
        <v>-1568</v>
      </c>
      <c r="G78">
        <v>-1305</v>
      </c>
      <c r="H78">
        <v>-453</v>
      </c>
      <c r="I78">
        <v>-1338</v>
      </c>
      <c r="T78">
        <f t="shared" si="19"/>
        <v>-16800925.928571429</v>
      </c>
    </row>
    <row r="79" spans="1:24" x14ac:dyDescent="0.25">
      <c r="A79">
        <v>63</v>
      </c>
      <c r="B79">
        <v>0</v>
      </c>
      <c r="C79">
        <v>-1456</v>
      </c>
      <c r="D79">
        <v>-1185</v>
      </c>
      <c r="E79">
        <v>1131</v>
      </c>
      <c r="F79">
        <v>-1644</v>
      </c>
      <c r="G79">
        <v>-880</v>
      </c>
      <c r="H79">
        <v>-3050</v>
      </c>
      <c r="I79">
        <v>-1719</v>
      </c>
      <c r="T79">
        <f t="shared" si="19"/>
        <v>-6147365.7142857146</v>
      </c>
    </row>
    <row r="80" spans="1:24" x14ac:dyDescent="0.25">
      <c r="A80">
        <v>62</v>
      </c>
      <c r="B80">
        <v>0</v>
      </c>
      <c r="C80">
        <v>-2170</v>
      </c>
      <c r="D80">
        <v>-1890</v>
      </c>
      <c r="E80">
        <v>593</v>
      </c>
      <c r="F80">
        <v>-2100</v>
      </c>
      <c r="G80">
        <v>-1525</v>
      </c>
      <c r="H80">
        <v>-3434</v>
      </c>
      <c r="I80">
        <v>-2256</v>
      </c>
      <c r="T80">
        <f t="shared" si="19"/>
        <v>-13413588</v>
      </c>
    </row>
    <row r="81" spans="1:20" x14ac:dyDescent="0.25">
      <c r="A81">
        <v>61</v>
      </c>
      <c r="B81">
        <v>0</v>
      </c>
      <c r="C81">
        <v>-3122</v>
      </c>
      <c r="D81">
        <v>-2955</v>
      </c>
      <c r="E81">
        <v>365</v>
      </c>
      <c r="F81">
        <v>-3116</v>
      </c>
      <c r="G81">
        <v>-2405</v>
      </c>
      <c r="H81">
        <v>-1910</v>
      </c>
      <c r="I81">
        <v>-2781</v>
      </c>
      <c r="T81">
        <f t="shared" si="19"/>
        <v>-29408263.571428575</v>
      </c>
    </row>
    <row r="82" spans="1:20" x14ac:dyDescent="0.25">
      <c r="A82">
        <v>60</v>
      </c>
      <c r="B82">
        <v>0</v>
      </c>
      <c r="C82">
        <v>-3255</v>
      </c>
      <c r="D82">
        <v>-3300</v>
      </c>
      <c r="E82">
        <v>1449</v>
      </c>
      <c r="F82">
        <v>-3540</v>
      </c>
      <c r="G82">
        <v>-2260</v>
      </c>
      <c r="H82">
        <v>-2341</v>
      </c>
      <c r="I82">
        <v>-2493</v>
      </c>
      <c r="T82">
        <f t="shared" si="19"/>
        <v>-27934692</v>
      </c>
    </row>
    <row r="83" spans="1:20" x14ac:dyDescent="0.25">
      <c r="A83">
        <v>59</v>
      </c>
      <c r="B83">
        <v>0</v>
      </c>
      <c r="C83">
        <v>-1904</v>
      </c>
      <c r="D83">
        <v>-1515</v>
      </c>
      <c r="E83">
        <v>220</v>
      </c>
      <c r="F83">
        <v>-1332</v>
      </c>
      <c r="G83">
        <v>-1780</v>
      </c>
      <c r="H83">
        <v>-3754</v>
      </c>
      <c r="I83">
        <v>-1434</v>
      </c>
      <c r="T83">
        <f t="shared" si="19"/>
        <v>-8421529.5714285709</v>
      </c>
    </row>
    <row r="84" spans="1:20" x14ac:dyDescent="0.25">
      <c r="A84" s="2">
        <v>58</v>
      </c>
      <c r="B84" s="2">
        <v>0</v>
      </c>
      <c r="C84" s="2">
        <v>0</v>
      </c>
      <c r="D84" s="2">
        <v>105</v>
      </c>
      <c r="E84" s="2">
        <v>2470</v>
      </c>
      <c r="F84" s="2">
        <v>-676</v>
      </c>
      <c r="G84" s="2">
        <v>880</v>
      </c>
      <c r="H84" s="2">
        <v>-3844</v>
      </c>
      <c r="I84" s="2">
        <v>-1329</v>
      </c>
      <c r="T84">
        <f t="shared" si="19"/>
        <v>13166628.428571429</v>
      </c>
    </row>
    <row r="85" spans="1:20" x14ac:dyDescent="0.25">
      <c r="A85" s="2">
        <v>57</v>
      </c>
      <c r="B85" s="2">
        <v>0</v>
      </c>
      <c r="C85" s="2">
        <v>-1204</v>
      </c>
      <c r="D85" s="2">
        <v>-645</v>
      </c>
      <c r="E85" s="2">
        <v>-317</v>
      </c>
      <c r="F85" s="2">
        <v>-516</v>
      </c>
      <c r="G85" s="2">
        <v>-1010</v>
      </c>
      <c r="H85" s="2">
        <v>-1538</v>
      </c>
      <c r="I85" s="2">
        <v>-1074</v>
      </c>
      <c r="T85">
        <f t="shared" si="19"/>
        <v>-6711218.1428571437</v>
      </c>
    </row>
    <row r="86" spans="1:20" x14ac:dyDescent="0.25">
      <c r="A86" s="2">
        <v>56</v>
      </c>
      <c r="B86" s="2">
        <v>0</v>
      </c>
      <c r="C86" s="2">
        <v>-1428</v>
      </c>
      <c r="D86" s="2">
        <v>-1335</v>
      </c>
      <c r="E86" s="2">
        <v>2242</v>
      </c>
      <c r="F86" s="2">
        <v>-1852</v>
      </c>
      <c r="G86" s="2">
        <v>240</v>
      </c>
      <c r="H86" s="2">
        <v>-2351</v>
      </c>
      <c r="I86" s="2">
        <v>-2187</v>
      </c>
      <c r="T86">
        <f t="shared" si="19"/>
        <v>-5236503.2142857164</v>
      </c>
    </row>
    <row r="87" spans="1:20" x14ac:dyDescent="0.25">
      <c r="A87" s="2">
        <v>55</v>
      </c>
      <c r="B87" s="2">
        <v>0</v>
      </c>
      <c r="C87" s="2">
        <v>-973</v>
      </c>
      <c r="D87" s="2">
        <v>-330</v>
      </c>
      <c r="E87" s="2">
        <v>-634</v>
      </c>
      <c r="F87" s="2">
        <v>-288</v>
      </c>
      <c r="G87" s="2">
        <v>-1090</v>
      </c>
      <c r="H87" s="2">
        <v>-494</v>
      </c>
      <c r="I87" s="2">
        <v>-414</v>
      </c>
      <c r="T87">
        <f t="shared" si="19"/>
        <v>-7167202.0714285718</v>
      </c>
    </row>
    <row r="88" spans="1:20" x14ac:dyDescent="0.25">
      <c r="A88" s="2">
        <v>54</v>
      </c>
      <c r="B88" s="2">
        <v>0</v>
      </c>
      <c r="C88" s="2">
        <v>-672</v>
      </c>
      <c r="D88" s="2">
        <v>-600</v>
      </c>
      <c r="E88" s="2">
        <v>2594</v>
      </c>
      <c r="F88" s="2">
        <v>-1612</v>
      </c>
      <c r="G88" s="2">
        <v>405</v>
      </c>
      <c r="H88" s="2">
        <v>-3468</v>
      </c>
      <c r="I88" s="2">
        <v>-1338</v>
      </c>
      <c r="T88">
        <f t="shared" si="19"/>
        <v>4965842.5714285709</v>
      </c>
    </row>
    <row r="89" spans="1:20" x14ac:dyDescent="0.25">
      <c r="A89" s="2">
        <v>53</v>
      </c>
      <c r="B89" s="2">
        <v>0</v>
      </c>
      <c r="C89" s="2">
        <v>-903</v>
      </c>
      <c r="D89" s="2">
        <v>-825</v>
      </c>
      <c r="E89" s="2">
        <v>2504</v>
      </c>
      <c r="F89" s="2">
        <v>-1744</v>
      </c>
      <c r="G89" s="2">
        <v>10</v>
      </c>
      <c r="H89" s="2">
        <v>-425</v>
      </c>
      <c r="I89" s="2">
        <v>-2259</v>
      </c>
      <c r="T89">
        <f t="shared" si="19"/>
        <v>-8356603.7142857146</v>
      </c>
    </row>
    <row r="90" spans="1:20" x14ac:dyDescent="0.25">
      <c r="A90" s="2">
        <v>52</v>
      </c>
      <c r="B90" s="2">
        <v>0</v>
      </c>
      <c r="C90" s="2">
        <v>-364</v>
      </c>
      <c r="D90" s="2">
        <v>-105</v>
      </c>
      <c r="E90" s="2">
        <v>1593</v>
      </c>
      <c r="F90" s="2">
        <v>-344</v>
      </c>
      <c r="G90" s="2">
        <v>310</v>
      </c>
      <c r="H90" s="2">
        <v>-3243</v>
      </c>
      <c r="I90" s="2">
        <v>-1206</v>
      </c>
      <c r="T90">
        <f t="shared" si="19"/>
        <v>8310194.3571428563</v>
      </c>
    </row>
    <row r="91" spans="1:20" x14ac:dyDescent="0.25">
      <c r="A91" s="2">
        <v>51</v>
      </c>
      <c r="B91" s="2">
        <v>0</v>
      </c>
      <c r="C91" s="2">
        <v>839</v>
      </c>
      <c r="D91" s="2">
        <v>825</v>
      </c>
      <c r="E91" s="2">
        <v>3098</v>
      </c>
      <c r="F91" s="2">
        <v>180</v>
      </c>
      <c r="G91" s="2">
        <v>1760</v>
      </c>
      <c r="H91" s="2">
        <v>-1654</v>
      </c>
      <c r="I91" s="2">
        <v>-150</v>
      </c>
      <c r="T91">
        <f t="shared" si="19"/>
        <v>18655606.785714284</v>
      </c>
    </row>
    <row r="92" spans="1:20" x14ac:dyDescent="0.25">
      <c r="A92" s="2">
        <v>50</v>
      </c>
      <c r="B92" s="2">
        <v>0</v>
      </c>
      <c r="C92" s="2">
        <v>-623</v>
      </c>
      <c r="D92" s="2">
        <v>-405</v>
      </c>
      <c r="E92" s="2">
        <v>1745</v>
      </c>
      <c r="F92" s="2">
        <v>-868</v>
      </c>
      <c r="G92" s="2">
        <v>230</v>
      </c>
      <c r="H92" s="2">
        <v>-1652</v>
      </c>
      <c r="I92" s="2">
        <v>-1077</v>
      </c>
      <c r="T92">
        <f t="shared" si="19"/>
        <v>1125226.9285714282</v>
      </c>
    </row>
    <row r="93" spans="1:20" x14ac:dyDescent="0.25">
      <c r="A93" s="2">
        <v>49</v>
      </c>
      <c r="B93" s="2">
        <v>0</v>
      </c>
      <c r="C93" s="2">
        <v>-1309</v>
      </c>
      <c r="D93" s="2">
        <v>-810</v>
      </c>
      <c r="E93" s="2">
        <v>-34</v>
      </c>
      <c r="F93" s="2">
        <v>-712</v>
      </c>
      <c r="G93" s="2">
        <v>-865</v>
      </c>
      <c r="H93" s="2">
        <v>-2393</v>
      </c>
      <c r="I93" s="2">
        <v>-1206</v>
      </c>
      <c r="T93">
        <f t="shared" si="19"/>
        <v>-4877956.8571428582</v>
      </c>
    </row>
    <row r="94" spans="1:20" x14ac:dyDescent="0.25">
      <c r="A94" s="2">
        <v>48</v>
      </c>
      <c r="B94" s="2">
        <v>0</v>
      </c>
      <c r="C94" s="2">
        <v>-434</v>
      </c>
      <c r="D94" s="2">
        <v>15</v>
      </c>
      <c r="E94" s="2">
        <v>552</v>
      </c>
      <c r="F94" s="2">
        <v>-96</v>
      </c>
      <c r="G94" s="2">
        <v>-95</v>
      </c>
      <c r="H94" s="2">
        <v>-2389</v>
      </c>
      <c r="I94" s="2">
        <v>-942</v>
      </c>
      <c r="T94">
        <f t="shared" si="19"/>
        <v>4497475.2142857146</v>
      </c>
    </row>
    <row r="95" spans="1:20" x14ac:dyDescent="0.25">
      <c r="A95" s="2">
        <v>47</v>
      </c>
      <c r="B95" s="2">
        <v>0</v>
      </c>
      <c r="C95" s="2">
        <v>-2198</v>
      </c>
      <c r="D95" s="2">
        <v>-1740</v>
      </c>
      <c r="E95" s="2">
        <v>-455</v>
      </c>
      <c r="F95" s="2">
        <v>-1568</v>
      </c>
      <c r="G95" s="2">
        <v>-1875</v>
      </c>
      <c r="H95" s="2">
        <v>-2106</v>
      </c>
      <c r="I95" s="2">
        <v>-1995</v>
      </c>
      <c r="T95">
        <f t="shared" si="19"/>
        <v>-17504042.714285716</v>
      </c>
    </row>
    <row r="96" spans="1:20" x14ac:dyDescent="0.25">
      <c r="A96" s="2">
        <v>46</v>
      </c>
      <c r="B96" s="2">
        <v>0</v>
      </c>
      <c r="C96" s="2">
        <v>-2639</v>
      </c>
      <c r="D96" s="2">
        <v>-2040</v>
      </c>
      <c r="E96" s="2">
        <v>-1642</v>
      </c>
      <c r="F96" s="2">
        <v>-2512</v>
      </c>
      <c r="G96" s="2">
        <v>-1495</v>
      </c>
      <c r="H96" s="2">
        <v>-3108</v>
      </c>
      <c r="I96" s="2">
        <v>-3045</v>
      </c>
      <c r="T96">
        <f t="shared" si="19"/>
        <v>-21837653.642857146</v>
      </c>
    </row>
    <row r="97" spans="1:20" x14ac:dyDescent="0.25">
      <c r="A97">
        <v>45</v>
      </c>
      <c r="B97">
        <v>0</v>
      </c>
      <c r="C97">
        <v>-1393</v>
      </c>
      <c r="D97">
        <v>-1215</v>
      </c>
      <c r="E97">
        <v>1725</v>
      </c>
      <c r="F97">
        <v>-1392</v>
      </c>
      <c r="G97">
        <v>-660</v>
      </c>
      <c r="H97">
        <v>-624</v>
      </c>
      <c r="I97">
        <v>-2388</v>
      </c>
      <c r="T97">
        <f t="shared" si="19"/>
        <v>-12213567.071428571</v>
      </c>
    </row>
    <row r="98" spans="1:20" x14ac:dyDescent="0.25">
      <c r="A98" s="2">
        <v>43</v>
      </c>
      <c r="B98" s="2">
        <v>0</v>
      </c>
      <c r="C98" s="2">
        <v>-609</v>
      </c>
      <c r="D98" s="2">
        <v>-105</v>
      </c>
      <c r="E98" s="2">
        <v>186</v>
      </c>
      <c r="F98" s="2">
        <v>8</v>
      </c>
      <c r="G98" s="2">
        <v>-430</v>
      </c>
      <c r="H98" s="2">
        <v>-2819</v>
      </c>
      <c r="I98" s="2">
        <v>-1599</v>
      </c>
      <c r="T98">
        <f t="shared" si="19"/>
        <v>2565179.1428571427</v>
      </c>
    </row>
    <row r="99" spans="1:20" x14ac:dyDescent="0.25">
      <c r="A99">
        <v>42</v>
      </c>
      <c r="B99">
        <v>0</v>
      </c>
      <c r="C99">
        <v>-1057</v>
      </c>
      <c r="D99">
        <v>-660</v>
      </c>
      <c r="E99">
        <v>662</v>
      </c>
      <c r="F99">
        <v>-872</v>
      </c>
      <c r="G99">
        <v>-890</v>
      </c>
      <c r="H99">
        <v>-3146</v>
      </c>
      <c r="I99">
        <v>-702</v>
      </c>
      <c r="T99">
        <f t="shared" si="19"/>
        <v>-194212.9285714291</v>
      </c>
    </row>
    <row r="100" spans="1:20" x14ac:dyDescent="0.25">
      <c r="A100">
        <v>40</v>
      </c>
      <c r="B100">
        <v>0</v>
      </c>
      <c r="C100">
        <v>-1239</v>
      </c>
      <c r="D100">
        <v>-855</v>
      </c>
      <c r="E100">
        <v>634</v>
      </c>
      <c r="F100">
        <v>-1068</v>
      </c>
      <c r="G100">
        <v>-815</v>
      </c>
      <c r="H100">
        <v>-1922</v>
      </c>
      <c r="I100">
        <v>-945</v>
      </c>
      <c r="T100">
        <f t="shared" si="19"/>
        <v>-5527925.5</v>
      </c>
    </row>
    <row r="101" spans="1:20" x14ac:dyDescent="0.25">
      <c r="A101">
        <v>39</v>
      </c>
      <c r="B101">
        <v>0</v>
      </c>
      <c r="C101">
        <v>-1050</v>
      </c>
      <c r="D101">
        <v>-930</v>
      </c>
      <c r="E101">
        <v>2214</v>
      </c>
      <c r="F101">
        <v>-1604</v>
      </c>
      <c r="G101">
        <v>-95</v>
      </c>
      <c r="H101">
        <v>-2148</v>
      </c>
      <c r="I101">
        <v>-1734</v>
      </c>
      <c r="T101">
        <f t="shared" si="19"/>
        <v>-3286796.7142857136</v>
      </c>
    </row>
    <row r="102" spans="1:20" x14ac:dyDescent="0.25">
      <c r="A102" s="2">
        <v>38</v>
      </c>
      <c r="B102" s="2">
        <v>0</v>
      </c>
      <c r="C102" s="2">
        <v>-273</v>
      </c>
      <c r="D102" s="2">
        <v>165</v>
      </c>
      <c r="E102" s="2">
        <v>648</v>
      </c>
      <c r="F102" s="2">
        <v>-120</v>
      </c>
      <c r="G102" s="2">
        <v>200</v>
      </c>
      <c r="H102" s="2">
        <v>-1198</v>
      </c>
      <c r="I102" s="2">
        <v>-918</v>
      </c>
      <c r="T102">
        <f t="shared" ref="T102:T133" si="22">C102*K$2+D102*L$2+E102*M$2+F102*N$2+G102*O$2+H102*P$2+I102*Q$2+R$2</f>
        <v>2736469.0714285709</v>
      </c>
    </row>
    <row r="103" spans="1:20" x14ac:dyDescent="0.25">
      <c r="A103" s="2">
        <v>37</v>
      </c>
      <c r="B103" s="2">
        <v>0</v>
      </c>
      <c r="C103" s="2">
        <v>525</v>
      </c>
      <c r="D103" s="2">
        <v>945</v>
      </c>
      <c r="E103" s="2">
        <v>807</v>
      </c>
      <c r="F103" s="2">
        <v>1064</v>
      </c>
      <c r="G103" s="2">
        <v>670</v>
      </c>
      <c r="H103" s="2">
        <v>-2570</v>
      </c>
      <c r="I103" s="2">
        <v>1029</v>
      </c>
      <c r="T103">
        <f t="shared" si="22"/>
        <v>19194750.5</v>
      </c>
    </row>
    <row r="104" spans="1:20" x14ac:dyDescent="0.25">
      <c r="A104" s="2">
        <v>36</v>
      </c>
      <c r="B104" s="2">
        <v>0</v>
      </c>
      <c r="C104" s="2">
        <v>-1323</v>
      </c>
      <c r="D104" s="2">
        <v>-1500</v>
      </c>
      <c r="E104" s="2">
        <v>3815</v>
      </c>
      <c r="F104" s="2">
        <v>-2672</v>
      </c>
      <c r="G104" s="2">
        <v>260</v>
      </c>
      <c r="H104" s="2">
        <v>624</v>
      </c>
      <c r="I104" s="2">
        <v>-2259</v>
      </c>
      <c r="T104">
        <f t="shared" si="22"/>
        <v>-14024595.071428571</v>
      </c>
    </row>
    <row r="105" spans="1:20" x14ac:dyDescent="0.25">
      <c r="A105" s="2">
        <v>34</v>
      </c>
      <c r="B105" s="2">
        <v>0</v>
      </c>
      <c r="C105" s="2">
        <v>-1253</v>
      </c>
      <c r="D105" s="2">
        <v>-630</v>
      </c>
      <c r="E105" s="2">
        <v>-696</v>
      </c>
      <c r="F105" s="2">
        <v>-280</v>
      </c>
      <c r="G105" s="2">
        <v>-725</v>
      </c>
      <c r="H105" s="2">
        <v>-690</v>
      </c>
      <c r="I105" s="2">
        <v>-705</v>
      </c>
      <c r="T105">
        <f t="shared" si="22"/>
        <v>-7666868.5</v>
      </c>
    </row>
    <row r="106" spans="1:20" x14ac:dyDescent="0.25">
      <c r="A106">
        <v>33</v>
      </c>
      <c r="B106">
        <v>0</v>
      </c>
      <c r="C106">
        <v>-1295</v>
      </c>
      <c r="D106">
        <v>-1005</v>
      </c>
      <c r="E106">
        <v>1145</v>
      </c>
      <c r="F106">
        <v>-1396</v>
      </c>
      <c r="G106">
        <v>-650</v>
      </c>
      <c r="H106">
        <v>-2893</v>
      </c>
      <c r="I106">
        <v>-1599</v>
      </c>
      <c r="T106">
        <f t="shared" si="22"/>
        <v>-4188763.1428571437</v>
      </c>
    </row>
    <row r="107" spans="1:20" x14ac:dyDescent="0.25">
      <c r="A107">
        <v>32</v>
      </c>
      <c r="B107">
        <v>0</v>
      </c>
      <c r="C107">
        <v>-833</v>
      </c>
      <c r="D107">
        <v>-510</v>
      </c>
      <c r="E107">
        <v>1166</v>
      </c>
      <c r="F107">
        <v>-896</v>
      </c>
      <c r="G107">
        <v>-360</v>
      </c>
      <c r="H107">
        <v>-1024</v>
      </c>
      <c r="I107">
        <v>-945</v>
      </c>
      <c r="T107">
        <f t="shared" si="22"/>
        <v>-3766838.0714285718</v>
      </c>
    </row>
    <row r="108" spans="1:20" x14ac:dyDescent="0.25">
      <c r="A108" s="2">
        <v>31</v>
      </c>
      <c r="B108" s="2">
        <v>0</v>
      </c>
      <c r="C108" s="2">
        <v>182</v>
      </c>
      <c r="D108" s="2">
        <v>240</v>
      </c>
      <c r="E108" s="2">
        <v>2787</v>
      </c>
      <c r="F108" s="2">
        <v>-516</v>
      </c>
      <c r="G108" s="2">
        <v>1155</v>
      </c>
      <c r="H108" s="2">
        <v>-3255</v>
      </c>
      <c r="I108" s="2">
        <v>-1077</v>
      </c>
      <c r="T108">
        <f t="shared" si="22"/>
        <v>14399050.642857142</v>
      </c>
    </row>
    <row r="109" spans="1:20" x14ac:dyDescent="0.25">
      <c r="A109">
        <v>30</v>
      </c>
      <c r="B109">
        <v>0</v>
      </c>
      <c r="C109">
        <v>-1358</v>
      </c>
      <c r="D109">
        <v>-990</v>
      </c>
      <c r="E109">
        <v>676</v>
      </c>
      <c r="F109">
        <v>-808</v>
      </c>
      <c r="G109">
        <v>-905</v>
      </c>
      <c r="H109">
        <v>-2486</v>
      </c>
      <c r="I109">
        <v>-1566</v>
      </c>
      <c r="T109">
        <f t="shared" si="22"/>
        <v>-5186893.7142857146</v>
      </c>
    </row>
    <row r="110" spans="1:20" x14ac:dyDescent="0.25">
      <c r="A110">
        <v>29</v>
      </c>
      <c r="B110">
        <v>0</v>
      </c>
      <c r="C110">
        <v>-1638</v>
      </c>
      <c r="D110">
        <v>-1470</v>
      </c>
      <c r="E110">
        <v>1662</v>
      </c>
      <c r="F110">
        <v>-1756</v>
      </c>
      <c r="G110">
        <v>-875</v>
      </c>
      <c r="H110">
        <v>-2023</v>
      </c>
      <c r="I110">
        <v>-1068</v>
      </c>
      <c r="T110">
        <f t="shared" si="22"/>
        <v>-8507524.3571428582</v>
      </c>
    </row>
    <row r="111" spans="1:20" x14ac:dyDescent="0.25">
      <c r="A111">
        <v>28</v>
      </c>
      <c r="B111">
        <v>0</v>
      </c>
      <c r="C111">
        <v>-763</v>
      </c>
      <c r="D111">
        <v>-465</v>
      </c>
      <c r="E111">
        <v>1304</v>
      </c>
      <c r="F111">
        <v>-968</v>
      </c>
      <c r="G111">
        <v>-200</v>
      </c>
      <c r="H111">
        <v>-1906</v>
      </c>
      <c r="I111">
        <v>-1269</v>
      </c>
      <c r="T111">
        <f t="shared" si="22"/>
        <v>-1114922.0714285714</v>
      </c>
    </row>
    <row r="112" spans="1:20" x14ac:dyDescent="0.25">
      <c r="A112">
        <v>27</v>
      </c>
      <c r="B112">
        <v>0</v>
      </c>
      <c r="C112">
        <v>-2212</v>
      </c>
      <c r="D112">
        <v>-1890</v>
      </c>
      <c r="E112">
        <v>386</v>
      </c>
      <c r="F112">
        <v>-2244</v>
      </c>
      <c r="G112">
        <v>-1410</v>
      </c>
      <c r="H112">
        <v>-508</v>
      </c>
      <c r="I112">
        <v>-1860</v>
      </c>
      <c r="T112">
        <f t="shared" si="22"/>
        <v>-21625844.571428571</v>
      </c>
    </row>
    <row r="113" spans="1:20" x14ac:dyDescent="0.25">
      <c r="A113">
        <v>26</v>
      </c>
      <c r="B113">
        <v>0</v>
      </c>
      <c r="C113">
        <v>-2100</v>
      </c>
      <c r="D113">
        <v>-1995</v>
      </c>
      <c r="E113">
        <v>1718</v>
      </c>
      <c r="F113">
        <v>-2592</v>
      </c>
      <c r="G113">
        <v>-1060</v>
      </c>
      <c r="H113">
        <v>-2258</v>
      </c>
      <c r="I113">
        <v>-2781</v>
      </c>
      <c r="T113">
        <f t="shared" si="22"/>
        <v>-16342568.285714287</v>
      </c>
    </row>
    <row r="114" spans="1:20" x14ac:dyDescent="0.25">
      <c r="A114" s="2">
        <v>24</v>
      </c>
      <c r="B114" s="2">
        <v>0</v>
      </c>
      <c r="C114" s="2">
        <v>-952</v>
      </c>
      <c r="D114" s="2">
        <v>-345</v>
      </c>
      <c r="E114" s="2">
        <v>-503</v>
      </c>
      <c r="F114" s="2">
        <v>-184</v>
      </c>
      <c r="G114" s="2">
        <v>-1090</v>
      </c>
      <c r="H114" s="2">
        <v>-3129</v>
      </c>
      <c r="I114" s="2">
        <v>-141</v>
      </c>
      <c r="T114">
        <f t="shared" si="22"/>
        <v>1504416.3571428573</v>
      </c>
    </row>
    <row r="115" spans="1:20" x14ac:dyDescent="0.25">
      <c r="A115" s="2">
        <v>22</v>
      </c>
      <c r="B115" s="2">
        <v>0</v>
      </c>
      <c r="C115" s="2">
        <v>392</v>
      </c>
      <c r="D115" s="2">
        <v>630</v>
      </c>
      <c r="E115" s="2">
        <v>1725</v>
      </c>
      <c r="F115" s="2">
        <v>388</v>
      </c>
      <c r="G115" s="2">
        <v>870</v>
      </c>
      <c r="H115" s="2">
        <v>-2641</v>
      </c>
      <c r="I115" s="2">
        <v>-3</v>
      </c>
      <c r="T115">
        <f t="shared" si="22"/>
        <v>16326418.928571429</v>
      </c>
    </row>
    <row r="116" spans="1:20" x14ac:dyDescent="0.25">
      <c r="A116">
        <v>21</v>
      </c>
      <c r="B116">
        <v>0</v>
      </c>
      <c r="C116">
        <v>-756</v>
      </c>
      <c r="D116">
        <v>-465</v>
      </c>
      <c r="E116">
        <v>1331</v>
      </c>
      <c r="F116">
        <v>-524</v>
      </c>
      <c r="G116">
        <v>-215</v>
      </c>
      <c r="H116">
        <v>-1498</v>
      </c>
      <c r="I116">
        <v>-675</v>
      </c>
      <c r="T116">
        <f t="shared" si="22"/>
        <v>110182.85714285728</v>
      </c>
    </row>
    <row r="117" spans="1:20" x14ac:dyDescent="0.25">
      <c r="A117">
        <v>20</v>
      </c>
      <c r="B117">
        <v>0</v>
      </c>
      <c r="C117">
        <v>-1239</v>
      </c>
      <c r="D117">
        <v>-1095</v>
      </c>
      <c r="E117">
        <v>1938</v>
      </c>
      <c r="F117">
        <v>-1468</v>
      </c>
      <c r="G117">
        <v>-145</v>
      </c>
      <c r="H117">
        <v>-1910</v>
      </c>
      <c r="I117">
        <v>-1602</v>
      </c>
      <c r="T117">
        <f t="shared" si="22"/>
        <v>-4764292.5</v>
      </c>
    </row>
    <row r="118" spans="1:20" x14ac:dyDescent="0.25">
      <c r="A118">
        <v>19</v>
      </c>
      <c r="B118">
        <v>0</v>
      </c>
      <c r="C118">
        <v>-2002</v>
      </c>
      <c r="D118">
        <v>-1605</v>
      </c>
      <c r="E118">
        <v>75</v>
      </c>
      <c r="F118">
        <v>-1568</v>
      </c>
      <c r="G118">
        <v>-1525</v>
      </c>
      <c r="H118">
        <v>-1237</v>
      </c>
      <c r="I118">
        <v>-2127</v>
      </c>
      <c r="T118">
        <f t="shared" si="22"/>
        <v>-17713596.357142858</v>
      </c>
    </row>
    <row r="119" spans="1:20" x14ac:dyDescent="0.25">
      <c r="A119" s="2">
        <v>18</v>
      </c>
      <c r="B119" s="2">
        <v>0</v>
      </c>
      <c r="C119" s="2">
        <v>-133</v>
      </c>
      <c r="D119" s="2">
        <v>-120</v>
      </c>
      <c r="E119" s="2">
        <v>2953</v>
      </c>
      <c r="F119" s="2">
        <v>-1040</v>
      </c>
      <c r="G119" s="2">
        <v>915</v>
      </c>
      <c r="H119" s="2">
        <v>-3011</v>
      </c>
      <c r="I119" s="2">
        <v>-1464</v>
      </c>
      <c r="T119">
        <f t="shared" si="22"/>
        <v>9414303</v>
      </c>
    </row>
    <row r="120" spans="1:20" x14ac:dyDescent="0.25">
      <c r="A120" s="2">
        <v>17</v>
      </c>
      <c r="B120" s="2">
        <v>0</v>
      </c>
      <c r="C120" s="2">
        <v>224</v>
      </c>
      <c r="D120" s="2">
        <v>660</v>
      </c>
      <c r="E120" s="2">
        <v>717</v>
      </c>
      <c r="F120" s="2">
        <v>156</v>
      </c>
      <c r="G120" s="2">
        <v>665</v>
      </c>
      <c r="H120" s="2">
        <v>-1787</v>
      </c>
      <c r="I120" s="2">
        <v>-21</v>
      </c>
      <c r="T120">
        <f t="shared" si="22"/>
        <v>10768025.642857144</v>
      </c>
    </row>
    <row r="121" spans="1:20" x14ac:dyDescent="0.25">
      <c r="A121">
        <v>16</v>
      </c>
      <c r="B121">
        <v>0</v>
      </c>
      <c r="C121">
        <v>-595</v>
      </c>
      <c r="D121">
        <v>-90</v>
      </c>
      <c r="E121">
        <v>193</v>
      </c>
      <c r="F121">
        <v>-340</v>
      </c>
      <c r="G121">
        <v>-595</v>
      </c>
      <c r="H121">
        <v>-2677</v>
      </c>
      <c r="I121">
        <v>-285</v>
      </c>
      <c r="T121">
        <f t="shared" si="22"/>
        <v>3377402.8571428573</v>
      </c>
    </row>
    <row r="122" spans="1:20" x14ac:dyDescent="0.25">
      <c r="A122" s="2">
        <v>15</v>
      </c>
      <c r="B122" s="2">
        <v>0</v>
      </c>
      <c r="C122" s="2">
        <v>-350</v>
      </c>
      <c r="D122" s="2">
        <v>-90</v>
      </c>
      <c r="E122" s="2">
        <v>1566</v>
      </c>
      <c r="F122" s="2">
        <v>-500</v>
      </c>
      <c r="G122" s="2">
        <v>440</v>
      </c>
      <c r="H122" s="2">
        <v>-2611</v>
      </c>
      <c r="I122" s="2">
        <v>-936</v>
      </c>
      <c r="T122">
        <f t="shared" si="22"/>
        <v>6954634.5</v>
      </c>
    </row>
    <row r="123" spans="1:20" x14ac:dyDescent="0.25">
      <c r="A123">
        <v>14</v>
      </c>
      <c r="B123">
        <v>0</v>
      </c>
      <c r="C123">
        <v>-1078</v>
      </c>
      <c r="D123">
        <v>-690</v>
      </c>
      <c r="E123">
        <v>662</v>
      </c>
      <c r="F123">
        <v>-628</v>
      </c>
      <c r="G123">
        <v>-705</v>
      </c>
      <c r="H123">
        <v>-3297</v>
      </c>
      <c r="I123">
        <v>-1152</v>
      </c>
      <c r="T123">
        <f t="shared" si="22"/>
        <v>423980.0714285709</v>
      </c>
    </row>
    <row r="124" spans="1:20" x14ac:dyDescent="0.25">
      <c r="A124">
        <v>12</v>
      </c>
      <c r="B124">
        <v>0</v>
      </c>
      <c r="C124">
        <v>-1904</v>
      </c>
      <c r="D124">
        <v>-1920</v>
      </c>
      <c r="E124">
        <v>2615</v>
      </c>
      <c r="F124">
        <v>-2596</v>
      </c>
      <c r="G124">
        <v>-650</v>
      </c>
      <c r="H124">
        <v>-2149</v>
      </c>
      <c r="I124">
        <v>-2253</v>
      </c>
      <c r="T124">
        <f t="shared" si="22"/>
        <v>-12505526.214285716</v>
      </c>
    </row>
    <row r="125" spans="1:20" x14ac:dyDescent="0.25">
      <c r="A125">
        <v>11</v>
      </c>
      <c r="B125">
        <v>0</v>
      </c>
      <c r="C125">
        <v>-714</v>
      </c>
      <c r="D125">
        <v>-240</v>
      </c>
      <c r="E125">
        <v>317</v>
      </c>
      <c r="F125">
        <v>-436</v>
      </c>
      <c r="G125">
        <v>-365</v>
      </c>
      <c r="H125">
        <v>-2481</v>
      </c>
      <c r="I125">
        <v>-549</v>
      </c>
      <c r="T125">
        <f t="shared" si="22"/>
        <v>2180385.3571428568</v>
      </c>
    </row>
    <row r="126" spans="1:20" x14ac:dyDescent="0.25">
      <c r="A126" s="2">
        <v>9</v>
      </c>
      <c r="B126" s="2">
        <v>0</v>
      </c>
      <c r="C126" s="2">
        <v>-70</v>
      </c>
      <c r="D126" s="2">
        <v>120</v>
      </c>
      <c r="E126" s="2">
        <v>2021</v>
      </c>
      <c r="F126" s="2">
        <v>-452</v>
      </c>
      <c r="G126" s="2">
        <v>515</v>
      </c>
      <c r="H126" s="2">
        <v>983</v>
      </c>
      <c r="I126" s="2">
        <v>-1194</v>
      </c>
      <c r="T126">
        <f t="shared" si="22"/>
        <v>-1750689.6428571427</v>
      </c>
    </row>
    <row r="127" spans="1:20" x14ac:dyDescent="0.25">
      <c r="A127" s="2">
        <v>8</v>
      </c>
      <c r="B127" s="2">
        <v>0</v>
      </c>
      <c r="C127" s="2">
        <v>-1120</v>
      </c>
      <c r="D127" s="2">
        <v>-990</v>
      </c>
      <c r="E127" s="2">
        <v>2166</v>
      </c>
      <c r="F127" s="2">
        <v>-1560</v>
      </c>
      <c r="G127" s="2">
        <v>-165</v>
      </c>
      <c r="H127" s="2">
        <v>2075</v>
      </c>
      <c r="I127" s="2">
        <v>-1599</v>
      </c>
      <c r="T127">
        <f t="shared" si="22"/>
        <v>-15731407.642857142</v>
      </c>
    </row>
    <row r="128" spans="1:20" x14ac:dyDescent="0.25">
      <c r="A128">
        <v>7</v>
      </c>
      <c r="B128">
        <v>0</v>
      </c>
      <c r="C128">
        <v>-1015</v>
      </c>
      <c r="D128">
        <v>-645</v>
      </c>
      <c r="E128">
        <v>834</v>
      </c>
      <c r="F128">
        <v>-808</v>
      </c>
      <c r="G128">
        <v>-295</v>
      </c>
      <c r="H128">
        <v>-635</v>
      </c>
      <c r="I128">
        <v>-1170</v>
      </c>
      <c r="T128">
        <f t="shared" si="22"/>
        <v>-6187112.8571428573</v>
      </c>
    </row>
    <row r="129" spans="1:24" x14ac:dyDescent="0.25">
      <c r="A129" s="2">
        <v>6</v>
      </c>
      <c r="B129" s="2">
        <v>0</v>
      </c>
      <c r="C129" s="2">
        <v>-826</v>
      </c>
      <c r="D129" s="2">
        <v>-930</v>
      </c>
      <c r="E129" s="2">
        <v>3608</v>
      </c>
      <c r="F129" s="2">
        <v>-2328</v>
      </c>
      <c r="G129" s="2">
        <v>675</v>
      </c>
      <c r="H129" s="2">
        <v>-2843</v>
      </c>
      <c r="I129" s="2">
        <v>-2655</v>
      </c>
      <c r="T129">
        <f t="shared" si="22"/>
        <v>-335669.64285714272</v>
      </c>
    </row>
    <row r="130" spans="1:24" x14ac:dyDescent="0.25">
      <c r="A130" s="2">
        <v>5</v>
      </c>
      <c r="B130" s="2">
        <v>0</v>
      </c>
      <c r="C130" s="2">
        <v>-994</v>
      </c>
      <c r="D130" s="2">
        <v>-720</v>
      </c>
      <c r="E130" s="2">
        <v>1297</v>
      </c>
      <c r="F130" s="2">
        <v>-1596</v>
      </c>
      <c r="G130" s="2">
        <v>230</v>
      </c>
      <c r="H130" s="2">
        <v>-1808</v>
      </c>
      <c r="I130" s="2">
        <v>-1470</v>
      </c>
      <c r="T130">
        <f t="shared" si="22"/>
        <v>-3569101.5714285718</v>
      </c>
    </row>
    <row r="131" spans="1:24" x14ac:dyDescent="0.25">
      <c r="A131" s="2">
        <v>4</v>
      </c>
      <c r="B131" s="2">
        <v>0</v>
      </c>
      <c r="C131" s="2">
        <v>-266</v>
      </c>
      <c r="D131" s="2">
        <v>45</v>
      </c>
      <c r="E131" s="2">
        <v>1311</v>
      </c>
      <c r="F131" s="2">
        <v>360</v>
      </c>
      <c r="G131" s="2">
        <v>325</v>
      </c>
      <c r="H131" s="2">
        <v>101</v>
      </c>
      <c r="I131" s="2">
        <v>-18</v>
      </c>
      <c r="T131">
        <f t="shared" si="22"/>
        <v>3111700.2142857146</v>
      </c>
    </row>
    <row r="132" spans="1:24" x14ac:dyDescent="0.25">
      <c r="A132">
        <v>3</v>
      </c>
      <c r="B132">
        <v>0</v>
      </c>
      <c r="C132">
        <v>-1085</v>
      </c>
      <c r="D132">
        <v>-825</v>
      </c>
      <c r="E132">
        <v>1386</v>
      </c>
      <c r="F132">
        <v>-1132</v>
      </c>
      <c r="G132">
        <v>-660</v>
      </c>
      <c r="H132">
        <v>-1282</v>
      </c>
      <c r="I132">
        <v>-930</v>
      </c>
      <c r="T132">
        <f t="shared" si="22"/>
        <v>-5531805.7857142854</v>
      </c>
    </row>
    <row r="133" spans="1:24" x14ac:dyDescent="0.25">
      <c r="A133" s="2">
        <v>2</v>
      </c>
      <c r="B133" s="2">
        <v>0</v>
      </c>
      <c r="C133" s="2">
        <v>-581</v>
      </c>
      <c r="D133" s="2">
        <v>-225</v>
      </c>
      <c r="E133" s="2">
        <v>1028</v>
      </c>
      <c r="F133" s="2">
        <v>-300</v>
      </c>
      <c r="G133" s="2">
        <v>-15</v>
      </c>
      <c r="H133" s="2">
        <v>-2481</v>
      </c>
      <c r="I133" s="2">
        <v>-522</v>
      </c>
      <c r="T133">
        <f t="shared" si="22"/>
        <v>4995763.7142857146</v>
      </c>
    </row>
    <row r="134" spans="1:24" x14ac:dyDescent="0.25">
      <c r="A134" s="2">
        <v>1</v>
      </c>
      <c r="B134" s="2">
        <v>0</v>
      </c>
      <c r="C134" s="2">
        <v>-1701</v>
      </c>
      <c r="D134" s="2">
        <v>-1215</v>
      </c>
      <c r="E134" s="2">
        <v>-179</v>
      </c>
      <c r="F134" s="2">
        <v>-1084</v>
      </c>
      <c r="G134" s="2">
        <v>-1330</v>
      </c>
      <c r="H134" s="2">
        <v>-1079</v>
      </c>
      <c r="I134" s="2">
        <v>-1311</v>
      </c>
      <c r="T134">
        <f t="shared" ref="T134:T165" si="23">C134*K$2+D134*L$2+E134*M$2+F134*N$2+G134*O$2+H134*P$2+I134*Q$2+R$2</f>
        <v>-13378524.571428571</v>
      </c>
    </row>
    <row r="135" spans="1:24" ht="15.75" thickBot="1" x14ac:dyDescent="0.3">
      <c r="A135" s="3">
        <v>0</v>
      </c>
      <c r="B135" s="3">
        <v>0</v>
      </c>
      <c r="C135" s="3">
        <v>-2205</v>
      </c>
      <c r="D135" s="3">
        <v>-1620</v>
      </c>
      <c r="E135" s="3">
        <v>-1186</v>
      </c>
      <c r="F135" s="3">
        <v>-1500</v>
      </c>
      <c r="G135" s="3">
        <v>-2245</v>
      </c>
      <c r="H135" s="3">
        <v>-1077</v>
      </c>
      <c r="I135" s="3">
        <v>-1401</v>
      </c>
      <c r="J135" s="3"/>
      <c r="T135">
        <f t="shared" si="23"/>
        <v>-20970179.571428575</v>
      </c>
      <c r="W135">
        <f>SUM(W136:W196)</f>
        <v>35</v>
      </c>
      <c r="X135">
        <f>MIN(X136:X196)</f>
        <v>1765848.3571428582</v>
      </c>
    </row>
    <row r="136" spans="1:24" x14ac:dyDescent="0.25">
      <c r="A136">
        <v>144</v>
      </c>
      <c r="B136">
        <v>2</v>
      </c>
      <c r="C136">
        <v>-2842</v>
      </c>
      <c r="D136">
        <v>-2145</v>
      </c>
      <c r="E136">
        <v>-2456</v>
      </c>
      <c r="F136">
        <v>-1892</v>
      </c>
      <c r="G136">
        <v>-2770</v>
      </c>
      <c r="H136">
        <v>-139</v>
      </c>
      <c r="I136">
        <v>-1068</v>
      </c>
      <c r="T136">
        <f t="shared" si="23"/>
        <v>-30340464.071428575</v>
      </c>
      <c r="W136">
        <f>IF(T136&lt;X$2,1,0)</f>
        <v>1</v>
      </c>
      <c r="X136">
        <f>IF(W136=0,T136-X$2,-X$2)</f>
        <v>29408263.571428575</v>
      </c>
    </row>
    <row r="137" spans="1:24" x14ac:dyDescent="0.25">
      <c r="A137">
        <v>146</v>
      </c>
      <c r="B137">
        <v>2</v>
      </c>
      <c r="C137">
        <v>-3115</v>
      </c>
      <c r="D137">
        <v>-2550</v>
      </c>
      <c r="E137">
        <v>-2035</v>
      </c>
      <c r="F137">
        <v>-2444</v>
      </c>
      <c r="G137">
        <v>-3060</v>
      </c>
      <c r="H137">
        <v>-2389</v>
      </c>
      <c r="I137">
        <v>-1206</v>
      </c>
      <c r="T137">
        <f t="shared" si="23"/>
        <v>-27456803</v>
      </c>
      <c r="W137">
        <f t="shared" ref="W137:W196" si="24">IF(T137&lt;X$2,1,0)</f>
        <v>0</v>
      </c>
      <c r="X137">
        <f t="shared" ref="X137:X196" si="25">IF(W137=0,T137-X$2,-X$2)</f>
        <v>1951460.5714285746</v>
      </c>
    </row>
    <row r="138" spans="1:24" x14ac:dyDescent="0.25">
      <c r="A138">
        <v>148</v>
      </c>
      <c r="B138">
        <v>2</v>
      </c>
      <c r="C138">
        <v>-2226</v>
      </c>
      <c r="D138">
        <v>-1680</v>
      </c>
      <c r="E138">
        <v>-959</v>
      </c>
      <c r="F138">
        <v>-1604</v>
      </c>
      <c r="G138">
        <v>-2100</v>
      </c>
      <c r="H138">
        <v>-1350</v>
      </c>
      <c r="I138">
        <v>-654</v>
      </c>
      <c r="T138">
        <f t="shared" si="23"/>
        <v>-18473987.142857142</v>
      </c>
      <c r="W138">
        <f t="shared" si="24"/>
        <v>0</v>
      </c>
      <c r="X138">
        <f t="shared" si="25"/>
        <v>10934276.428571433</v>
      </c>
    </row>
    <row r="139" spans="1:24" x14ac:dyDescent="0.25">
      <c r="A139">
        <v>153</v>
      </c>
      <c r="B139">
        <v>2</v>
      </c>
      <c r="C139">
        <v>-3290</v>
      </c>
      <c r="D139">
        <v>-2685</v>
      </c>
      <c r="E139">
        <v>-2511</v>
      </c>
      <c r="F139">
        <v>-2268</v>
      </c>
      <c r="G139">
        <v>-3190</v>
      </c>
      <c r="H139">
        <v>-1278</v>
      </c>
      <c r="I139">
        <v>-1599</v>
      </c>
      <c r="T139">
        <f t="shared" si="23"/>
        <v>-32793072.714285716</v>
      </c>
      <c r="W139">
        <f t="shared" si="24"/>
        <v>1</v>
      </c>
      <c r="X139">
        <f t="shared" si="25"/>
        <v>29408263.571428575</v>
      </c>
    </row>
    <row r="140" spans="1:24" x14ac:dyDescent="0.25">
      <c r="A140">
        <v>154</v>
      </c>
      <c r="B140">
        <v>2</v>
      </c>
      <c r="C140">
        <v>-3164</v>
      </c>
      <c r="D140">
        <v>-2670</v>
      </c>
      <c r="E140">
        <v>-1711</v>
      </c>
      <c r="F140">
        <v>-2448</v>
      </c>
      <c r="G140">
        <v>-2880</v>
      </c>
      <c r="H140">
        <v>-562</v>
      </c>
      <c r="I140">
        <v>-813</v>
      </c>
      <c r="T140">
        <f t="shared" si="23"/>
        <v>-31441940</v>
      </c>
      <c r="W140">
        <f t="shared" si="24"/>
        <v>1</v>
      </c>
      <c r="X140">
        <f t="shared" si="25"/>
        <v>29408263.571428575</v>
      </c>
    </row>
    <row r="141" spans="1:24" x14ac:dyDescent="0.25">
      <c r="A141">
        <v>156</v>
      </c>
      <c r="B141">
        <v>2</v>
      </c>
      <c r="C141">
        <v>-3178</v>
      </c>
      <c r="D141">
        <v>-2940</v>
      </c>
      <c r="E141">
        <v>-234</v>
      </c>
      <c r="F141">
        <v>-2936</v>
      </c>
      <c r="G141">
        <v>-2410</v>
      </c>
      <c r="H141">
        <v>-1263</v>
      </c>
      <c r="I141">
        <v>-1593</v>
      </c>
      <c r="T141">
        <f t="shared" si="23"/>
        <v>-29487105.928571429</v>
      </c>
      <c r="W141">
        <f t="shared" si="24"/>
        <v>1</v>
      </c>
      <c r="X141">
        <f t="shared" si="25"/>
        <v>29408263.571428575</v>
      </c>
    </row>
    <row r="142" spans="1:24" x14ac:dyDescent="0.25">
      <c r="A142">
        <v>160</v>
      </c>
      <c r="B142">
        <v>2</v>
      </c>
      <c r="C142">
        <v>-2338</v>
      </c>
      <c r="D142">
        <v>-1740</v>
      </c>
      <c r="E142">
        <v>-1414</v>
      </c>
      <c r="F142">
        <v>-1344</v>
      </c>
      <c r="G142">
        <v>-2260</v>
      </c>
      <c r="H142">
        <v>-1528</v>
      </c>
      <c r="I142">
        <v>-129</v>
      </c>
      <c r="T142">
        <f t="shared" si="23"/>
        <v>-17757443.714285716</v>
      </c>
      <c r="W142">
        <f t="shared" si="24"/>
        <v>0</v>
      </c>
      <c r="X142">
        <f t="shared" si="25"/>
        <v>11650819.857142858</v>
      </c>
    </row>
    <row r="143" spans="1:24" x14ac:dyDescent="0.25">
      <c r="A143">
        <v>163</v>
      </c>
      <c r="B143">
        <v>2</v>
      </c>
      <c r="C143">
        <v>-2331</v>
      </c>
      <c r="D143">
        <v>-1890</v>
      </c>
      <c r="E143">
        <v>-496</v>
      </c>
      <c r="F143">
        <v>-1816</v>
      </c>
      <c r="G143">
        <v>-1815</v>
      </c>
      <c r="H143">
        <v>-191</v>
      </c>
      <c r="I143">
        <v>-1074</v>
      </c>
      <c r="T143">
        <f t="shared" si="23"/>
        <v>-22549657.428571429</v>
      </c>
      <c r="W143">
        <f t="shared" si="24"/>
        <v>0</v>
      </c>
      <c r="X143">
        <f t="shared" si="25"/>
        <v>6858606.1428571455</v>
      </c>
    </row>
    <row r="144" spans="1:24" x14ac:dyDescent="0.25">
      <c r="A144">
        <v>167</v>
      </c>
      <c r="B144">
        <v>2</v>
      </c>
      <c r="C144">
        <v>-2611</v>
      </c>
      <c r="D144">
        <v>-2070</v>
      </c>
      <c r="E144">
        <v>-1290</v>
      </c>
      <c r="F144">
        <v>-1480</v>
      </c>
      <c r="G144">
        <v>-2470</v>
      </c>
      <c r="H144">
        <v>-972</v>
      </c>
      <c r="I144">
        <v>-588</v>
      </c>
      <c r="T144">
        <f t="shared" si="23"/>
        <v>-22517468.071428571</v>
      </c>
      <c r="W144">
        <f t="shared" si="24"/>
        <v>0</v>
      </c>
      <c r="X144">
        <f t="shared" si="25"/>
        <v>6890795.5000000037</v>
      </c>
    </row>
    <row r="145" spans="1:24" x14ac:dyDescent="0.25">
      <c r="A145">
        <v>168</v>
      </c>
      <c r="B145">
        <v>2</v>
      </c>
      <c r="C145">
        <v>-3171</v>
      </c>
      <c r="D145">
        <v>-2565</v>
      </c>
      <c r="E145">
        <v>-2339</v>
      </c>
      <c r="F145">
        <v>-2444</v>
      </c>
      <c r="G145">
        <v>-3315</v>
      </c>
      <c r="H145">
        <v>-273</v>
      </c>
      <c r="I145">
        <v>-1206</v>
      </c>
      <c r="T145">
        <f t="shared" si="23"/>
        <v>-34923030.428571433</v>
      </c>
      <c r="W145">
        <f t="shared" si="24"/>
        <v>1</v>
      </c>
      <c r="X145">
        <f t="shared" si="25"/>
        <v>29408263.571428575</v>
      </c>
    </row>
    <row r="146" spans="1:24" x14ac:dyDescent="0.25">
      <c r="A146">
        <v>172</v>
      </c>
      <c r="B146">
        <v>2</v>
      </c>
      <c r="C146">
        <v>-3227</v>
      </c>
      <c r="D146">
        <v>-2790</v>
      </c>
      <c r="E146">
        <v>-1455</v>
      </c>
      <c r="F146">
        <v>-2796</v>
      </c>
      <c r="G146">
        <v>-2840</v>
      </c>
      <c r="H146">
        <v>-301</v>
      </c>
      <c r="I146">
        <v>-1602</v>
      </c>
      <c r="T146">
        <f t="shared" si="23"/>
        <v>-34663588.142857149</v>
      </c>
      <c r="W146">
        <f t="shared" si="24"/>
        <v>1</v>
      </c>
      <c r="X146">
        <f t="shared" si="25"/>
        <v>29408263.571428575</v>
      </c>
    </row>
    <row r="147" spans="1:24" x14ac:dyDescent="0.25">
      <c r="A147">
        <v>179</v>
      </c>
      <c r="B147">
        <v>2</v>
      </c>
      <c r="C147">
        <v>-2569</v>
      </c>
      <c r="D147">
        <v>-2040</v>
      </c>
      <c r="E147">
        <v>-1221</v>
      </c>
      <c r="F147">
        <v>-1720</v>
      </c>
      <c r="G147">
        <v>-2190</v>
      </c>
      <c r="H147">
        <v>-2949</v>
      </c>
      <c r="I147">
        <v>-1068</v>
      </c>
      <c r="T147">
        <f t="shared" si="23"/>
        <v>-17341032</v>
      </c>
      <c r="W147">
        <f t="shared" si="24"/>
        <v>0</v>
      </c>
      <c r="X147">
        <f t="shared" si="25"/>
        <v>12067231.571428575</v>
      </c>
    </row>
    <row r="148" spans="1:24" x14ac:dyDescent="0.25">
      <c r="A148">
        <v>185</v>
      </c>
      <c r="B148">
        <v>2</v>
      </c>
      <c r="C148">
        <v>-3024</v>
      </c>
      <c r="D148">
        <v>-2280</v>
      </c>
      <c r="E148">
        <v>-2980</v>
      </c>
      <c r="F148">
        <v>-1696</v>
      </c>
      <c r="G148">
        <v>-3240</v>
      </c>
      <c r="H148">
        <v>-547</v>
      </c>
      <c r="I148">
        <v>-1056</v>
      </c>
      <c r="T148">
        <f t="shared" si="23"/>
        <v>-31444749.928571429</v>
      </c>
      <c r="W148">
        <f t="shared" si="24"/>
        <v>1</v>
      </c>
      <c r="X148">
        <f t="shared" si="25"/>
        <v>29408263.571428575</v>
      </c>
    </row>
    <row r="149" spans="1:24" x14ac:dyDescent="0.25">
      <c r="A149">
        <v>187</v>
      </c>
      <c r="B149">
        <v>2</v>
      </c>
      <c r="C149">
        <v>-3479</v>
      </c>
      <c r="D149">
        <v>-3045</v>
      </c>
      <c r="E149">
        <v>-1780</v>
      </c>
      <c r="F149">
        <v>-2796</v>
      </c>
      <c r="G149">
        <v>-3280</v>
      </c>
      <c r="H149">
        <v>-431</v>
      </c>
      <c r="I149">
        <v>-1734</v>
      </c>
      <c r="T149">
        <f t="shared" si="23"/>
        <v>-37489457.428571433</v>
      </c>
      <c r="W149">
        <f t="shared" si="24"/>
        <v>1</v>
      </c>
      <c r="X149">
        <f t="shared" si="25"/>
        <v>29408263.571428575</v>
      </c>
    </row>
    <row r="150" spans="1:24" x14ac:dyDescent="0.25">
      <c r="A150">
        <v>191</v>
      </c>
      <c r="B150">
        <v>2</v>
      </c>
      <c r="C150">
        <v>-3227</v>
      </c>
      <c r="D150">
        <v>-2955</v>
      </c>
      <c r="E150">
        <v>-462</v>
      </c>
      <c r="F150">
        <v>-2784</v>
      </c>
      <c r="G150">
        <v>-2635</v>
      </c>
      <c r="H150">
        <v>-625</v>
      </c>
      <c r="I150">
        <v>-1599</v>
      </c>
      <c r="T150">
        <f t="shared" si="23"/>
        <v>-32040987.142857142</v>
      </c>
      <c r="W150">
        <f t="shared" si="24"/>
        <v>1</v>
      </c>
      <c r="X150">
        <f t="shared" si="25"/>
        <v>29408263.571428575</v>
      </c>
    </row>
    <row r="151" spans="1:24" x14ac:dyDescent="0.25">
      <c r="A151">
        <v>198</v>
      </c>
      <c r="B151">
        <v>2</v>
      </c>
      <c r="C151">
        <v>-2282</v>
      </c>
      <c r="D151">
        <v>-1740</v>
      </c>
      <c r="E151">
        <v>-1028</v>
      </c>
      <c r="F151">
        <v>-1508</v>
      </c>
      <c r="G151">
        <v>-2100</v>
      </c>
      <c r="H151">
        <v>-1304</v>
      </c>
      <c r="I151">
        <v>-909</v>
      </c>
      <c r="T151">
        <f t="shared" si="23"/>
        <v>-19228699.142857142</v>
      </c>
      <c r="W151">
        <f t="shared" si="24"/>
        <v>0</v>
      </c>
      <c r="X151">
        <f t="shared" si="25"/>
        <v>10179564.428571433</v>
      </c>
    </row>
    <row r="152" spans="1:24" x14ac:dyDescent="0.25">
      <c r="A152">
        <v>204</v>
      </c>
      <c r="B152">
        <v>2</v>
      </c>
      <c r="C152">
        <v>-2457</v>
      </c>
      <c r="D152">
        <v>-2040</v>
      </c>
      <c r="E152">
        <v>-434</v>
      </c>
      <c r="F152">
        <v>-2332</v>
      </c>
      <c r="G152">
        <v>-1855</v>
      </c>
      <c r="H152">
        <v>-691</v>
      </c>
      <c r="I152">
        <v>-1599</v>
      </c>
      <c r="T152">
        <f t="shared" si="23"/>
        <v>-24253691.428571433</v>
      </c>
      <c r="W152">
        <f t="shared" si="24"/>
        <v>0</v>
      </c>
      <c r="X152">
        <f t="shared" si="25"/>
        <v>5154572.1428571418</v>
      </c>
    </row>
    <row r="153" spans="1:24" x14ac:dyDescent="0.25">
      <c r="A153">
        <v>206</v>
      </c>
      <c r="B153">
        <v>2</v>
      </c>
      <c r="C153">
        <v>-3255</v>
      </c>
      <c r="D153">
        <v>-2925</v>
      </c>
      <c r="E153">
        <v>-821</v>
      </c>
      <c r="F153">
        <v>-2588</v>
      </c>
      <c r="G153">
        <v>-2680</v>
      </c>
      <c r="H153">
        <v>-285</v>
      </c>
      <c r="I153">
        <v>-1593</v>
      </c>
      <c r="T153">
        <f t="shared" si="23"/>
        <v>-33126626.285714284</v>
      </c>
      <c r="W153">
        <f t="shared" si="24"/>
        <v>1</v>
      </c>
      <c r="X153">
        <f t="shared" si="25"/>
        <v>29408263.571428575</v>
      </c>
    </row>
    <row r="154" spans="1:24" x14ac:dyDescent="0.25">
      <c r="A154" s="1">
        <v>208</v>
      </c>
      <c r="B154" s="1">
        <v>2</v>
      </c>
      <c r="C154" s="1">
        <v>-2828</v>
      </c>
      <c r="D154" s="1">
        <v>-2430</v>
      </c>
      <c r="E154" s="1">
        <v>-752</v>
      </c>
      <c r="F154" s="1">
        <v>-2448</v>
      </c>
      <c r="G154" s="1">
        <v>-2475</v>
      </c>
      <c r="H154" s="1">
        <v>-1012</v>
      </c>
      <c r="I154" s="1">
        <v>-1470</v>
      </c>
      <c r="J154" s="1">
        <v>19</v>
      </c>
      <c r="T154">
        <f t="shared" si="23"/>
        <v>-27446997.142857142</v>
      </c>
      <c r="W154">
        <f t="shared" si="24"/>
        <v>0</v>
      </c>
      <c r="X154">
        <f t="shared" si="25"/>
        <v>1961266.4285714328</v>
      </c>
    </row>
    <row r="155" spans="1:24" x14ac:dyDescent="0.25">
      <c r="A155">
        <v>141</v>
      </c>
      <c r="B155">
        <v>2</v>
      </c>
      <c r="C155">
        <v>-1792</v>
      </c>
      <c r="D155">
        <v>-1335</v>
      </c>
      <c r="E155">
        <v>-117</v>
      </c>
      <c r="F155">
        <v>-984</v>
      </c>
      <c r="G155">
        <v>-1290</v>
      </c>
      <c r="H155">
        <v>2425</v>
      </c>
      <c r="I155">
        <v>-282</v>
      </c>
      <c r="T155">
        <f t="shared" si="23"/>
        <v>-21577470.214285716</v>
      </c>
      <c r="W155">
        <f t="shared" si="24"/>
        <v>0</v>
      </c>
      <c r="X155">
        <f t="shared" si="25"/>
        <v>7830793.3571428582</v>
      </c>
    </row>
    <row r="156" spans="1:24" x14ac:dyDescent="0.25">
      <c r="A156">
        <v>142</v>
      </c>
      <c r="B156">
        <v>2</v>
      </c>
      <c r="C156">
        <v>-1778</v>
      </c>
      <c r="D156">
        <v>-1320</v>
      </c>
      <c r="E156">
        <v>-69</v>
      </c>
      <c r="F156">
        <v>-1592</v>
      </c>
      <c r="G156">
        <v>-1285</v>
      </c>
      <c r="H156">
        <v>1385</v>
      </c>
      <c r="I156">
        <v>-681</v>
      </c>
      <c r="T156">
        <f t="shared" si="23"/>
        <v>-20870751.642857142</v>
      </c>
      <c r="W156">
        <f t="shared" si="24"/>
        <v>0</v>
      </c>
      <c r="X156">
        <f t="shared" si="25"/>
        <v>8537511.9285714328</v>
      </c>
    </row>
    <row r="157" spans="1:24" x14ac:dyDescent="0.25">
      <c r="A157">
        <v>145</v>
      </c>
      <c r="B157">
        <v>2</v>
      </c>
      <c r="C157">
        <v>-3269</v>
      </c>
      <c r="D157">
        <v>-2550</v>
      </c>
      <c r="E157">
        <v>-3194</v>
      </c>
      <c r="F157">
        <v>-2032</v>
      </c>
      <c r="G157">
        <v>-3220</v>
      </c>
      <c r="H157">
        <v>1559</v>
      </c>
      <c r="I157">
        <v>-777</v>
      </c>
      <c r="T157">
        <f t="shared" si="23"/>
        <v>-39486116.142857149</v>
      </c>
      <c r="W157">
        <f t="shared" si="24"/>
        <v>1</v>
      </c>
      <c r="X157">
        <f t="shared" si="25"/>
        <v>29408263.571428575</v>
      </c>
    </row>
    <row r="158" spans="1:24" x14ac:dyDescent="0.25">
      <c r="A158">
        <v>149</v>
      </c>
      <c r="B158">
        <v>2</v>
      </c>
      <c r="C158">
        <v>-3563</v>
      </c>
      <c r="D158">
        <v>-2850</v>
      </c>
      <c r="E158">
        <v>-3608</v>
      </c>
      <c r="F158">
        <v>-1880</v>
      </c>
      <c r="G158">
        <v>-3415</v>
      </c>
      <c r="H158">
        <v>852</v>
      </c>
      <c r="I158">
        <v>-1020</v>
      </c>
      <c r="T158">
        <f t="shared" si="23"/>
        <v>-40112925.5</v>
      </c>
      <c r="W158">
        <f t="shared" si="24"/>
        <v>1</v>
      </c>
      <c r="X158">
        <f t="shared" si="25"/>
        <v>29408263.571428575</v>
      </c>
    </row>
    <row r="159" spans="1:24" x14ac:dyDescent="0.25">
      <c r="A159">
        <v>150</v>
      </c>
      <c r="B159">
        <v>2</v>
      </c>
      <c r="C159">
        <v>-2835</v>
      </c>
      <c r="D159">
        <v>-2400</v>
      </c>
      <c r="E159">
        <v>-924</v>
      </c>
      <c r="F159">
        <v>-2096</v>
      </c>
      <c r="G159">
        <v>-2455</v>
      </c>
      <c r="H159">
        <v>585</v>
      </c>
      <c r="I159">
        <v>-681</v>
      </c>
      <c r="T159">
        <f t="shared" si="23"/>
        <v>-29706945</v>
      </c>
      <c r="W159">
        <f t="shared" si="24"/>
        <v>1</v>
      </c>
      <c r="X159">
        <f t="shared" si="25"/>
        <v>29408263.571428575</v>
      </c>
    </row>
    <row r="160" spans="1:24" x14ac:dyDescent="0.25">
      <c r="A160">
        <v>151</v>
      </c>
      <c r="B160">
        <v>2</v>
      </c>
      <c r="C160">
        <v>-2709</v>
      </c>
      <c r="D160">
        <v>-1965</v>
      </c>
      <c r="E160">
        <v>-2628</v>
      </c>
      <c r="F160">
        <v>-1528</v>
      </c>
      <c r="G160">
        <v>-2775</v>
      </c>
      <c r="H160">
        <v>2382</v>
      </c>
      <c r="I160">
        <v>-792</v>
      </c>
      <c r="T160">
        <f t="shared" si="23"/>
        <v>-35602382.928571433</v>
      </c>
      <c r="W160">
        <f t="shared" si="24"/>
        <v>1</v>
      </c>
      <c r="X160">
        <f t="shared" si="25"/>
        <v>29408263.571428575</v>
      </c>
    </row>
    <row r="161" spans="1:24" x14ac:dyDescent="0.25">
      <c r="A161">
        <v>152</v>
      </c>
      <c r="B161">
        <v>2</v>
      </c>
      <c r="C161">
        <v>-2534</v>
      </c>
      <c r="D161">
        <v>-1845</v>
      </c>
      <c r="E161">
        <v>-2049</v>
      </c>
      <c r="F161">
        <v>-1516</v>
      </c>
      <c r="G161">
        <v>-2490</v>
      </c>
      <c r="H161">
        <v>146</v>
      </c>
      <c r="I161">
        <v>-522</v>
      </c>
      <c r="T161">
        <f t="shared" si="23"/>
        <v>-26178110.285714287</v>
      </c>
      <c r="W161">
        <f t="shared" si="24"/>
        <v>0</v>
      </c>
      <c r="X161">
        <f t="shared" si="25"/>
        <v>3230153.2857142873</v>
      </c>
    </row>
    <row r="162" spans="1:24" x14ac:dyDescent="0.25">
      <c r="A162">
        <v>155</v>
      </c>
      <c r="B162">
        <v>2</v>
      </c>
      <c r="C162">
        <v>-3283</v>
      </c>
      <c r="D162">
        <v>-2670</v>
      </c>
      <c r="E162">
        <v>-2601</v>
      </c>
      <c r="F162">
        <v>-2148</v>
      </c>
      <c r="G162">
        <v>-3280</v>
      </c>
      <c r="H162">
        <v>1203</v>
      </c>
      <c r="I162">
        <v>-945</v>
      </c>
      <c r="T162">
        <f t="shared" si="23"/>
        <v>-38709479.142857149</v>
      </c>
      <c r="W162">
        <f t="shared" si="24"/>
        <v>1</v>
      </c>
      <c r="X162">
        <f t="shared" si="25"/>
        <v>29408263.571428575</v>
      </c>
    </row>
    <row r="163" spans="1:24" x14ac:dyDescent="0.25">
      <c r="A163">
        <v>157</v>
      </c>
      <c r="B163">
        <v>2</v>
      </c>
      <c r="C163">
        <v>-2625</v>
      </c>
      <c r="D163">
        <v>-1650</v>
      </c>
      <c r="E163">
        <v>-3788</v>
      </c>
      <c r="F163">
        <v>-1572</v>
      </c>
      <c r="G163">
        <v>-2930</v>
      </c>
      <c r="H163">
        <v>215</v>
      </c>
      <c r="I163">
        <v>-942</v>
      </c>
      <c r="T163">
        <f t="shared" si="23"/>
        <v>-30906255.714285713</v>
      </c>
      <c r="W163">
        <f t="shared" si="24"/>
        <v>1</v>
      </c>
      <c r="X163">
        <f t="shared" si="25"/>
        <v>29408263.571428575</v>
      </c>
    </row>
    <row r="164" spans="1:24" x14ac:dyDescent="0.25">
      <c r="A164">
        <v>159</v>
      </c>
      <c r="B164">
        <v>2</v>
      </c>
      <c r="C164">
        <v>-3073</v>
      </c>
      <c r="D164">
        <v>-2415</v>
      </c>
      <c r="E164">
        <v>-2532</v>
      </c>
      <c r="F164">
        <v>-1932</v>
      </c>
      <c r="G164">
        <v>-3180</v>
      </c>
      <c r="H164">
        <v>778</v>
      </c>
      <c r="I164">
        <v>-672</v>
      </c>
      <c r="T164">
        <f t="shared" si="23"/>
        <v>-34814341.5</v>
      </c>
      <c r="W164">
        <f t="shared" si="24"/>
        <v>1</v>
      </c>
      <c r="X164">
        <f t="shared" si="25"/>
        <v>29408263.571428575</v>
      </c>
    </row>
    <row r="165" spans="1:24" x14ac:dyDescent="0.25">
      <c r="A165">
        <v>162</v>
      </c>
      <c r="B165">
        <v>2</v>
      </c>
      <c r="C165">
        <v>-2681</v>
      </c>
      <c r="D165">
        <v>-2130</v>
      </c>
      <c r="E165">
        <v>-1476</v>
      </c>
      <c r="F165">
        <v>-2080</v>
      </c>
      <c r="G165">
        <v>-2420</v>
      </c>
      <c r="H165">
        <v>378</v>
      </c>
      <c r="I165">
        <v>-1464</v>
      </c>
      <c r="T165">
        <f t="shared" si="23"/>
        <v>-30274601.5</v>
      </c>
      <c r="W165">
        <f t="shared" si="24"/>
        <v>1</v>
      </c>
      <c r="X165">
        <f t="shared" si="25"/>
        <v>29408263.571428575</v>
      </c>
    </row>
    <row r="166" spans="1:24" x14ac:dyDescent="0.25">
      <c r="A166">
        <v>164</v>
      </c>
      <c r="B166">
        <v>2</v>
      </c>
      <c r="C166">
        <v>-3318</v>
      </c>
      <c r="D166">
        <v>-3060</v>
      </c>
      <c r="E166">
        <v>-496</v>
      </c>
      <c r="F166">
        <v>-3104</v>
      </c>
      <c r="G166">
        <v>-2685</v>
      </c>
      <c r="H166">
        <v>1778</v>
      </c>
      <c r="I166">
        <v>-1455</v>
      </c>
      <c r="T166">
        <f t="shared" ref="T166:T196" si="26">C166*K$2+D166*L$2+E166*M$2+F166*N$2+G166*O$2+H166*P$2+I166*Q$2+R$2</f>
        <v>-40292763.857142858</v>
      </c>
      <c r="W166">
        <f t="shared" si="24"/>
        <v>1</v>
      </c>
      <c r="X166">
        <f t="shared" si="25"/>
        <v>29408263.571428575</v>
      </c>
    </row>
    <row r="167" spans="1:24" x14ac:dyDescent="0.25">
      <c r="A167">
        <v>166</v>
      </c>
      <c r="B167">
        <v>2</v>
      </c>
      <c r="C167">
        <v>-2408</v>
      </c>
      <c r="D167">
        <v>-1860</v>
      </c>
      <c r="E167">
        <v>-1159</v>
      </c>
      <c r="F167">
        <v>-1872</v>
      </c>
      <c r="G167">
        <v>-2170</v>
      </c>
      <c r="H167">
        <v>314</v>
      </c>
      <c r="I167">
        <v>-792</v>
      </c>
      <c r="T167">
        <f t="shared" si="26"/>
        <v>-25700111.571428571</v>
      </c>
      <c r="W167">
        <f t="shared" si="24"/>
        <v>0</v>
      </c>
      <c r="X167">
        <f t="shared" si="25"/>
        <v>3708152.0000000037</v>
      </c>
    </row>
    <row r="168" spans="1:24" x14ac:dyDescent="0.25">
      <c r="A168">
        <v>170</v>
      </c>
      <c r="B168">
        <v>2</v>
      </c>
      <c r="C168">
        <v>-3402</v>
      </c>
      <c r="D168">
        <v>-2745</v>
      </c>
      <c r="E168">
        <v>-3042</v>
      </c>
      <c r="F168">
        <v>-1848</v>
      </c>
      <c r="G168">
        <v>-3150</v>
      </c>
      <c r="H168">
        <v>2125</v>
      </c>
      <c r="I168">
        <v>-1113</v>
      </c>
      <c r="T168">
        <f t="shared" si="26"/>
        <v>-41664335.928571433</v>
      </c>
      <c r="W168">
        <f t="shared" si="24"/>
        <v>1</v>
      </c>
      <c r="X168">
        <f t="shared" si="25"/>
        <v>29408263.571428575</v>
      </c>
    </row>
    <row r="169" spans="1:24" x14ac:dyDescent="0.25">
      <c r="A169">
        <v>171</v>
      </c>
      <c r="B169">
        <v>2</v>
      </c>
      <c r="C169">
        <v>-3031</v>
      </c>
      <c r="D169">
        <v>-2595</v>
      </c>
      <c r="E169">
        <v>-1207</v>
      </c>
      <c r="F169">
        <v>-2480</v>
      </c>
      <c r="G169">
        <v>-2430</v>
      </c>
      <c r="H169">
        <v>2105</v>
      </c>
      <c r="I169">
        <v>-1734</v>
      </c>
      <c r="T169">
        <f t="shared" si="26"/>
        <v>-38560559.428571433</v>
      </c>
      <c r="W169">
        <f t="shared" si="24"/>
        <v>1</v>
      </c>
      <c r="X169">
        <f t="shared" si="25"/>
        <v>29408263.571428575</v>
      </c>
    </row>
    <row r="170" spans="1:24" x14ac:dyDescent="0.25">
      <c r="A170">
        <v>173</v>
      </c>
      <c r="B170">
        <v>2</v>
      </c>
      <c r="C170">
        <v>-3136</v>
      </c>
      <c r="D170">
        <v>-2625</v>
      </c>
      <c r="E170">
        <v>-1759</v>
      </c>
      <c r="F170">
        <v>-2604</v>
      </c>
      <c r="G170">
        <v>-2840</v>
      </c>
      <c r="H170">
        <v>978</v>
      </c>
      <c r="I170">
        <v>-1335</v>
      </c>
      <c r="T170">
        <f t="shared" si="26"/>
        <v>-37141458</v>
      </c>
      <c r="W170">
        <f t="shared" si="24"/>
        <v>1</v>
      </c>
      <c r="X170">
        <f t="shared" si="25"/>
        <v>29408263.571428575</v>
      </c>
    </row>
    <row r="171" spans="1:24" x14ac:dyDescent="0.25">
      <c r="A171">
        <v>174</v>
      </c>
      <c r="B171">
        <v>2</v>
      </c>
      <c r="C171">
        <v>-3535</v>
      </c>
      <c r="D171">
        <v>-2805</v>
      </c>
      <c r="E171">
        <v>-3663</v>
      </c>
      <c r="F171">
        <v>-2036</v>
      </c>
      <c r="G171">
        <v>-3450</v>
      </c>
      <c r="H171">
        <v>572</v>
      </c>
      <c r="I171">
        <v>-1047</v>
      </c>
      <c r="T171">
        <f t="shared" si="26"/>
        <v>-39784594.5</v>
      </c>
      <c r="W171">
        <f t="shared" si="24"/>
        <v>1</v>
      </c>
      <c r="X171">
        <f t="shared" si="25"/>
        <v>29408263.571428575</v>
      </c>
    </row>
    <row r="172" spans="1:24" x14ac:dyDescent="0.25">
      <c r="A172">
        <v>175</v>
      </c>
      <c r="B172">
        <v>2</v>
      </c>
      <c r="C172">
        <v>-3556</v>
      </c>
      <c r="D172">
        <v>-3390</v>
      </c>
      <c r="E172">
        <v>-276</v>
      </c>
      <c r="F172">
        <v>-3224</v>
      </c>
      <c r="G172">
        <v>-2550</v>
      </c>
      <c r="H172">
        <v>163</v>
      </c>
      <c r="I172">
        <v>-1413</v>
      </c>
      <c r="T172">
        <f t="shared" si="26"/>
        <v>-36566679.928571433</v>
      </c>
      <c r="W172">
        <f t="shared" si="24"/>
        <v>1</v>
      </c>
      <c r="X172">
        <f t="shared" si="25"/>
        <v>29408263.571428575</v>
      </c>
    </row>
    <row r="173" spans="1:24" x14ac:dyDescent="0.25">
      <c r="A173">
        <v>176</v>
      </c>
      <c r="B173">
        <v>2</v>
      </c>
      <c r="C173">
        <v>-3234</v>
      </c>
      <c r="D173">
        <v>-2730</v>
      </c>
      <c r="E173">
        <v>-1897</v>
      </c>
      <c r="F173">
        <v>-2404</v>
      </c>
      <c r="G173">
        <v>-3105</v>
      </c>
      <c r="H173">
        <v>725</v>
      </c>
      <c r="I173">
        <v>-1326</v>
      </c>
      <c r="T173">
        <f t="shared" si="26"/>
        <v>-37269648.928571433</v>
      </c>
      <c r="W173">
        <f t="shared" si="24"/>
        <v>1</v>
      </c>
      <c r="X173">
        <f t="shared" si="25"/>
        <v>29408263.571428575</v>
      </c>
    </row>
    <row r="174" spans="1:24" x14ac:dyDescent="0.25">
      <c r="A174">
        <v>177</v>
      </c>
      <c r="B174">
        <v>2</v>
      </c>
      <c r="C174">
        <v>-3598</v>
      </c>
      <c r="D174">
        <v>-3150</v>
      </c>
      <c r="E174">
        <v>-2076</v>
      </c>
      <c r="F174">
        <v>-2568</v>
      </c>
      <c r="G174">
        <v>-3445</v>
      </c>
      <c r="H174">
        <v>92</v>
      </c>
      <c r="I174">
        <v>-1713</v>
      </c>
      <c r="T174">
        <f t="shared" si="26"/>
        <v>-39783158.857142858</v>
      </c>
      <c r="W174">
        <f t="shared" si="24"/>
        <v>1</v>
      </c>
      <c r="X174">
        <f t="shared" si="25"/>
        <v>29408263.571428575</v>
      </c>
    </row>
    <row r="175" spans="1:24" x14ac:dyDescent="0.25">
      <c r="A175">
        <v>178</v>
      </c>
      <c r="B175">
        <v>2</v>
      </c>
      <c r="C175">
        <v>-3080</v>
      </c>
      <c r="D175">
        <v>-2670</v>
      </c>
      <c r="E175">
        <v>-1083</v>
      </c>
      <c r="F175">
        <v>-2428</v>
      </c>
      <c r="G175">
        <v>-2865</v>
      </c>
      <c r="H175">
        <v>1266</v>
      </c>
      <c r="I175">
        <v>-1596</v>
      </c>
      <c r="T175">
        <f t="shared" si="26"/>
        <v>-37022110.142857149</v>
      </c>
      <c r="W175">
        <f t="shared" si="24"/>
        <v>1</v>
      </c>
      <c r="X175">
        <f t="shared" si="25"/>
        <v>29408263.571428575</v>
      </c>
    </row>
    <row r="176" spans="1:24" x14ac:dyDescent="0.25">
      <c r="A176">
        <v>180</v>
      </c>
      <c r="B176">
        <v>2</v>
      </c>
      <c r="C176">
        <v>-3129</v>
      </c>
      <c r="D176">
        <v>-2820</v>
      </c>
      <c r="E176">
        <v>-483</v>
      </c>
      <c r="F176">
        <v>-2788</v>
      </c>
      <c r="G176">
        <v>-2780</v>
      </c>
      <c r="H176">
        <v>347</v>
      </c>
      <c r="I176">
        <v>-2127</v>
      </c>
      <c r="T176">
        <f t="shared" si="26"/>
        <v>-35749421.857142858</v>
      </c>
      <c r="W176">
        <f t="shared" si="24"/>
        <v>1</v>
      </c>
      <c r="X176">
        <f t="shared" si="25"/>
        <v>29408263.571428575</v>
      </c>
    </row>
    <row r="177" spans="1:24" x14ac:dyDescent="0.25">
      <c r="A177">
        <v>183</v>
      </c>
      <c r="B177">
        <v>2</v>
      </c>
      <c r="C177">
        <v>-2961</v>
      </c>
      <c r="D177">
        <v>-2640</v>
      </c>
      <c r="E177">
        <v>-379</v>
      </c>
      <c r="F177">
        <v>-2716</v>
      </c>
      <c r="G177">
        <v>-2405</v>
      </c>
      <c r="H177">
        <v>599</v>
      </c>
      <c r="I177">
        <v>-1197</v>
      </c>
      <c r="T177">
        <f t="shared" si="26"/>
        <v>-32426848.428571429</v>
      </c>
      <c r="W177">
        <f t="shared" si="24"/>
        <v>1</v>
      </c>
      <c r="X177">
        <f t="shared" si="25"/>
        <v>29408263.571428575</v>
      </c>
    </row>
    <row r="178" spans="1:24" x14ac:dyDescent="0.25">
      <c r="A178">
        <v>184</v>
      </c>
      <c r="B178">
        <v>2</v>
      </c>
      <c r="C178">
        <v>-2093</v>
      </c>
      <c r="D178">
        <v>-1590</v>
      </c>
      <c r="E178">
        <v>-614</v>
      </c>
      <c r="F178">
        <v>-1168</v>
      </c>
      <c r="G178">
        <v>-1525</v>
      </c>
      <c r="H178">
        <v>1575</v>
      </c>
      <c r="I178">
        <v>-654</v>
      </c>
      <c r="T178">
        <f t="shared" si="26"/>
        <v>-23106752.285714287</v>
      </c>
      <c r="W178">
        <f t="shared" si="24"/>
        <v>0</v>
      </c>
      <c r="X178">
        <f t="shared" si="25"/>
        <v>6301511.2857142873</v>
      </c>
    </row>
    <row r="179" spans="1:24" x14ac:dyDescent="0.25">
      <c r="A179">
        <v>186</v>
      </c>
      <c r="B179">
        <v>2</v>
      </c>
      <c r="C179">
        <v>-2849</v>
      </c>
      <c r="D179">
        <v>-2070</v>
      </c>
      <c r="E179">
        <v>-2980</v>
      </c>
      <c r="F179">
        <v>-1496</v>
      </c>
      <c r="G179">
        <v>-3075</v>
      </c>
      <c r="H179">
        <v>288</v>
      </c>
      <c r="I179">
        <v>-546</v>
      </c>
      <c r="T179">
        <f t="shared" si="26"/>
        <v>-30913651.357142858</v>
      </c>
      <c r="W179">
        <f t="shared" si="24"/>
        <v>1</v>
      </c>
      <c r="X179">
        <f t="shared" si="25"/>
        <v>29408263.571428575</v>
      </c>
    </row>
    <row r="180" spans="1:24" x14ac:dyDescent="0.25">
      <c r="A180">
        <v>190</v>
      </c>
      <c r="B180">
        <v>2</v>
      </c>
      <c r="C180">
        <v>-3465</v>
      </c>
      <c r="D180">
        <v>-3045</v>
      </c>
      <c r="E180">
        <v>-1656</v>
      </c>
      <c r="F180">
        <v>-2964</v>
      </c>
      <c r="G180">
        <v>-3070</v>
      </c>
      <c r="H180">
        <v>788</v>
      </c>
      <c r="I180">
        <v>-1467</v>
      </c>
      <c r="T180">
        <f t="shared" si="26"/>
        <v>-40176244.928571433</v>
      </c>
      <c r="W180">
        <f t="shared" si="24"/>
        <v>1</v>
      </c>
      <c r="X180">
        <f t="shared" si="25"/>
        <v>29408263.571428575</v>
      </c>
    </row>
    <row r="181" spans="1:24" x14ac:dyDescent="0.25">
      <c r="A181" s="1">
        <v>193</v>
      </c>
      <c r="B181" s="1">
        <v>2</v>
      </c>
      <c r="C181" s="1">
        <v>-3542</v>
      </c>
      <c r="D181" s="1">
        <v>-3000</v>
      </c>
      <c r="E181" s="1">
        <v>-2580</v>
      </c>
      <c r="F181" s="1">
        <v>-2428</v>
      </c>
      <c r="G181" s="1">
        <v>-3505</v>
      </c>
      <c r="H181" s="1">
        <v>243</v>
      </c>
      <c r="I181" s="1">
        <v>-1335</v>
      </c>
      <c r="J181" s="1">
        <v>27</v>
      </c>
      <c r="T181">
        <f t="shared" si="26"/>
        <v>-39506854.071428575</v>
      </c>
      <c r="W181">
        <f t="shared" si="24"/>
        <v>1</v>
      </c>
      <c r="X181">
        <f t="shared" si="25"/>
        <v>29408263.571428575</v>
      </c>
    </row>
    <row r="182" spans="1:24" x14ac:dyDescent="0.25">
      <c r="A182">
        <v>147</v>
      </c>
      <c r="B182">
        <v>2</v>
      </c>
      <c r="C182">
        <v>-2373</v>
      </c>
      <c r="D182">
        <v>-2055</v>
      </c>
      <c r="E182">
        <v>193</v>
      </c>
      <c r="F182">
        <v>-2080</v>
      </c>
      <c r="G182">
        <v>-1820</v>
      </c>
      <c r="H182">
        <v>-189</v>
      </c>
      <c r="I182">
        <v>-1596</v>
      </c>
      <c r="T182">
        <f t="shared" si="26"/>
        <v>-23797888.857142858</v>
      </c>
      <c r="W182">
        <f t="shared" si="24"/>
        <v>0</v>
      </c>
      <c r="X182">
        <f t="shared" si="25"/>
        <v>5610374.7142857164</v>
      </c>
    </row>
    <row r="183" spans="1:24" x14ac:dyDescent="0.25">
      <c r="A183">
        <v>165</v>
      </c>
      <c r="B183">
        <v>2</v>
      </c>
      <c r="C183">
        <v>-2646</v>
      </c>
      <c r="D183">
        <v>-2520</v>
      </c>
      <c r="E183">
        <v>1124</v>
      </c>
      <c r="F183">
        <v>-2728</v>
      </c>
      <c r="G183">
        <v>-1950</v>
      </c>
      <c r="H183">
        <v>-2409</v>
      </c>
      <c r="I183">
        <v>-1434</v>
      </c>
      <c r="T183">
        <f t="shared" si="26"/>
        <v>-19623198.214285716</v>
      </c>
      <c r="W183">
        <f t="shared" si="24"/>
        <v>0</v>
      </c>
      <c r="X183">
        <f t="shared" si="25"/>
        <v>9785065.3571428582</v>
      </c>
    </row>
    <row r="184" spans="1:24" x14ac:dyDescent="0.25">
      <c r="A184">
        <v>192</v>
      </c>
      <c r="B184">
        <v>2</v>
      </c>
      <c r="C184">
        <v>-2807</v>
      </c>
      <c r="D184">
        <v>-2715</v>
      </c>
      <c r="E184">
        <v>1138</v>
      </c>
      <c r="F184">
        <v>-2620</v>
      </c>
      <c r="G184">
        <v>-1890</v>
      </c>
      <c r="H184">
        <v>-1013</v>
      </c>
      <c r="I184">
        <v>-1206</v>
      </c>
      <c r="T184">
        <f t="shared" si="26"/>
        <v>-23622385.857142858</v>
      </c>
      <c r="W184">
        <f t="shared" si="24"/>
        <v>0</v>
      </c>
      <c r="X184">
        <f t="shared" si="25"/>
        <v>5785877.7142857164</v>
      </c>
    </row>
    <row r="185" spans="1:24" x14ac:dyDescent="0.25">
      <c r="A185">
        <v>194</v>
      </c>
      <c r="B185">
        <v>2</v>
      </c>
      <c r="C185">
        <v>-2639</v>
      </c>
      <c r="D185">
        <v>-2340</v>
      </c>
      <c r="E185">
        <v>62</v>
      </c>
      <c r="F185">
        <v>-2204</v>
      </c>
      <c r="G185">
        <v>-1780</v>
      </c>
      <c r="H185">
        <v>-478</v>
      </c>
      <c r="I185">
        <v>-1566</v>
      </c>
      <c r="T185">
        <f t="shared" si="26"/>
        <v>-24692672.214285716</v>
      </c>
      <c r="W185">
        <f t="shared" si="24"/>
        <v>0</v>
      </c>
      <c r="X185">
        <f t="shared" si="25"/>
        <v>4715591.3571428582</v>
      </c>
    </row>
    <row r="186" spans="1:24" x14ac:dyDescent="0.25">
      <c r="A186">
        <v>199</v>
      </c>
      <c r="B186">
        <v>2</v>
      </c>
      <c r="C186">
        <v>-2184</v>
      </c>
      <c r="D186">
        <v>-2175</v>
      </c>
      <c r="E186">
        <v>2304</v>
      </c>
      <c r="F186">
        <v>-2856</v>
      </c>
      <c r="G186">
        <v>-880</v>
      </c>
      <c r="H186">
        <v>-1782</v>
      </c>
      <c r="I186">
        <v>-2112</v>
      </c>
      <c r="T186">
        <f t="shared" si="26"/>
        <v>-16430130.142857142</v>
      </c>
      <c r="W186">
        <f t="shared" si="24"/>
        <v>0</v>
      </c>
      <c r="X186">
        <f t="shared" si="25"/>
        <v>12978133.428571433</v>
      </c>
    </row>
    <row r="187" spans="1:24" x14ac:dyDescent="0.25">
      <c r="A187">
        <v>201</v>
      </c>
      <c r="B187">
        <v>2</v>
      </c>
      <c r="C187">
        <v>-2247</v>
      </c>
      <c r="D187">
        <v>-2265</v>
      </c>
      <c r="E187">
        <v>2394</v>
      </c>
      <c r="F187">
        <v>-3212</v>
      </c>
      <c r="G187">
        <v>-980</v>
      </c>
      <c r="H187">
        <v>-2310</v>
      </c>
      <c r="I187">
        <v>-2367</v>
      </c>
      <c r="T187">
        <f t="shared" si="26"/>
        <v>-16902092.071428575</v>
      </c>
      <c r="W187">
        <f t="shared" si="24"/>
        <v>0</v>
      </c>
      <c r="X187">
        <f t="shared" si="25"/>
        <v>12506171.5</v>
      </c>
    </row>
    <row r="188" spans="1:24" x14ac:dyDescent="0.25">
      <c r="A188">
        <v>202</v>
      </c>
      <c r="B188">
        <v>2</v>
      </c>
      <c r="C188">
        <v>-3290</v>
      </c>
      <c r="D188">
        <v>-3165</v>
      </c>
      <c r="E188">
        <v>345</v>
      </c>
      <c r="F188">
        <v>-3112</v>
      </c>
      <c r="G188">
        <v>-2605</v>
      </c>
      <c r="H188">
        <v>-559</v>
      </c>
      <c r="I188">
        <v>-2118</v>
      </c>
      <c r="T188">
        <f t="shared" si="26"/>
        <v>-33537315.5</v>
      </c>
      <c r="W188">
        <f t="shared" si="24"/>
        <v>1</v>
      </c>
      <c r="X188">
        <f t="shared" si="25"/>
        <v>29408263.571428575</v>
      </c>
    </row>
    <row r="189" spans="1:24" x14ac:dyDescent="0.25">
      <c r="A189" s="1">
        <v>205</v>
      </c>
      <c r="B189" s="1">
        <v>2</v>
      </c>
      <c r="C189" s="1">
        <v>-2583</v>
      </c>
      <c r="D189" s="1">
        <v>-2445</v>
      </c>
      <c r="E189" s="1">
        <v>1055</v>
      </c>
      <c r="F189" s="1">
        <v>-2600</v>
      </c>
      <c r="G189" s="1">
        <v>-1750</v>
      </c>
      <c r="H189" s="1">
        <v>-979</v>
      </c>
      <c r="I189" s="1">
        <v>-1992</v>
      </c>
      <c r="J189" s="1">
        <v>8</v>
      </c>
      <c r="T189">
        <f t="shared" si="26"/>
        <v>-23720798.285714287</v>
      </c>
      <c r="W189">
        <f t="shared" si="24"/>
        <v>0</v>
      </c>
      <c r="X189">
        <f t="shared" si="25"/>
        <v>5687465.2857142873</v>
      </c>
    </row>
    <row r="190" spans="1:24" x14ac:dyDescent="0.25">
      <c r="A190">
        <v>181</v>
      </c>
      <c r="B190">
        <v>2</v>
      </c>
      <c r="C190">
        <v>-2394</v>
      </c>
      <c r="D190">
        <v>-2130</v>
      </c>
      <c r="E190">
        <v>524</v>
      </c>
      <c r="F190">
        <v>-2204</v>
      </c>
      <c r="G190">
        <v>-1570</v>
      </c>
      <c r="H190">
        <v>377</v>
      </c>
      <c r="I190">
        <v>-1161</v>
      </c>
      <c r="T190">
        <f t="shared" si="26"/>
        <v>-23992276.214285716</v>
      </c>
      <c r="W190">
        <f t="shared" si="24"/>
        <v>0</v>
      </c>
      <c r="X190">
        <f t="shared" si="25"/>
        <v>5415987.3571428582</v>
      </c>
    </row>
    <row r="191" spans="1:24" x14ac:dyDescent="0.25">
      <c r="A191">
        <v>189</v>
      </c>
      <c r="B191">
        <v>2</v>
      </c>
      <c r="C191">
        <v>-3703</v>
      </c>
      <c r="D191">
        <v>-3630</v>
      </c>
      <c r="E191">
        <v>124</v>
      </c>
      <c r="F191">
        <v>-3552</v>
      </c>
      <c r="G191">
        <v>-2720</v>
      </c>
      <c r="H191">
        <v>365</v>
      </c>
      <c r="I191">
        <v>-2220</v>
      </c>
      <c r="T191">
        <f t="shared" si="26"/>
        <v>-40457811.142857149</v>
      </c>
      <c r="W191">
        <f t="shared" si="24"/>
        <v>1</v>
      </c>
      <c r="X191">
        <f t="shared" si="25"/>
        <v>29408263.571428575</v>
      </c>
    </row>
    <row r="192" spans="1:24" x14ac:dyDescent="0.25">
      <c r="A192">
        <v>195</v>
      </c>
      <c r="B192">
        <v>2</v>
      </c>
      <c r="C192">
        <v>-2156</v>
      </c>
      <c r="D192">
        <v>-2040</v>
      </c>
      <c r="E192">
        <v>1587</v>
      </c>
      <c r="F192">
        <v>-2508</v>
      </c>
      <c r="G192">
        <v>-1025</v>
      </c>
      <c r="H192">
        <v>263</v>
      </c>
      <c r="I192">
        <v>-1860</v>
      </c>
      <c r="T192">
        <f t="shared" si="26"/>
        <v>-21976662.071428575</v>
      </c>
      <c r="W192">
        <f t="shared" si="24"/>
        <v>0</v>
      </c>
      <c r="X192">
        <f t="shared" si="25"/>
        <v>7431601.5</v>
      </c>
    </row>
    <row r="193" spans="1:24" x14ac:dyDescent="0.25">
      <c r="A193">
        <v>196</v>
      </c>
      <c r="B193">
        <v>2</v>
      </c>
      <c r="C193">
        <v>-2163</v>
      </c>
      <c r="D193">
        <v>-1950</v>
      </c>
      <c r="E193">
        <v>1076</v>
      </c>
      <c r="F193">
        <v>-2252</v>
      </c>
      <c r="G193">
        <v>-1385</v>
      </c>
      <c r="H193">
        <v>873</v>
      </c>
      <c r="I193">
        <v>-1728</v>
      </c>
      <c r="T193">
        <f t="shared" si="26"/>
        <v>-24320115.428571429</v>
      </c>
      <c r="W193">
        <f t="shared" si="24"/>
        <v>0</v>
      </c>
      <c r="X193">
        <f t="shared" si="25"/>
        <v>5088148.1428571455</v>
      </c>
    </row>
    <row r="194" spans="1:24" x14ac:dyDescent="0.25">
      <c r="A194">
        <v>197</v>
      </c>
      <c r="B194">
        <v>2</v>
      </c>
      <c r="C194">
        <v>-1757</v>
      </c>
      <c r="D194">
        <v>-1575</v>
      </c>
      <c r="E194">
        <v>1511</v>
      </c>
      <c r="F194">
        <v>-1868</v>
      </c>
      <c r="G194">
        <v>-1015</v>
      </c>
      <c r="H194">
        <v>60</v>
      </c>
      <c r="I194">
        <v>-1329</v>
      </c>
      <c r="T194">
        <f t="shared" si="26"/>
        <v>-16529852.357142858</v>
      </c>
      <c r="W194">
        <f t="shared" si="24"/>
        <v>0</v>
      </c>
      <c r="X194">
        <f t="shared" si="25"/>
        <v>12878411.214285716</v>
      </c>
    </row>
    <row r="195" spans="1:24" x14ac:dyDescent="0.25">
      <c r="A195">
        <v>203</v>
      </c>
      <c r="B195">
        <v>2</v>
      </c>
      <c r="C195">
        <v>-2226</v>
      </c>
      <c r="D195">
        <v>-2130</v>
      </c>
      <c r="E195">
        <v>1683</v>
      </c>
      <c r="F195">
        <v>-2416</v>
      </c>
      <c r="G195">
        <v>-1200</v>
      </c>
      <c r="H195">
        <v>3846</v>
      </c>
      <c r="I195">
        <v>-1602</v>
      </c>
      <c r="T195">
        <f t="shared" si="26"/>
        <v>-32338072</v>
      </c>
      <c r="W195">
        <f t="shared" si="24"/>
        <v>1</v>
      </c>
      <c r="X195">
        <f t="shared" si="25"/>
        <v>29408263.571428575</v>
      </c>
    </row>
    <row r="196" spans="1:24" x14ac:dyDescent="0.25">
      <c r="A196" s="1">
        <v>209</v>
      </c>
      <c r="B196" s="1">
        <v>2</v>
      </c>
      <c r="C196" s="1">
        <v>-2506</v>
      </c>
      <c r="D196" s="1">
        <v>-2235</v>
      </c>
      <c r="E196" s="1">
        <v>372</v>
      </c>
      <c r="F196" s="1">
        <v>-2176</v>
      </c>
      <c r="G196" s="1">
        <v>-1785</v>
      </c>
      <c r="H196" s="1">
        <v>1027</v>
      </c>
      <c r="I196" s="1">
        <v>-1413</v>
      </c>
      <c r="J196" s="1">
        <v>7</v>
      </c>
      <c r="T196">
        <f t="shared" si="26"/>
        <v>-27642415.214285716</v>
      </c>
      <c r="W196">
        <f t="shared" si="24"/>
        <v>0</v>
      </c>
      <c r="X196">
        <f t="shared" si="25"/>
        <v>1765848.3571428582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6"/>
  <sheetViews>
    <sheetView zoomScaleNormal="100" workbookViewId="0">
      <selection activeCell="Q11" sqref="Q11"/>
    </sheetView>
  </sheetViews>
  <sheetFormatPr defaultRowHeight="15" x14ac:dyDescent="0.25"/>
  <cols>
    <col min="1" max="1" width="4.42578125" bestFit="1" customWidth="1"/>
    <col min="2" max="9" width="6.7109375" customWidth="1"/>
    <col min="10" max="10" width="3.7109375" customWidth="1"/>
    <col min="19" max="19" width="3.7109375" customWidth="1"/>
    <col min="20" max="20" width="9.85546875" bestFit="1" customWidth="1"/>
    <col min="22" max="22" width="3.7109375" customWidth="1"/>
    <col min="26" max="26" width="21.85546875" bestFit="1" customWidth="1"/>
    <col min="27" max="32" width="8.7109375" style="12" customWidth="1"/>
    <col min="33" max="34" width="8.7109375" customWidth="1"/>
  </cols>
  <sheetData>
    <row r="1" spans="1:36" x14ac:dyDescent="0.25"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W1" t="s">
        <v>18</v>
      </c>
      <c r="X1" t="s">
        <v>19</v>
      </c>
    </row>
    <row r="2" spans="1:36" x14ac:dyDescent="0.25">
      <c r="K2" s="12">
        <v>5137</v>
      </c>
      <c r="L2" s="12">
        <f>L28-L51</f>
        <v>2346.4285714285716</v>
      </c>
      <c r="M2" s="12">
        <v>1046</v>
      </c>
      <c r="N2" s="12">
        <v>1405</v>
      </c>
      <c r="O2" s="12">
        <f t="shared" ref="O2:Q2" si="0">O28-O51</f>
        <v>1213.5714285714287</v>
      </c>
      <c r="P2" s="12">
        <f t="shared" si="0"/>
        <v>-1121</v>
      </c>
      <c r="Q2" s="12">
        <f t="shared" si="0"/>
        <v>2399.1428571428569</v>
      </c>
      <c r="R2">
        <f>X3</f>
        <v>0</v>
      </c>
      <c r="W2">
        <f>MAX(T73:T196)</f>
        <v>13416122.857142858</v>
      </c>
      <c r="X2">
        <f>MIN(T6:T135)</f>
        <v>-34417146</v>
      </c>
    </row>
    <row r="3" spans="1:36" x14ac:dyDescent="0.25">
      <c r="W3">
        <f>(MAX(ABS(W2),ABS(X2))-MIN(ABS(W2),ABS(X2)))/2</f>
        <v>10500511.571428571</v>
      </c>
    </row>
    <row r="4" spans="1:36" x14ac:dyDescent="0.25">
      <c r="U4">
        <f>W4+X4</f>
        <v>77</v>
      </c>
      <c r="W4">
        <f>SUM(W6:W72)</f>
        <v>55</v>
      </c>
      <c r="X4">
        <f>W135</f>
        <v>22</v>
      </c>
    </row>
    <row r="5" spans="1:36" x14ac:dyDescent="0.25"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T5" t="s">
        <v>9</v>
      </c>
      <c r="U5">
        <f>MIN(X5,X135)</f>
        <v>178213.42857143283</v>
      </c>
      <c r="X5">
        <f>MIN(X6:X72)</f>
        <v>1395069.2857142873</v>
      </c>
      <c r="AC5" s="13" t="s">
        <v>56</v>
      </c>
      <c r="AD5" s="19"/>
      <c r="AE5" s="4" t="s">
        <v>55</v>
      </c>
      <c r="AF5" s="19"/>
      <c r="AG5" s="13" t="s">
        <v>54</v>
      </c>
      <c r="AH5" s="14"/>
      <c r="AI5" s="13" t="s">
        <v>53</v>
      </c>
      <c r="AJ5" s="14"/>
    </row>
    <row r="6" spans="1:36" x14ac:dyDescent="0.25">
      <c r="A6" s="1">
        <v>70</v>
      </c>
      <c r="B6" s="1">
        <v>1</v>
      </c>
      <c r="C6" s="1">
        <v>-350</v>
      </c>
      <c r="D6" s="1">
        <v>-255</v>
      </c>
      <c r="E6" s="1">
        <v>2484</v>
      </c>
      <c r="F6" s="1">
        <v>-1240</v>
      </c>
      <c r="G6" s="1">
        <v>670</v>
      </c>
      <c r="H6" s="1">
        <v>-1010</v>
      </c>
      <c r="I6" s="1">
        <v>-285</v>
      </c>
      <c r="J6" s="9">
        <v>1</v>
      </c>
      <c r="K6" t="s">
        <v>53</v>
      </c>
      <c r="N6">
        <v>62</v>
      </c>
      <c r="P6">
        <v>52</v>
      </c>
      <c r="Q6">
        <v>10</v>
      </c>
      <c r="T6">
        <f t="shared" ref="T6:T37" si="1">C6*K$2+D6*L$2+E6*M$2+F6*N$2+G6*O$2+H6*P$2+I6*Q$2+R$2</f>
        <v>-278678.14285714296</v>
      </c>
      <c r="W6">
        <f>IF(T6&gt;W$2,1,0)</f>
        <v>0</v>
      </c>
      <c r="X6">
        <f>IF(W6=0,W$2-T6,W$2)</f>
        <v>13694801.000000002</v>
      </c>
      <c r="Z6" t="s">
        <v>20</v>
      </c>
      <c r="AC6" s="23">
        <v>2065</v>
      </c>
      <c r="AD6" s="19">
        <v>5137</v>
      </c>
      <c r="AE6" s="23">
        <v>2246.125</v>
      </c>
      <c r="AF6" s="19"/>
      <c r="AG6" s="23">
        <v>2630.7037037037039</v>
      </c>
      <c r="AH6" s="19"/>
      <c r="AI6" s="23">
        <v>2524.4210526315787</v>
      </c>
      <c r="AJ6" s="19"/>
    </row>
    <row r="7" spans="1:36" x14ac:dyDescent="0.25">
      <c r="A7">
        <v>75</v>
      </c>
      <c r="B7">
        <v>1</v>
      </c>
      <c r="C7" s="2">
        <v>-196</v>
      </c>
      <c r="D7" s="2">
        <v>420</v>
      </c>
      <c r="E7" s="2">
        <v>-345</v>
      </c>
      <c r="F7" s="2">
        <v>180</v>
      </c>
      <c r="G7" s="2">
        <v>-225</v>
      </c>
      <c r="H7" s="2">
        <v>-1885</v>
      </c>
      <c r="I7" s="2">
        <v>654</v>
      </c>
      <c r="N7">
        <v>82</v>
      </c>
      <c r="P7">
        <v>51</v>
      </c>
      <c r="Q7">
        <v>31</v>
      </c>
      <c r="T7">
        <f t="shared" si="1"/>
        <v>3279748.8571428573</v>
      </c>
      <c r="W7">
        <f t="shared" ref="W7:W70" si="2">IF(T7&gt;W$2,1,0)</f>
        <v>0</v>
      </c>
      <c r="X7">
        <f t="shared" ref="X7:X70" si="3">IF(W7=0,W$2-T7,W$2)</f>
        <v>10136374</v>
      </c>
      <c r="Z7" t="s">
        <v>21</v>
      </c>
      <c r="AC7" s="15">
        <v>2346.4285714285716</v>
      </c>
      <c r="AD7" s="20"/>
      <c r="AE7" s="15">
        <v>2565</v>
      </c>
      <c r="AF7" s="20"/>
      <c r="AG7" s="15">
        <v>2546.6666666666665</v>
      </c>
      <c r="AH7" s="20"/>
      <c r="AI7" s="15">
        <v>2482.8947368421054</v>
      </c>
      <c r="AJ7" s="20"/>
    </row>
    <row r="8" spans="1:36" x14ac:dyDescent="0.25">
      <c r="A8" s="1">
        <v>73</v>
      </c>
      <c r="B8" s="1">
        <v>1</v>
      </c>
      <c r="C8" s="1">
        <v>-217</v>
      </c>
      <c r="D8" s="1">
        <v>480</v>
      </c>
      <c r="E8" s="1">
        <v>-710</v>
      </c>
      <c r="F8" s="1">
        <v>532</v>
      </c>
      <c r="G8" s="1">
        <v>-500</v>
      </c>
      <c r="H8" s="1">
        <v>-1970</v>
      </c>
      <c r="I8" s="1">
        <v>1035</v>
      </c>
      <c r="J8" s="9">
        <v>2</v>
      </c>
      <c r="K8" s="12">
        <v>2524.4210526315787</v>
      </c>
      <c r="L8" s="12">
        <v>2482.8947368421054</v>
      </c>
      <c r="M8" s="12">
        <v>1912.3157894736842</v>
      </c>
      <c r="N8" s="12">
        <v>2564</v>
      </c>
      <c r="O8" s="12">
        <v>2293.6842105263158</v>
      </c>
      <c r="P8" s="12">
        <v>804.10526315789468</v>
      </c>
      <c r="Q8" s="12">
        <v>1970.3684210526317</v>
      </c>
      <c r="T8">
        <f t="shared" si="1"/>
        <v>4101053.8571428568</v>
      </c>
      <c r="W8">
        <f t="shared" si="2"/>
        <v>0</v>
      </c>
      <c r="X8">
        <f t="shared" si="3"/>
        <v>9315069.0000000019</v>
      </c>
      <c r="Z8" t="s">
        <v>22</v>
      </c>
      <c r="AC8" s="15">
        <v>-458.42857142857144</v>
      </c>
      <c r="AD8" s="20">
        <v>1046</v>
      </c>
      <c r="AE8" s="15">
        <v>-552.875</v>
      </c>
      <c r="AF8" s="20"/>
      <c r="AG8" s="15">
        <v>2314.2222222222222</v>
      </c>
      <c r="AH8" s="20"/>
      <c r="AI8" s="15">
        <v>1912.3157894736842</v>
      </c>
      <c r="AJ8" s="20"/>
    </row>
    <row r="9" spans="1:36" x14ac:dyDescent="0.25">
      <c r="A9" s="6">
        <v>78</v>
      </c>
      <c r="B9" s="6">
        <v>1</v>
      </c>
      <c r="C9" s="6">
        <v>-224</v>
      </c>
      <c r="D9" s="6">
        <v>90</v>
      </c>
      <c r="E9" s="6">
        <v>1331</v>
      </c>
      <c r="F9" s="6">
        <v>-44</v>
      </c>
      <c r="G9" s="6">
        <v>385</v>
      </c>
      <c r="H9" s="6">
        <v>362</v>
      </c>
      <c r="I9" s="6">
        <v>939</v>
      </c>
      <c r="J9" s="10">
        <v>1</v>
      </c>
      <c r="T9">
        <f t="shared" si="1"/>
        <v>2705114.7142857146</v>
      </c>
      <c r="W9">
        <f t="shared" si="2"/>
        <v>0</v>
      </c>
      <c r="X9">
        <f t="shared" si="3"/>
        <v>10711008.142857144</v>
      </c>
      <c r="Z9" t="s">
        <v>23</v>
      </c>
      <c r="AC9" s="15">
        <v>2813.1428571428573</v>
      </c>
      <c r="AD9" s="20">
        <v>1405</v>
      </c>
      <c r="AE9" s="15">
        <v>3064.5</v>
      </c>
      <c r="AF9" s="20"/>
      <c r="AG9" s="15">
        <v>2517.1851851851852</v>
      </c>
      <c r="AH9" s="20"/>
      <c r="AI9" s="15">
        <v>2564</v>
      </c>
      <c r="AJ9" s="20">
        <v>772</v>
      </c>
    </row>
    <row r="10" spans="1:36" x14ac:dyDescent="0.25">
      <c r="A10" s="6">
        <v>74</v>
      </c>
      <c r="B10" s="6">
        <v>1</v>
      </c>
      <c r="C10" s="6">
        <v>-350</v>
      </c>
      <c r="D10" s="6">
        <v>105</v>
      </c>
      <c r="E10" s="6">
        <v>524</v>
      </c>
      <c r="F10" s="6">
        <v>388</v>
      </c>
      <c r="G10" s="6">
        <v>-315</v>
      </c>
      <c r="H10" s="6">
        <v>-148</v>
      </c>
      <c r="I10" s="6">
        <v>783</v>
      </c>
      <c r="J10" s="10">
        <v>1</v>
      </c>
      <c r="K10" t="s">
        <v>54</v>
      </c>
      <c r="N10">
        <v>81</v>
      </c>
      <c r="P10">
        <v>50</v>
      </c>
      <c r="Q10" s="11">
        <v>31</v>
      </c>
      <c r="T10">
        <f t="shared" si="1"/>
        <v>1203830.857142857</v>
      </c>
      <c r="W10">
        <f t="shared" si="2"/>
        <v>0</v>
      </c>
      <c r="X10">
        <f t="shared" si="3"/>
        <v>12212292.000000002</v>
      </c>
      <c r="Z10" t="s">
        <v>24</v>
      </c>
      <c r="AC10" s="15">
        <v>1213.5714285714287</v>
      </c>
      <c r="AD10" s="20"/>
      <c r="AE10" s="15">
        <v>1391.875</v>
      </c>
      <c r="AF10" s="20"/>
      <c r="AG10" s="15">
        <v>2417.962962962963</v>
      </c>
      <c r="AH10" s="20"/>
      <c r="AI10" s="15">
        <v>2293.6842105263158</v>
      </c>
      <c r="AJ10" s="20"/>
    </row>
    <row r="11" spans="1:36" x14ac:dyDescent="0.25">
      <c r="A11" s="6">
        <v>77</v>
      </c>
      <c r="B11" s="6">
        <v>1</v>
      </c>
      <c r="C11" s="6">
        <v>203</v>
      </c>
      <c r="D11" s="6">
        <v>825</v>
      </c>
      <c r="E11" s="6">
        <v>-289</v>
      </c>
      <c r="F11" s="6">
        <v>-100</v>
      </c>
      <c r="G11" s="6">
        <v>280</v>
      </c>
      <c r="H11" s="6">
        <v>-324</v>
      </c>
      <c r="I11" s="6">
        <v>507</v>
      </c>
      <c r="J11" s="10">
        <v>1</v>
      </c>
      <c r="N11" s="8">
        <v>84</v>
      </c>
      <c r="P11">
        <v>50</v>
      </c>
      <c r="Q11" s="8">
        <v>34</v>
      </c>
      <c r="T11">
        <f t="shared" si="1"/>
        <v>4455190</v>
      </c>
      <c r="W11">
        <f t="shared" si="2"/>
        <v>0</v>
      </c>
      <c r="X11">
        <f t="shared" si="3"/>
        <v>8960932.8571428582</v>
      </c>
      <c r="Z11" t="s">
        <v>25</v>
      </c>
      <c r="AC11" s="15">
        <v>-1121</v>
      </c>
      <c r="AD11" s="20"/>
      <c r="AE11" s="15">
        <v>1066.875</v>
      </c>
      <c r="AF11" s="20">
        <v>3371</v>
      </c>
      <c r="AG11" s="15">
        <v>-1106</v>
      </c>
      <c r="AH11" s="20">
        <v>-1874</v>
      </c>
      <c r="AI11" s="15">
        <v>804.10526315789468</v>
      </c>
      <c r="AJ11" s="20">
        <v>-504</v>
      </c>
    </row>
    <row r="12" spans="1:36" x14ac:dyDescent="0.25">
      <c r="A12">
        <v>81</v>
      </c>
      <c r="B12">
        <v>1</v>
      </c>
      <c r="C12" s="2">
        <v>1008</v>
      </c>
      <c r="D12" s="2">
        <v>1620</v>
      </c>
      <c r="E12" s="2">
        <v>-213</v>
      </c>
      <c r="F12" s="2">
        <v>1108</v>
      </c>
      <c r="G12" s="2">
        <v>360</v>
      </c>
      <c r="H12" s="2">
        <v>-786</v>
      </c>
      <c r="I12" s="2">
        <v>1164</v>
      </c>
      <c r="K12" s="12">
        <v>2630.7037037037039</v>
      </c>
      <c r="L12" s="12">
        <v>2546.6666666666665</v>
      </c>
      <c r="M12" s="12">
        <v>2314.2222222222222</v>
      </c>
      <c r="N12" s="12">
        <v>50</v>
      </c>
      <c r="O12" s="12">
        <v>2417.962962962963</v>
      </c>
      <c r="P12" s="12">
        <v>-1106</v>
      </c>
      <c r="Q12" s="12">
        <v>1880.3333333333333</v>
      </c>
      <c r="T12">
        <f t="shared" si="1"/>
        <v>14423846.285714285</v>
      </c>
      <c r="W12">
        <f t="shared" si="2"/>
        <v>1</v>
      </c>
      <c r="X12">
        <f t="shared" si="3"/>
        <v>13416122.857142858</v>
      </c>
      <c r="Z12" t="s">
        <v>26</v>
      </c>
      <c r="AC12" s="17">
        <v>2399.1428571428569</v>
      </c>
      <c r="AD12" s="21"/>
      <c r="AE12" s="17">
        <v>2581.875</v>
      </c>
      <c r="AF12" s="21"/>
      <c r="AG12" s="17">
        <v>1880.3333333333333</v>
      </c>
      <c r="AH12" s="21"/>
      <c r="AI12" s="17">
        <v>1970.3684210526317</v>
      </c>
      <c r="AJ12" s="21"/>
    </row>
    <row r="13" spans="1:36" x14ac:dyDescent="0.25">
      <c r="A13" s="1">
        <v>80</v>
      </c>
      <c r="B13" s="1">
        <v>1</v>
      </c>
      <c r="C13" s="1">
        <v>2170</v>
      </c>
      <c r="D13" s="1">
        <v>2745</v>
      </c>
      <c r="E13" s="1">
        <v>-276</v>
      </c>
      <c r="F13" s="1">
        <v>3048</v>
      </c>
      <c r="G13" s="1">
        <v>1695</v>
      </c>
      <c r="H13" s="1">
        <v>-919</v>
      </c>
      <c r="I13" s="1">
        <v>2892</v>
      </c>
      <c r="J13" s="9">
        <v>2</v>
      </c>
      <c r="T13">
        <f t="shared" si="1"/>
        <v>31607504.142857142</v>
      </c>
      <c r="W13">
        <f t="shared" si="2"/>
        <v>1</v>
      </c>
      <c r="X13">
        <f t="shared" si="3"/>
        <v>13416122.857142858</v>
      </c>
    </row>
    <row r="14" spans="1:36" x14ac:dyDescent="0.25">
      <c r="A14" s="6">
        <v>79</v>
      </c>
      <c r="B14" s="6">
        <v>1</v>
      </c>
      <c r="C14" s="6">
        <v>1736</v>
      </c>
      <c r="D14" s="6">
        <v>2535</v>
      </c>
      <c r="E14" s="6">
        <v>-1228</v>
      </c>
      <c r="F14" s="6">
        <v>3516</v>
      </c>
      <c r="G14" s="6">
        <v>770</v>
      </c>
      <c r="H14" s="6">
        <v>323</v>
      </c>
      <c r="I14" s="6">
        <v>2742</v>
      </c>
      <c r="J14" s="10">
        <v>1</v>
      </c>
      <c r="K14" t="s">
        <v>55</v>
      </c>
      <c r="N14">
        <v>57</v>
      </c>
      <c r="P14">
        <v>57</v>
      </c>
      <c r="Q14">
        <v>0</v>
      </c>
      <c r="T14">
        <f t="shared" si="1"/>
        <v>25672337.142857142</v>
      </c>
      <c r="W14">
        <f t="shared" si="2"/>
        <v>1</v>
      </c>
      <c r="X14">
        <f t="shared" si="3"/>
        <v>13416122.857142858</v>
      </c>
    </row>
    <row r="15" spans="1:36" x14ac:dyDescent="0.25">
      <c r="A15" s="6">
        <v>72</v>
      </c>
      <c r="B15" s="6">
        <v>1</v>
      </c>
      <c r="C15" s="6">
        <v>77</v>
      </c>
      <c r="D15" s="6">
        <v>90</v>
      </c>
      <c r="E15" s="6">
        <v>2994</v>
      </c>
      <c r="F15" s="6">
        <v>-1696</v>
      </c>
      <c r="G15" s="6">
        <v>1255</v>
      </c>
      <c r="H15" s="6">
        <v>-1274</v>
      </c>
      <c r="I15" s="6">
        <v>-1170</v>
      </c>
      <c r="J15" s="10">
        <v>1</v>
      </c>
      <c r="N15">
        <v>63</v>
      </c>
      <c r="P15" s="8">
        <v>63</v>
      </c>
      <c r="Q15">
        <v>0</v>
      </c>
      <c r="T15">
        <f t="shared" si="1"/>
        <v>1499760.5714285718</v>
      </c>
      <c r="W15">
        <f t="shared" si="2"/>
        <v>0</v>
      </c>
      <c r="X15">
        <f t="shared" si="3"/>
        <v>11916362.285714287</v>
      </c>
    </row>
    <row r="16" spans="1:36" x14ac:dyDescent="0.25">
      <c r="A16" s="6">
        <v>76</v>
      </c>
      <c r="B16" s="6">
        <v>1</v>
      </c>
      <c r="C16" s="6">
        <v>371</v>
      </c>
      <c r="D16" s="6">
        <v>630</v>
      </c>
      <c r="E16" s="6">
        <v>1628</v>
      </c>
      <c r="F16" s="6">
        <v>-276</v>
      </c>
      <c r="G16" s="6">
        <v>970</v>
      </c>
      <c r="H16" s="6">
        <v>-393</v>
      </c>
      <c r="I16" s="6">
        <v>252</v>
      </c>
      <c r="J16" s="10">
        <v>1</v>
      </c>
      <c r="K16" s="12">
        <v>2246.125</v>
      </c>
      <c r="L16" s="12">
        <v>2565</v>
      </c>
      <c r="M16" s="12">
        <v>-552.875</v>
      </c>
      <c r="N16" s="12">
        <v>3064.5</v>
      </c>
      <c r="O16" s="12">
        <v>1391.875</v>
      </c>
      <c r="P16" s="12">
        <v>1066.875</v>
      </c>
      <c r="Q16" s="12">
        <v>2581.875</v>
      </c>
      <c r="T16">
        <f t="shared" si="1"/>
        <v>6921486.2857142854</v>
      </c>
      <c r="W16">
        <f t="shared" si="2"/>
        <v>0</v>
      </c>
      <c r="X16">
        <f t="shared" si="3"/>
        <v>6494636.5714285728</v>
      </c>
    </row>
    <row r="17" spans="1:24" x14ac:dyDescent="0.25">
      <c r="A17">
        <v>138</v>
      </c>
      <c r="B17">
        <v>1</v>
      </c>
      <c r="C17">
        <v>2583</v>
      </c>
      <c r="D17">
        <v>2864</v>
      </c>
      <c r="E17">
        <v>1028</v>
      </c>
      <c r="F17">
        <v>2388</v>
      </c>
      <c r="G17">
        <v>2205</v>
      </c>
      <c r="H17">
        <v>-3138</v>
      </c>
      <c r="I17">
        <v>2217</v>
      </c>
      <c r="T17">
        <f t="shared" si="1"/>
        <v>35931993.142857142</v>
      </c>
      <c r="W17">
        <f t="shared" si="2"/>
        <v>1</v>
      </c>
      <c r="X17">
        <f t="shared" si="3"/>
        <v>13416122.857142858</v>
      </c>
    </row>
    <row r="18" spans="1:24" x14ac:dyDescent="0.25">
      <c r="A18">
        <v>137</v>
      </c>
      <c r="B18">
        <v>1</v>
      </c>
      <c r="C18">
        <v>2100</v>
      </c>
      <c r="D18">
        <v>2145</v>
      </c>
      <c r="E18">
        <v>2339</v>
      </c>
      <c r="F18">
        <v>1188</v>
      </c>
      <c r="G18">
        <v>2165</v>
      </c>
      <c r="H18">
        <v>-2961</v>
      </c>
      <c r="I18">
        <v>1725</v>
      </c>
      <c r="K18" t="s">
        <v>56</v>
      </c>
      <c r="N18">
        <v>54</v>
      </c>
      <c r="P18">
        <v>52</v>
      </c>
      <c r="Q18">
        <v>2</v>
      </c>
      <c r="T18">
        <f t="shared" si="1"/>
        <v>30021707.857142858</v>
      </c>
      <c r="W18">
        <f t="shared" si="2"/>
        <v>1</v>
      </c>
      <c r="X18">
        <f t="shared" si="3"/>
        <v>13416122.857142858</v>
      </c>
    </row>
    <row r="19" spans="1:24" x14ac:dyDescent="0.25">
      <c r="A19">
        <v>136</v>
      </c>
      <c r="B19">
        <v>1</v>
      </c>
      <c r="C19">
        <v>1869</v>
      </c>
      <c r="D19">
        <v>2085</v>
      </c>
      <c r="E19">
        <v>1621</v>
      </c>
      <c r="F19">
        <v>1464</v>
      </c>
      <c r="G19">
        <v>1715</v>
      </c>
      <c r="H19">
        <v>-2872</v>
      </c>
      <c r="I19">
        <v>1080</v>
      </c>
      <c r="N19">
        <v>77</v>
      </c>
      <c r="P19">
        <v>55</v>
      </c>
      <c r="Q19">
        <v>22</v>
      </c>
      <c r="T19">
        <f t="shared" si="1"/>
        <v>26137703.857142858</v>
      </c>
      <c r="W19">
        <f t="shared" si="2"/>
        <v>1</v>
      </c>
      <c r="X19">
        <f t="shared" si="3"/>
        <v>13416122.857142858</v>
      </c>
    </row>
    <row r="20" spans="1:24" x14ac:dyDescent="0.25">
      <c r="A20">
        <v>135</v>
      </c>
      <c r="B20">
        <v>1</v>
      </c>
      <c r="C20">
        <v>2996</v>
      </c>
      <c r="D20">
        <v>3300</v>
      </c>
      <c r="E20">
        <v>724</v>
      </c>
      <c r="F20">
        <v>2904</v>
      </c>
      <c r="G20">
        <v>2210</v>
      </c>
      <c r="H20">
        <v>-2700</v>
      </c>
      <c r="I20">
        <v>1953</v>
      </c>
      <c r="K20" s="12">
        <v>2065</v>
      </c>
      <c r="L20" s="12">
        <v>2346.4285714285716</v>
      </c>
      <c r="M20" s="12">
        <v>-458.42857142857144</v>
      </c>
      <c r="N20" s="12">
        <v>2813.1428571428573</v>
      </c>
      <c r="O20" s="12">
        <v>1213.5714285714287</v>
      </c>
      <c r="P20" s="12">
        <v>-1121</v>
      </c>
      <c r="Q20" s="12">
        <v>2399.1428571428569</v>
      </c>
      <c r="T20">
        <f t="shared" si="1"/>
        <v>38365309.142857149</v>
      </c>
      <c r="W20">
        <f t="shared" si="2"/>
        <v>1</v>
      </c>
      <c r="X20">
        <f t="shared" si="3"/>
        <v>13416122.857142858</v>
      </c>
    </row>
    <row r="21" spans="1:24" x14ac:dyDescent="0.25">
      <c r="A21">
        <v>134</v>
      </c>
      <c r="B21">
        <v>1</v>
      </c>
      <c r="C21">
        <v>2954</v>
      </c>
      <c r="D21">
        <v>3239</v>
      </c>
      <c r="E21">
        <v>800</v>
      </c>
      <c r="F21">
        <v>3176</v>
      </c>
      <c r="G21">
        <v>2270</v>
      </c>
      <c r="H21">
        <v>-2655</v>
      </c>
      <c r="I21">
        <v>2745</v>
      </c>
      <c r="T21">
        <f t="shared" si="1"/>
        <v>40390569.428571425</v>
      </c>
      <c r="W21">
        <f t="shared" si="2"/>
        <v>1</v>
      </c>
      <c r="X21">
        <f t="shared" si="3"/>
        <v>13416122.857142858</v>
      </c>
    </row>
    <row r="22" spans="1:24" x14ac:dyDescent="0.25">
      <c r="A22">
        <v>133</v>
      </c>
      <c r="B22">
        <v>1</v>
      </c>
      <c r="C22">
        <v>1476</v>
      </c>
      <c r="D22">
        <v>1545</v>
      </c>
      <c r="E22">
        <v>2497</v>
      </c>
      <c r="F22">
        <v>412</v>
      </c>
      <c r="G22">
        <v>1815</v>
      </c>
      <c r="H22">
        <v>-2542</v>
      </c>
      <c r="I22">
        <v>909</v>
      </c>
      <c r="T22">
        <f t="shared" si="1"/>
        <v>21631201.142857146</v>
      </c>
      <c r="W22">
        <f t="shared" si="2"/>
        <v>1</v>
      </c>
      <c r="X22">
        <f t="shared" si="3"/>
        <v>13416122.857142858</v>
      </c>
    </row>
    <row r="23" spans="1:24" x14ac:dyDescent="0.25">
      <c r="A23">
        <v>132</v>
      </c>
      <c r="B23">
        <v>1</v>
      </c>
      <c r="C23">
        <v>2275</v>
      </c>
      <c r="D23">
        <v>2219</v>
      </c>
      <c r="E23">
        <v>2794</v>
      </c>
      <c r="F23">
        <v>1584</v>
      </c>
      <c r="G23">
        <v>2855</v>
      </c>
      <c r="H23">
        <v>-2501</v>
      </c>
      <c r="I23">
        <v>1170</v>
      </c>
      <c r="K23" s="7" t="s">
        <v>32</v>
      </c>
      <c r="T23">
        <f t="shared" si="1"/>
        <v>31116808.571428571</v>
      </c>
      <c r="W23">
        <f t="shared" si="2"/>
        <v>1</v>
      </c>
      <c r="X23">
        <f t="shared" si="3"/>
        <v>13416122.857142858</v>
      </c>
    </row>
    <row r="24" spans="1:24" x14ac:dyDescent="0.25">
      <c r="A24">
        <v>131</v>
      </c>
      <c r="B24">
        <v>1</v>
      </c>
      <c r="C24">
        <v>2170</v>
      </c>
      <c r="D24">
        <v>2610</v>
      </c>
      <c r="E24">
        <v>393</v>
      </c>
      <c r="F24">
        <v>2648</v>
      </c>
      <c r="G24">
        <v>1105</v>
      </c>
      <c r="H24">
        <v>-2466</v>
      </c>
      <c r="I24">
        <v>2757</v>
      </c>
      <c r="K24">
        <f t="shared" ref="K24:Q24" si="4">C6</f>
        <v>-350</v>
      </c>
      <c r="L24">
        <f t="shared" si="4"/>
        <v>-255</v>
      </c>
      <c r="M24">
        <f t="shared" si="4"/>
        <v>2484</v>
      </c>
      <c r="N24">
        <f t="shared" si="4"/>
        <v>-1240</v>
      </c>
      <c r="O24">
        <f t="shared" si="4"/>
        <v>670</v>
      </c>
      <c r="P24">
        <f t="shared" si="4"/>
        <v>-1010</v>
      </c>
      <c r="Q24">
        <f t="shared" si="4"/>
        <v>-285</v>
      </c>
      <c r="T24">
        <f t="shared" si="1"/>
        <v>32122805.857142858</v>
      </c>
      <c r="W24">
        <f t="shared" si="2"/>
        <v>1</v>
      </c>
      <c r="X24">
        <f t="shared" si="3"/>
        <v>13416122.857142858</v>
      </c>
    </row>
    <row r="25" spans="1:24" x14ac:dyDescent="0.25">
      <c r="A25">
        <v>130</v>
      </c>
      <c r="B25">
        <v>1</v>
      </c>
      <c r="C25">
        <v>1988</v>
      </c>
      <c r="D25">
        <v>2265</v>
      </c>
      <c r="E25">
        <v>1242</v>
      </c>
      <c r="F25">
        <v>1728</v>
      </c>
      <c r="G25">
        <v>1765</v>
      </c>
      <c r="H25">
        <v>-2422</v>
      </c>
      <c r="I25">
        <v>1689</v>
      </c>
      <c r="K25" s="7" t="s">
        <v>31</v>
      </c>
      <c r="T25">
        <f t="shared" si="1"/>
        <v>28163156.571428575</v>
      </c>
      <c r="W25">
        <f t="shared" si="2"/>
        <v>1</v>
      </c>
      <c r="X25">
        <f t="shared" si="3"/>
        <v>13416122.857142858</v>
      </c>
    </row>
    <row r="26" spans="1:24" x14ac:dyDescent="0.25">
      <c r="A26">
        <v>129</v>
      </c>
      <c r="B26">
        <v>1</v>
      </c>
      <c r="C26">
        <v>1799</v>
      </c>
      <c r="D26">
        <v>1935</v>
      </c>
      <c r="E26">
        <v>2007</v>
      </c>
      <c r="F26">
        <v>1280</v>
      </c>
      <c r="G26">
        <v>2190</v>
      </c>
      <c r="H26">
        <v>-2375</v>
      </c>
      <c r="I26">
        <v>780</v>
      </c>
      <c r="K26">
        <f t="shared" ref="K26:Q26" si="5">(C7+C8)/2</f>
        <v>-206.5</v>
      </c>
      <c r="L26">
        <f t="shared" si="5"/>
        <v>450</v>
      </c>
      <c r="M26">
        <f t="shared" si="5"/>
        <v>-527.5</v>
      </c>
      <c r="N26">
        <f t="shared" si="5"/>
        <v>356</v>
      </c>
      <c r="O26">
        <f t="shared" si="5"/>
        <v>-362.5</v>
      </c>
      <c r="P26">
        <f t="shared" si="5"/>
        <v>-1927.5</v>
      </c>
      <c r="Q26">
        <f t="shared" si="5"/>
        <v>844.5</v>
      </c>
      <c r="T26">
        <f t="shared" si="1"/>
        <v>24870952.142857146</v>
      </c>
      <c r="W26">
        <f t="shared" si="2"/>
        <v>1</v>
      </c>
      <c r="X26">
        <f t="shared" si="3"/>
        <v>13416122.857142858</v>
      </c>
    </row>
    <row r="27" spans="1:24" x14ac:dyDescent="0.25">
      <c r="A27">
        <v>128</v>
      </c>
      <c r="B27">
        <v>1</v>
      </c>
      <c r="C27">
        <v>2225</v>
      </c>
      <c r="D27">
        <v>2430</v>
      </c>
      <c r="E27">
        <v>1545</v>
      </c>
      <c r="F27">
        <v>2516</v>
      </c>
      <c r="G27">
        <v>1940</v>
      </c>
      <c r="H27">
        <v>-2362</v>
      </c>
      <c r="I27">
        <v>1887</v>
      </c>
      <c r="K27" t="s">
        <v>33</v>
      </c>
      <c r="T27">
        <f t="shared" si="1"/>
        <v>31812009.571428571</v>
      </c>
      <c r="W27">
        <f t="shared" si="2"/>
        <v>1</v>
      </c>
      <c r="X27">
        <f t="shared" si="3"/>
        <v>13416122.857142858</v>
      </c>
    </row>
    <row r="28" spans="1:24" x14ac:dyDescent="0.25">
      <c r="A28">
        <v>127</v>
      </c>
      <c r="B28">
        <v>1</v>
      </c>
      <c r="C28">
        <v>1470</v>
      </c>
      <c r="D28">
        <v>1530</v>
      </c>
      <c r="E28">
        <v>2504</v>
      </c>
      <c r="F28">
        <v>768</v>
      </c>
      <c r="G28">
        <v>1780</v>
      </c>
      <c r="H28">
        <v>-2353</v>
      </c>
      <c r="I28">
        <v>1155</v>
      </c>
      <c r="K28">
        <f t="shared" ref="K28:Q28" si="6">C10</f>
        <v>-350</v>
      </c>
      <c r="L28">
        <f t="shared" si="6"/>
        <v>105</v>
      </c>
      <c r="M28">
        <f t="shared" si="6"/>
        <v>524</v>
      </c>
      <c r="N28">
        <f t="shared" si="6"/>
        <v>388</v>
      </c>
      <c r="O28">
        <f t="shared" si="6"/>
        <v>-315</v>
      </c>
      <c r="P28">
        <f t="shared" si="6"/>
        <v>-148</v>
      </c>
      <c r="Q28">
        <f t="shared" si="6"/>
        <v>783</v>
      </c>
      <c r="T28">
        <f t="shared" si="1"/>
        <v>22408529.857142858</v>
      </c>
      <c r="W28">
        <f t="shared" si="2"/>
        <v>1</v>
      </c>
      <c r="X28">
        <f t="shared" si="3"/>
        <v>13416122.857142858</v>
      </c>
    </row>
    <row r="29" spans="1:24" x14ac:dyDescent="0.25">
      <c r="A29">
        <v>126</v>
      </c>
      <c r="B29">
        <v>1</v>
      </c>
      <c r="C29">
        <v>1673</v>
      </c>
      <c r="D29">
        <v>1890</v>
      </c>
      <c r="E29">
        <v>1656</v>
      </c>
      <c r="F29">
        <v>1544</v>
      </c>
      <c r="G29">
        <v>1600</v>
      </c>
      <c r="H29">
        <v>-2167</v>
      </c>
      <c r="I29">
        <v>1989</v>
      </c>
      <c r="K29" t="s">
        <v>34</v>
      </c>
      <c r="T29">
        <f t="shared" si="1"/>
        <v>26073263.428571429</v>
      </c>
      <c r="W29">
        <f t="shared" si="2"/>
        <v>1</v>
      </c>
      <c r="X29">
        <f t="shared" si="3"/>
        <v>13416122.857142858</v>
      </c>
    </row>
    <row r="30" spans="1:24" x14ac:dyDescent="0.25">
      <c r="A30">
        <v>125</v>
      </c>
      <c r="B30">
        <v>1</v>
      </c>
      <c r="C30">
        <v>2064</v>
      </c>
      <c r="D30">
        <v>2190</v>
      </c>
      <c r="E30">
        <v>1980</v>
      </c>
      <c r="F30">
        <v>1000</v>
      </c>
      <c r="G30">
        <v>2275</v>
      </c>
      <c r="H30">
        <v>-2057</v>
      </c>
      <c r="I30">
        <v>1035</v>
      </c>
      <c r="K30">
        <f t="shared" ref="K30:Q30" si="7">C11</f>
        <v>203</v>
      </c>
      <c r="L30">
        <f t="shared" si="7"/>
        <v>825</v>
      </c>
      <c r="M30">
        <f t="shared" si="7"/>
        <v>-289</v>
      </c>
      <c r="N30">
        <f t="shared" si="7"/>
        <v>-100</v>
      </c>
      <c r="O30">
        <f t="shared" si="7"/>
        <v>280</v>
      </c>
      <c r="P30">
        <f t="shared" si="7"/>
        <v>-324</v>
      </c>
      <c r="Q30">
        <f t="shared" si="7"/>
        <v>507</v>
      </c>
      <c r="T30">
        <f t="shared" si="1"/>
        <v>26767411.428571429</v>
      </c>
      <c r="W30">
        <f t="shared" si="2"/>
        <v>1</v>
      </c>
      <c r="X30">
        <f t="shared" si="3"/>
        <v>13416122.857142858</v>
      </c>
    </row>
    <row r="31" spans="1:24" x14ac:dyDescent="0.25">
      <c r="A31">
        <v>124</v>
      </c>
      <c r="B31">
        <v>1</v>
      </c>
      <c r="C31">
        <v>1694</v>
      </c>
      <c r="D31">
        <v>1590</v>
      </c>
      <c r="E31">
        <v>3298</v>
      </c>
      <c r="F31">
        <v>768</v>
      </c>
      <c r="G31">
        <v>2120</v>
      </c>
      <c r="H31">
        <v>-1773</v>
      </c>
      <c r="I31">
        <v>1284</v>
      </c>
      <c r="K31" t="s">
        <v>38</v>
      </c>
      <c r="T31">
        <f t="shared" si="1"/>
        <v>24602451.285714287</v>
      </c>
      <c r="W31">
        <f t="shared" si="2"/>
        <v>1</v>
      </c>
      <c r="X31">
        <f t="shared" si="3"/>
        <v>13416122.857142858</v>
      </c>
    </row>
    <row r="32" spans="1:24" x14ac:dyDescent="0.25">
      <c r="A32">
        <v>123</v>
      </c>
      <c r="B32">
        <v>1</v>
      </c>
      <c r="C32">
        <v>2079</v>
      </c>
      <c r="D32">
        <v>2010</v>
      </c>
      <c r="E32">
        <v>2939</v>
      </c>
      <c r="F32">
        <v>1460</v>
      </c>
      <c r="G32">
        <v>2375</v>
      </c>
      <c r="H32">
        <v>-1767</v>
      </c>
      <c r="I32">
        <v>1998</v>
      </c>
      <c r="K32">
        <f t="shared" ref="K32:Q32" si="8">(C12+C13)/2</f>
        <v>1589</v>
      </c>
      <c r="L32">
        <f t="shared" si="8"/>
        <v>2182.5</v>
      </c>
      <c r="M32">
        <f t="shared" si="8"/>
        <v>-244.5</v>
      </c>
      <c r="N32">
        <f t="shared" si="8"/>
        <v>2078</v>
      </c>
      <c r="O32">
        <f t="shared" si="8"/>
        <v>1027.5</v>
      </c>
      <c r="P32">
        <f t="shared" si="8"/>
        <v>-852.5</v>
      </c>
      <c r="Q32">
        <f t="shared" si="8"/>
        <v>2028</v>
      </c>
      <c r="T32">
        <f t="shared" si="1"/>
        <v>30178165</v>
      </c>
      <c r="W32">
        <f t="shared" si="2"/>
        <v>1</v>
      </c>
      <c r="X32">
        <f t="shared" si="3"/>
        <v>13416122.857142858</v>
      </c>
    </row>
    <row r="33" spans="1:24" x14ac:dyDescent="0.25">
      <c r="A33">
        <v>122</v>
      </c>
      <c r="B33">
        <v>1</v>
      </c>
      <c r="C33">
        <v>1603</v>
      </c>
      <c r="D33">
        <v>2145</v>
      </c>
      <c r="E33">
        <v>48</v>
      </c>
      <c r="F33">
        <v>1936</v>
      </c>
      <c r="G33">
        <v>905</v>
      </c>
      <c r="H33">
        <v>-1757</v>
      </c>
      <c r="I33">
        <v>2217</v>
      </c>
      <c r="K33" t="s">
        <v>35</v>
      </c>
      <c r="T33">
        <f t="shared" si="1"/>
        <v>24424767.142857142</v>
      </c>
      <c r="W33">
        <f t="shared" si="2"/>
        <v>1</v>
      </c>
      <c r="X33">
        <f t="shared" si="3"/>
        <v>13416122.857142858</v>
      </c>
    </row>
    <row r="34" spans="1:24" x14ac:dyDescent="0.25">
      <c r="A34">
        <v>121</v>
      </c>
      <c r="B34">
        <v>1</v>
      </c>
      <c r="C34">
        <v>868</v>
      </c>
      <c r="D34">
        <v>1080</v>
      </c>
      <c r="E34">
        <v>1807</v>
      </c>
      <c r="F34">
        <v>252</v>
      </c>
      <c r="G34">
        <v>1175</v>
      </c>
      <c r="H34">
        <v>-1752</v>
      </c>
      <c r="I34">
        <v>636</v>
      </c>
      <c r="K34">
        <f t="shared" ref="K34:Q34" si="9">C14</f>
        <v>1736</v>
      </c>
      <c r="L34">
        <f t="shared" si="9"/>
        <v>2535</v>
      </c>
      <c r="M34">
        <f t="shared" si="9"/>
        <v>-1228</v>
      </c>
      <c r="N34">
        <f t="shared" si="9"/>
        <v>3516</v>
      </c>
      <c r="O34">
        <f t="shared" si="9"/>
        <v>770</v>
      </c>
      <c r="P34">
        <f t="shared" si="9"/>
        <v>323</v>
      </c>
      <c r="Q34">
        <f t="shared" si="9"/>
        <v>2742</v>
      </c>
      <c r="T34">
        <f t="shared" si="1"/>
        <v>14153034.142857144</v>
      </c>
      <c r="W34">
        <f t="shared" si="2"/>
        <v>1</v>
      </c>
      <c r="X34">
        <f t="shared" si="3"/>
        <v>13416122.857142858</v>
      </c>
    </row>
    <row r="35" spans="1:24" x14ac:dyDescent="0.25">
      <c r="A35">
        <v>120</v>
      </c>
      <c r="B35">
        <v>1</v>
      </c>
      <c r="C35">
        <v>2142</v>
      </c>
      <c r="D35">
        <v>2235</v>
      </c>
      <c r="E35">
        <v>2152</v>
      </c>
      <c r="F35">
        <v>1428</v>
      </c>
      <c r="G35">
        <v>2470</v>
      </c>
      <c r="H35">
        <v>-1702</v>
      </c>
      <c r="I35">
        <v>1245</v>
      </c>
      <c r="K35" t="s">
        <v>36</v>
      </c>
      <c r="T35">
        <f t="shared" si="1"/>
        <v>28397450.142857146</v>
      </c>
      <c r="W35">
        <f t="shared" si="2"/>
        <v>1</v>
      </c>
      <c r="X35">
        <f t="shared" si="3"/>
        <v>13416122.857142858</v>
      </c>
    </row>
    <row r="36" spans="1:24" x14ac:dyDescent="0.25">
      <c r="A36">
        <v>119</v>
      </c>
      <c r="B36">
        <v>1</v>
      </c>
      <c r="C36">
        <v>2261</v>
      </c>
      <c r="D36">
        <v>2145</v>
      </c>
      <c r="E36">
        <v>3111</v>
      </c>
      <c r="F36">
        <v>1468</v>
      </c>
      <c r="G36">
        <v>2995</v>
      </c>
      <c r="H36">
        <v>-1674</v>
      </c>
      <c r="I36">
        <v>1635</v>
      </c>
      <c r="K36">
        <f t="shared" ref="K36:Q36" si="10">C15</f>
        <v>77</v>
      </c>
      <c r="L36">
        <f t="shared" si="10"/>
        <v>90</v>
      </c>
      <c r="M36">
        <f t="shared" si="10"/>
        <v>2994</v>
      </c>
      <c r="N36">
        <f t="shared" si="10"/>
        <v>-1696</v>
      </c>
      <c r="O36">
        <f t="shared" si="10"/>
        <v>1255</v>
      </c>
      <c r="P36">
        <f t="shared" si="10"/>
        <v>-1274</v>
      </c>
      <c r="Q36">
        <f t="shared" si="10"/>
        <v>-1170</v>
      </c>
      <c r="T36">
        <f t="shared" si="1"/>
        <v>31398291.285714287</v>
      </c>
      <c r="W36">
        <f t="shared" si="2"/>
        <v>1</v>
      </c>
      <c r="X36">
        <f t="shared" si="3"/>
        <v>13416122.857142858</v>
      </c>
    </row>
    <row r="37" spans="1:24" x14ac:dyDescent="0.25">
      <c r="A37">
        <v>117</v>
      </c>
      <c r="B37">
        <v>1</v>
      </c>
      <c r="C37">
        <v>2541</v>
      </c>
      <c r="D37">
        <v>2820</v>
      </c>
      <c r="E37">
        <v>1035</v>
      </c>
      <c r="F37">
        <v>2316</v>
      </c>
      <c r="G37">
        <v>2350</v>
      </c>
      <c r="H37">
        <v>-1648</v>
      </c>
      <c r="I37">
        <v>1953</v>
      </c>
      <c r="K37" t="s">
        <v>37</v>
      </c>
      <c r="T37">
        <f t="shared" si="1"/>
        <v>33391462.428571429</v>
      </c>
      <c r="W37">
        <f t="shared" si="2"/>
        <v>1</v>
      </c>
      <c r="X37">
        <f t="shared" si="3"/>
        <v>13416122.857142858</v>
      </c>
    </row>
    <row r="38" spans="1:24" x14ac:dyDescent="0.25">
      <c r="A38">
        <v>116</v>
      </c>
      <c r="B38">
        <v>1</v>
      </c>
      <c r="C38">
        <v>1785</v>
      </c>
      <c r="D38">
        <v>1710</v>
      </c>
      <c r="E38">
        <v>3084</v>
      </c>
      <c r="F38">
        <v>772</v>
      </c>
      <c r="G38">
        <v>2200</v>
      </c>
      <c r="H38">
        <v>-1626</v>
      </c>
      <c r="I38">
        <v>1113</v>
      </c>
      <c r="K38">
        <f t="shared" ref="K38:Q38" si="11">C16</f>
        <v>371</v>
      </c>
      <c r="L38">
        <f t="shared" si="11"/>
        <v>630</v>
      </c>
      <c r="M38">
        <f t="shared" si="11"/>
        <v>1628</v>
      </c>
      <c r="N38">
        <f t="shared" si="11"/>
        <v>-276</v>
      </c>
      <c r="O38">
        <f t="shared" si="11"/>
        <v>970</v>
      </c>
      <c r="P38">
        <f t="shared" si="11"/>
        <v>-393</v>
      </c>
      <c r="Q38">
        <f t="shared" si="11"/>
        <v>252</v>
      </c>
      <c r="T38">
        <f t="shared" ref="T38:T69" si="12">C38*K$2+D38*L$2+E38*M$2+F38*N$2+G38*O$2+H38*P$2+I38*Q$2+R$2</f>
        <v>24655311</v>
      </c>
      <c r="W38">
        <f t="shared" si="2"/>
        <v>1</v>
      </c>
      <c r="X38">
        <f t="shared" si="3"/>
        <v>13416122.857142858</v>
      </c>
    </row>
    <row r="39" spans="1:24" x14ac:dyDescent="0.25">
      <c r="A39">
        <v>115</v>
      </c>
      <c r="B39">
        <v>1</v>
      </c>
      <c r="C39">
        <v>2905</v>
      </c>
      <c r="D39">
        <v>3104</v>
      </c>
      <c r="E39">
        <v>1248</v>
      </c>
      <c r="F39">
        <v>2824</v>
      </c>
      <c r="G39">
        <v>2630</v>
      </c>
      <c r="H39">
        <v>-1547</v>
      </c>
      <c r="I39">
        <v>2358</v>
      </c>
      <c r="K39" t="s">
        <v>39</v>
      </c>
      <c r="T39">
        <f t="shared" si="12"/>
        <v>38062486</v>
      </c>
      <c r="W39">
        <f t="shared" si="2"/>
        <v>1</v>
      </c>
      <c r="X39">
        <f t="shared" si="3"/>
        <v>13416122.857142858</v>
      </c>
    </row>
    <row r="40" spans="1:24" x14ac:dyDescent="0.25">
      <c r="A40">
        <v>114</v>
      </c>
      <c r="B40">
        <v>1</v>
      </c>
      <c r="C40">
        <v>2288</v>
      </c>
      <c r="D40">
        <v>2430</v>
      </c>
      <c r="E40">
        <v>1794</v>
      </c>
      <c r="F40">
        <v>1832</v>
      </c>
      <c r="G40">
        <v>2420</v>
      </c>
      <c r="H40">
        <v>-1526</v>
      </c>
      <c r="I40">
        <v>1953</v>
      </c>
      <c r="K40">
        <f t="shared" ref="K40:Q40" si="13">SUM(C17:C60)/44</f>
        <v>1945.3636363636363</v>
      </c>
      <c r="L40">
        <f t="shared" si="13"/>
        <v>2158.2045454545455</v>
      </c>
      <c r="M40">
        <f t="shared" si="13"/>
        <v>1542.5</v>
      </c>
      <c r="N40">
        <f t="shared" si="13"/>
        <v>1645.4545454545455</v>
      </c>
      <c r="O40">
        <f t="shared" si="13"/>
        <v>1914.7727272727273</v>
      </c>
      <c r="P40">
        <f t="shared" si="13"/>
        <v>-1543.3863636363637</v>
      </c>
      <c r="Q40">
        <f t="shared" si="13"/>
        <v>1594.5</v>
      </c>
      <c r="T40">
        <f t="shared" si="12"/>
        <v>31238776.285714287</v>
      </c>
      <c r="W40">
        <f t="shared" si="2"/>
        <v>1</v>
      </c>
      <c r="X40">
        <f t="shared" si="3"/>
        <v>13416122.857142858</v>
      </c>
    </row>
    <row r="41" spans="1:24" x14ac:dyDescent="0.25">
      <c r="A41">
        <v>113</v>
      </c>
      <c r="B41">
        <v>1</v>
      </c>
      <c r="C41">
        <v>2016</v>
      </c>
      <c r="D41">
        <v>2055</v>
      </c>
      <c r="E41">
        <v>2442</v>
      </c>
      <c r="F41">
        <v>1540</v>
      </c>
      <c r="G41">
        <v>2325</v>
      </c>
      <c r="H41">
        <v>-1490</v>
      </c>
      <c r="I41">
        <v>1557</v>
      </c>
      <c r="K41" t="s">
        <v>40</v>
      </c>
      <c r="T41">
        <f t="shared" si="12"/>
        <v>28123443.714285716</v>
      </c>
      <c r="W41">
        <f t="shared" si="2"/>
        <v>1</v>
      </c>
      <c r="X41">
        <f t="shared" si="3"/>
        <v>13416122.857142858</v>
      </c>
    </row>
    <row r="42" spans="1:24" x14ac:dyDescent="0.25">
      <c r="A42">
        <v>112</v>
      </c>
      <c r="B42">
        <v>1</v>
      </c>
      <c r="C42">
        <v>2050</v>
      </c>
      <c r="D42">
        <v>2190</v>
      </c>
      <c r="E42">
        <v>1904</v>
      </c>
      <c r="F42">
        <v>1940</v>
      </c>
      <c r="G42">
        <v>1810</v>
      </c>
      <c r="H42">
        <v>-1373</v>
      </c>
      <c r="I42">
        <v>1557</v>
      </c>
      <c r="K42">
        <f t="shared" ref="K42:Q42" si="14">SUM(C61:C72)/12</f>
        <v>2283.6666666666665</v>
      </c>
      <c r="L42">
        <f t="shared" si="14"/>
        <v>2413.6666666666665</v>
      </c>
      <c r="M42">
        <f t="shared" si="14"/>
        <v>1768.8333333333333</v>
      </c>
      <c r="N42">
        <f t="shared" si="14"/>
        <v>1694</v>
      </c>
      <c r="O42">
        <f t="shared" si="14"/>
        <v>2332.5</v>
      </c>
      <c r="P42">
        <f t="shared" si="14"/>
        <v>843</v>
      </c>
      <c r="Q42">
        <f t="shared" si="14"/>
        <v>1585.5</v>
      </c>
      <c r="T42">
        <f t="shared" si="12"/>
        <v>27857975.285714287</v>
      </c>
      <c r="W42">
        <f t="shared" si="2"/>
        <v>1</v>
      </c>
      <c r="X42">
        <f t="shared" si="3"/>
        <v>13416122.857142858</v>
      </c>
    </row>
    <row r="43" spans="1:24" x14ac:dyDescent="0.25">
      <c r="A43">
        <v>111</v>
      </c>
      <c r="B43">
        <v>1</v>
      </c>
      <c r="C43">
        <v>2842</v>
      </c>
      <c r="D43">
        <v>3135</v>
      </c>
      <c r="E43">
        <v>841</v>
      </c>
      <c r="F43">
        <v>3552</v>
      </c>
      <c r="G43">
        <v>2160</v>
      </c>
      <c r="H43">
        <v>-1358</v>
      </c>
      <c r="I43">
        <v>3048</v>
      </c>
      <c r="T43">
        <f t="shared" si="12"/>
        <v>39281873.285714284</v>
      </c>
      <c r="W43">
        <f t="shared" si="2"/>
        <v>1</v>
      </c>
      <c r="X43">
        <f t="shared" si="3"/>
        <v>13416122.857142858</v>
      </c>
    </row>
    <row r="44" spans="1:24" x14ac:dyDescent="0.25">
      <c r="A44">
        <v>110</v>
      </c>
      <c r="B44">
        <v>1</v>
      </c>
      <c r="C44">
        <v>2310</v>
      </c>
      <c r="D44">
        <v>2700</v>
      </c>
      <c r="E44">
        <v>600</v>
      </c>
      <c r="F44">
        <v>2328</v>
      </c>
      <c r="G44">
        <v>1750</v>
      </c>
      <c r="H44">
        <v>-1253</v>
      </c>
      <c r="I44">
        <v>2085</v>
      </c>
      <c r="K44" t="s">
        <v>27</v>
      </c>
      <c r="T44">
        <f t="shared" si="12"/>
        <v>30630843</v>
      </c>
      <c r="W44">
        <f t="shared" si="2"/>
        <v>1</v>
      </c>
      <c r="X44">
        <f t="shared" si="3"/>
        <v>13416122.857142858</v>
      </c>
    </row>
    <row r="45" spans="1:24" x14ac:dyDescent="0.25">
      <c r="A45">
        <v>109</v>
      </c>
      <c r="B45">
        <v>1</v>
      </c>
      <c r="C45">
        <v>2149</v>
      </c>
      <c r="D45">
        <v>2385</v>
      </c>
      <c r="E45">
        <v>1373</v>
      </c>
      <c r="F45">
        <v>1844</v>
      </c>
      <c r="G45">
        <v>2120</v>
      </c>
      <c r="H45">
        <v>-1242</v>
      </c>
      <c r="I45">
        <v>1842</v>
      </c>
      <c r="K45">
        <f t="shared" ref="K45:Q45" si="15">SUM(C136:C154)/19</f>
        <v>-2874.4210526315787</v>
      </c>
      <c r="L45">
        <f t="shared" si="15"/>
        <v>-2377.8947368421054</v>
      </c>
      <c r="M45">
        <f t="shared" si="15"/>
        <v>-1388.3157894736842</v>
      </c>
      <c r="N45">
        <f t="shared" si="15"/>
        <v>-2176</v>
      </c>
      <c r="O45">
        <f t="shared" si="15"/>
        <v>-2608.6842105263158</v>
      </c>
      <c r="P45">
        <f t="shared" si="15"/>
        <v>-952.10526315789468</v>
      </c>
      <c r="Q45">
        <f t="shared" si="15"/>
        <v>-1187.3684210526317</v>
      </c>
      <c r="T45">
        <f t="shared" si="12"/>
        <v>29046897.714285713</v>
      </c>
      <c r="W45">
        <f t="shared" si="2"/>
        <v>1</v>
      </c>
      <c r="X45">
        <f t="shared" si="3"/>
        <v>13416122.857142858</v>
      </c>
    </row>
    <row r="46" spans="1:24" x14ac:dyDescent="0.25">
      <c r="A46">
        <v>108</v>
      </c>
      <c r="B46">
        <v>1</v>
      </c>
      <c r="C46">
        <v>2400</v>
      </c>
      <c r="D46">
        <v>2640</v>
      </c>
      <c r="E46">
        <v>1276</v>
      </c>
      <c r="F46">
        <v>2216</v>
      </c>
      <c r="G46">
        <v>2395</v>
      </c>
      <c r="H46">
        <v>-1133</v>
      </c>
      <c r="I46">
        <v>2112</v>
      </c>
      <c r="K46" t="s">
        <v>28</v>
      </c>
      <c r="T46">
        <f t="shared" si="12"/>
        <v>32215133.714285713</v>
      </c>
      <c r="W46">
        <f t="shared" si="2"/>
        <v>1</v>
      </c>
      <c r="X46">
        <f t="shared" si="3"/>
        <v>13416122.857142858</v>
      </c>
    </row>
    <row r="47" spans="1:24" x14ac:dyDescent="0.25">
      <c r="A47">
        <v>107</v>
      </c>
      <c r="B47">
        <v>1</v>
      </c>
      <c r="C47">
        <v>1036</v>
      </c>
      <c r="D47">
        <v>1395</v>
      </c>
      <c r="E47">
        <v>1069</v>
      </c>
      <c r="F47">
        <v>1432</v>
      </c>
      <c r="G47">
        <v>1215</v>
      </c>
      <c r="H47">
        <v>-1084</v>
      </c>
      <c r="I47">
        <v>1311</v>
      </c>
      <c r="K47">
        <f t="shared" ref="K47:Q47" si="16">SUM(C155:C181)/27</f>
        <v>-2980.7037037037039</v>
      </c>
      <c r="L47">
        <f t="shared" si="16"/>
        <v>-2441.6666666666665</v>
      </c>
      <c r="M47">
        <f t="shared" si="16"/>
        <v>-1790.2222222222222</v>
      </c>
      <c r="N47">
        <f t="shared" si="16"/>
        <v>-2129.1851851851852</v>
      </c>
      <c r="O47">
        <f t="shared" si="16"/>
        <v>-2732.962962962963</v>
      </c>
      <c r="P47">
        <f t="shared" si="16"/>
        <v>958</v>
      </c>
      <c r="Q47">
        <f t="shared" si="16"/>
        <v>-1097.3333333333333</v>
      </c>
      <c r="T47">
        <f t="shared" si="12"/>
        <v>17560263.428571429</v>
      </c>
      <c r="W47">
        <f t="shared" si="2"/>
        <v>1</v>
      </c>
      <c r="X47">
        <f t="shared" si="3"/>
        <v>13416122.857142858</v>
      </c>
    </row>
    <row r="48" spans="1:24" x14ac:dyDescent="0.25">
      <c r="A48">
        <v>106</v>
      </c>
      <c r="B48">
        <v>1</v>
      </c>
      <c r="C48">
        <v>1582</v>
      </c>
      <c r="D48">
        <v>1935</v>
      </c>
      <c r="E48">
        <v>979</v>
      </c>
      <c r="F48">
        <v>1088</v>
      </c>
      <c r="G48">
        <v>1160</v>
      </c>
      <c r="H48">
        <v>-991</v>
      </c>
      <c r="I48">
        <v>1431</v>
      </c>
      <c r="K48" t="s">
        <v>29</v>
      </c>
      <c r="T48">
        <f t="shared" si="12"/>
        <v>21171574.571428575</v>
      </c>
      <c r="W48">
        <f t="shared" si="2"/>
        <v>1</v>
      </c>
      <c r="X48">
        <f t="shared" si="3"/>
        <v>13416122.857142858</v>
      </c>
    </row>
    <row r="49" spans="1:24" x14ac:dyDescent="0.25">
      <c r="A49">
        <v>105</v>
      </c>
      <c r="B49">
        <v>1</v>
      </c>
      <c r="C49">
        <v>2450</v>
      </c>
      <c r="D49">
        <v>2835</v>
      </c>
      <c r="E49">
        <v>593</v>
      </c>
      <c r="F49">
        <v>2064</v>
      </c>
      <c r="G49">
        <v>2300</v>
      </c>
      <c r="H49">
        <v>-932</v>
      </c>
      <c r="I49">
        <v>1293</v>
      </c>
      <c r="K49">
        <f t="shared" ref="K49:Q49" si="17">SUM(C182:C189)/8</f>
        <v>-2596.125</v>
      </c>
      <c r="L49">
        <f t="shared" si="17"/>
        <v>-2460</v>
      </c>
      <c r="M49">
        <f t="shared" si="17"/>
        <v>1076.875</v>
      </c>
      <c r="N49">
        <f t="shared" si="17"/>
        <v>-2676.5</v>
      </c>
      <c r="O49">
        <f t="shared" si="17"/>
        <v>-1706.875</v>
      </c>
      <c r="P49">
        <f t="shared" si="17"/>
        <v>-1214.875</v>
      </c>
      <c r="Q49">
        <f t="shared" si="17"/>
        <v>-1798.875</v>
      </c>
      <c r="T49">
        <f t="shared" si="12"/>
        <v>29696051</v>
      </c>
      <c r="W49">
        <f t="shared" si="2"/>
        <v>1</v>
      </c>
      <c r="X49">
        <f t="shared" si="3"/>
        <v>13416122.857142858</v>
      </c>
    </row>
    <row r="50" spans="1:24" x14ac:dyDescent="0.25">
      <c r="A50">
        <v>104</v>
      </c>
      <c r="B50">
        <v>1</v>
      </c>
      <c r="C50">
        <v>693</v>
      </c>
      <c r="D50">
        <v>1230</v>
      </c>
      <c r="E50">
        <v>124</v>
      </c>
      <c r="F50">
        <v>1408</v>
      </c>
      <c r="G50">
        <v>660</v>
      </c>
      <c r="H50">
        <v>-914</v>
      </c>
      <c r="I50">
        <v>1299</v>
      </c>
      <c r="K50" t="s">
        <v>30</v>
      </c>
      <c r="T50">
        <f t="shared" si="12"/>
        <v>13496029.857142858</v>
      </c>
      <c r="W50">
        <f t="shared" si="2"/>
        <v>1</v>
      </c>
      <c r="X50">
        <f t="shared" si="3"/>
        <v>13416122.857142858</v>
      </c>
    </row>
    <row r="51" spans="1:24" x14ac:dyDescent="0.25">
      <c r="A51">
        <v>103</v>
      </c>
      <c r="B51">
        <v>1</v>
      </c>
      <c r="C51">
        <v>1225</v>
      </c>
      <c r="D51">
        <v>1545</v>
      </c>
      <c r="E51">
        <v>1173</v>
      </c>
      <c r="F51">
        <v>984</v>
      </c>
      <c r="G51">
        <v>1210</v>
      </c>
      <c r="H51">
        <v>-863</v>
      </c>
      <c r="I51">
        <v>1185</v>
      </c>
      <c r="K51">
        <f t="shared" ref="K51:Q51" si="18">SUM(C190:C196)/7</f>
        <v>-2415</v>
      </c>
      <c r="L51">
        <f t="shared" si="18"/>
        <v>-2241.4285714285716</v>
      </c>
      <c r="M51">
        <f t="shared" si="18"/>
        <v>982.42857142857144</v>
      </c>
      <c r="N51">
        <f t="shared" si="18"/>
        <v>-2425.1428571428573</v>
      </c>
      <c r="O51">
        <f t="shared" si="18"/>
        <v>-1528.5714285714287</v>
      </c>
      <c r="P51">
        <f t="shared" si="18"/>
        <v>973</v>
      </c>
      <c r="Q51">
        <f t="shared" si="18"/>
        <v>-1616.1428571428571</v>
      </c>
      <c r="T51">
        <f t="shared" si="12"/>
        <v>17806363.857142858</v>
      </c>
      <c r="W51">
        <f t="shared" si="2"/>
        <v>1</v>
      </c>
      <c r="X51">
        <f t="shared" si="3"/>
        <v>13416122.857142858</v>
      </c>
    </row>
    <row r="52" spans="1:24" x14ac:dyDescent="0.25">
      <c r="A52">
        <v>102</v>
      </c>
      <c r="B52">
        <v>1</v>
      </c>
      <c r="C52">
        <v>658</v>
      </c>
      <c r="D52">
        <v>1020</v>
      </c>
      <c r="E52">
        <v>1076</v>
      </c>
      <c r="F52">
        <v>920</v>
      </c>
      <c r="G52">
        <v>775</v>
      </c>
      <c r="H52">
        <v>-606</v>
      </c>
      <c r="I52">
        <v>921</v>
      </c>
      <c r="T52">
        <f t="shared" si="12"/>
        <v>12021053.571428571</v>
      </c>
      <c r="W52">
        <f t="shared" si="2"/>
        <v>0</v>
      </c>
      <c r="X52">
        <f t="shared" si="3"/>
        <v>1395069.2857142873</v>
      </c>
    </row>
    <row r="53" spans="1:24" x14ac:dyDescent="0.25">
      <c r="A53">
        <v>101</v>
      </c>
      <c r="B53">
        <v>1</v>
      </c>
      <c r="C53" s="2">
        <v>1225</v>
      </c>
      <c r="D53" s="2">
        <v>1725</v>
      </c>
      <c r="E53" s="2">
        <v>296</v>
      </c>
      <c r="F53" s="2">
        <v>1616</v>
      </c>
      <c r="G53" s="2">
        <v>1150</v>
      </c>
      <c r="H53" s="2">
        <v>-534</v>
      </c>
      <c r="I53" s="2">
        <v>1578</v>
      </c>
      <c r="T53">
        <f t="shared" si="12"/>
        <v>18700578.857142858</v>
      </c>
      <c r="W53">
        <f t="shared" si="2"/>
        <v>1</v>
      </c>
      <c r="X53">
        <f t="shared" si="3"/>
        <v>13416122.857142858</v>
      </c>
    </row>
    <row r="54" spans="1:24" x14ac:dyDescent="0.25">
      <c r="A54">
        <v>100</v>
      </c>
      <c r="B54">
        <v>1</v>
      </c>
      <c r="C54">
        <v>2009</v>
      </c>
      <c r="D54">
        <v>2025</v>
      </c>
      <c r="E54">
        <v>2546</v>
      </c>
      <c r="F54">
        <v>1296</v>
      </c>
      <c r="G54">
        <v>2690</v>
      </c>
      <c r="H54">
        <v>-422</v>
      </c>
      <c r="I54">
        <v>1374</v>
      </c>
      <c r="T54">
        <f t="shared" si="12"/>
        <v>26589738.285714284</v>
      </c>
      <c r="W54">
        <f t="shared" si="2"/>
        <v>1</v>
      </c>
      <c r="X54">
        <f t="shared" si="3"/>
        <v>13416122.857142858</v>
      </c>
    </row>
    <row r="55" spans="1:24" x14ac:dyDescent="0.25">
      <c r="A55">
        <v>99</v>
      </c>
      <c r="B55">
        <v>1</v>
      </c>
      <c r="C55">
        <v>196</v>
      </c>
      <c r="D55">
        <v>750</v>
      </c>
      <c r="E55">
        <v>96</v>
      </c>
      <c r="F55">
        <v>232</v>
      </c>
      <c r="G55">
        <v>320</v>
      </c>
      <c r="H55">
        <v>-344</v>
      </c>
      <c r="I55">
        <v>783</v>
      </c>
      <c r="T55">
        <f t="shared" si="12"/>
        <v>5845545.1428571427</v>
      </c>
      <c r="W55">
        <f t="shared" si="2"/>
        <v>0</v>
      </c>
      <c r="X55">
        <f t="shared" si="3"/>
        <v>7570577.7142857155</v>
      </c>
    </row>
    <row r="56" spans="1:24" x14ac:dyDescent="0.25">
      <c r="A56">
        <v>98</v>
      </c>
      <c r="B56">
        <v>1</v>
      </c>
      <c r="C56">
        <v>2506</v>
      </c>
      <c r="D56">
        <v>2505</v>
      </c>
      <c r="E56">
        <v>2449</v>
      </c>
      <c r="F56">
        <v>1304</v>
      </c>
      <c r="G56">
        <v>2805</v>
      </c>
      <c r="H56">
        <v>-302</v>
      </c>
      <c r="I56">
        <v>1425</v>
      </c>
      <c r="T56">
        <f t="shared" si="12"/>
        <v>30306288</v>
      </c>
      <c r="W56">
        <f t="shared" si="2"/>
        <v>1</v>
      </c>
      <c r="X56">
        <f t="shared" si="3"/>
        <v>13416122.857142858</v>
      </c>
    </row>
    <row r="57" spans="1:24" x14ac:dyDescent="0.25">
      <c r="A57">
        <v>97</v>
      </c>
      <c r="B57">
        <v>1</v>
      </c>
      <c r="C57">
        <v>2156</v>
      </c>
      <c r="D57">
        <v>2055</v>
      </c>
      <c r="E57">
        <v>3084</v>
      </c>
      <c r="F57">
        <v>1056</v>
      </c>
      <c r="G57">
        <v>2830</v>
      </c>
      <c r="H57">
        <v>-276</v>
      </c>
      <c r="I57">
        <v>648</v>
      </c>
      <c r="T57">
        <f t="shared" si="12"/>
        <v>25905274.428571429</v>
      </c>
      <c r="W57">
        <f t="shared" si="2"/>
        <v>1</v>
      </c>
      <c r="X57">
        <f t="shared" si="3"/>
        <v>13416122.857142858</v>
      </c>
    </row>
    <row r="58" spans="1:24" x14ac:dyDescent="0.25">
      <c r="A58">
        <v>96</v>
      </c>
      <c r="B58">
        <v>1</v>
      </c>
      <c r="C58">
        <v>1938</v>
      </c>
      <c r="D58">
        <v>2370</v>
      </c>
      <c r="E58">
        <v>469</v>
      </c>
      <c r="F58">
        <v>1992</v>
      </c>
      <c r="G58">
        <v>1315</v>
      </c>
      <c r="H58">
        <v>-219</v>
      </c>
      <c r="I58">
        <v>1704</v>
      </c>
      <c r="T58">
        <f t="shared" si="12"/>
        <v>24735360.571428575</v>
      </c>
      <c r="W58">
        <f t="shared" si="2"/>
        <v>1</v>
      </c>
      <c r="X58">
        <f t="shared" si="3"/>
        <v>13416122.857142858</v>
      </c>
    </row>
    <row r="59" spans="1:24" x14ac:dyDescent="0.25">
      <c r="A59">
        <v>95</v>
      </c>
      <c r="B59">
        <v>1</v>
      </c>
      <c r="C59">
        <v>3381</v>
      </c>
      <c r="D59">
        <v>3600</v>
      </c>
      <c r="E59">
        <v>917</v>
      </c>
      <c r="F59">
        <v>3168</v>
      </c>
      <c r="G59">
        <v>2415</v>
      </c>
      <c r="H59">
        <v>-159</v>
      </c>
      <c r="I59">
        <v>2751</v>
      </c>
      <c r="T59">
        <f t="shared" si="12"/>
        <v>40934617.857142858</v>
      </c>
      <c r="W59">
        <f t="shared" si="2"/>
        <v>1</v>
      </c>
      <c r="X59">
        <f t="shared" si="3"/>
        <v>13416122.857142858</v>
      </c>
    </row>
    <row r="60" spans="1:24" x14ac:dyDescent="0.25">
      <c r="A60" s="1">
        <v>94</v>
      </c>
      <c r="B60" s="1">
        <v>1</v>
      </c>
      <c r="C60" s="1">
        <v>966</v>
      </c>
      <c r="D60" s="1">
        <v>1350</v>
      </c>
      <c r="E60" s="1">
        <v>917</v>
      </c>
      <c r="F60" s="1">
        <v>764</v>
      </c>
      <c r="G60" s="1">
        <v>1315</v>
      </c>
      <c r="H60" s="1">
        <v>-71</v>
      </c>
      <c r="I60" s="1">
        <v>771</v>
      </c>
      <c r="J60" s="9">
        <v>44</v>
      </c>
      <c r="T60">
        <f t="shared" si="12"/>
        <v>13687799.142857142</v>
      </c>
      <c r="W60">
        <f t="shared" si="2"/>
        <v>1</v>
      </c>
      <c r="X60">
        <f t="shared" si="3"/>
        <v>13416122.857142858</v>
      </c>
    </row>
    <row r="61" spans="1:24" x14ac:dyDescent="0.25">
      <c r="A61">
        <v>93</v>
      </c>
      <c r="B61">
        <v>1</v>
      </c>
      <c r="C61" s="2">
        <v>3563</v>
      </c>
      <c r="D61" s="2">
        <v>3630</v>
      </c>
      <c r="E61" s="2">
        <v>1580</v>
      </c>
      <c r="F61" s="2">
        <v>3104</v>
      </c>
      <c r="G61" s="2">
        <v>3300</v>
      </c>
      <c r="H61" s="2">
        <v>67</v>
      </c>
      <c r="I61" s="2">
        <v>2346</v>
      </c>
      <c r="T61">
        <f t="shared" si="12"/>
        <v>42392534.571428575</v>
      </c>
      <c r="W61">
        <f t="shared" si="2"/>
        <v>1</v>
      </c>
      <c r="X61">
        <f t="shared" si="3"/>
        <v>13416122.857142858</v>
      </c>
    </row>
    <row r="62" spans="1:24" x14ac:dyDescent="0.25">
      <c r="A62">
        <v>92</v>
      </c>
      <c r="B62">
        <v>1</v>
      </c>
      <c r="C62" s="2">
        <v>623</v>
      </c>
      <c r="D62" s="2">
        <v>1185</v>
      </c>
      <c r="E62" s="2">
        <v>55</v>
      </c>
      <c r="F62" s="2">
        <v>560</v>
      </c>
      <c r="G62" s="2">
        <v>535</v>
      </c>
      <c r="H62" s="2">
        <v>310</v>
      </c>
      <c r="I62" s="2">
        <v>783</v>
      </c>
      <c r="T62">
        <f t="shared" si="12"/>
        <v>9005478.4285714291</v>
      </c>
      <c r="W62">
        <f t="shared" si="2"/>
        <v>0</v>
      </c>
      <c r="X62">
        <f t="shared" si="3"/>
        <v>4410644.4285714291</v>
      </c>
    </row>
    <row r="63" spans="1:24" x14ac:dyDescent="0.25">
      <c r="A63">
        <v>91</v>
      </c>
      <c r="B63">
        <v>1</v>
      </c>
      <c r="C63" s="2">
        <v>3500</v>
      </c>
      <c r="D63" s="2">
        <v>3330</v>
      </c>
      <c r="E63" s="2">
        <v>2766</v>
      </c>
      <c r="F63" s="2">
        <v>2652</v>
      </c>
      <c r="G63" s="2">
        <v>3505</v>
      </c>
      <c r="H63" s="2">
        <v>406</v>
      </c>
      <c r="I63" s="2">
        <v>2361</v>
      </c>
      <c r="T63">
        <f t="shared" si="12"/>
        <v>41875221.285714284</v>
      </c>
      <c r="W63">
        <f t="shared" si="2"/>
        <v>1</v>
      </c>
      <c r="X63">
        <f t="shared" si="3"/>
        <v>13416122.857142858</v>
      </c>
    </row>
    <row r="64" spans="1:24" x14ac:dyDescent="0.25">
      <c r="A64">
        <v>90</v>
      </c>
      <c r="B64">
        <v>1</v>
      </c>
      <c r="C64" s="2">
        <v>2142</v>
      </c>
      <c r="D64" s="2">
        <v>2489</v>
      </c>
      <c r="E64" s="2">
        <v>828</v>
      </c>
      <c r="F64" s="2">
        <v>2632</v>
      </c>
      <c r="G64" s="2">
        <v>1540</v>
      </c>
      <c r="H64" s="2">
        <v>454</v>
      </c>
      <c r="I64" s="2">
        <v>2484</v>
      </c>
      <c r="T64">
        <f t="shared" si="12"/>
        <v>28727199.571428575</v>
      </c>
      <c r="W64">
        <f t="shared" si="2"/>
        <v>1</v>
      </c>
      <c r="X64">
        <f t="shared" si="3"/>
        <v>13416122.857142858</v>
      </c>
    </row>
    <row r="65" spans="1:24" x14ac:dyDescent="0.25">
      <c r="A65">
        <v>89</v>
      </c>
      <c r="B65">
        <v>1</v>
      </c>
      <c r="C65" s="2">
        <v>3024</v>
      </c>
      <c r="D65" s="2">
        <v>3090</v>
      </c>
      <c r="E65" s="2">
        <v>1821</v>
      </c>
      <c r="F65" s="2">
        <v>1992</v>
      </c>
      <c r="G65" s="2">
        <v>2665</v>
      </c>
      <c r="H65" s="2">
        <v>563</v>
      </c>
      <c r="I65" s="2">
        <v>1959</v>
      </c>
      <c r="T65">
        <f t="shared" si="12"/>
        <v>34791244</v>
      </c>
      <c r="W65">
        <f t="shared" si="2"/>
        <v>1</v>
      </c>
      <c r="X65">
        <f t="shared" si="3"/>
        <v>13416122.857142858</v>
      </c>
    </row>
    <row r="66" spans="1:24" x14ac:dyDescent="0.25">
      <c r="A66">
        <v>88</v>
      </c>
      <c r="B66">
        <v>1</v>
      </c>
      <c r="C66" s="2">
        <v>1988</v>
      </c>
      <c r="D66" s="2">
        <v>2040</v>
      </c>
      <c r="E66" s="2">
        <v>2394</v>
      </c>
      <c r="F66" s="2">
        <v>876</v>
      </c>
      <c r="G66" s="2">
        <v>2630</v>
      </c>
      <c r="H66" s="2">
        <v>714</v>
      </c>
      <c r="I66" s="2">
        <v>1035</v>
      </c>
      <c r="T66">
        <f t="shared" si="12"/>
        <v>23608386.000000004</v>
      </c>
      <c r="W66">
        <f t="shared" si="2"/>
        <v>1</v>
      </c>
      <c r="X66">
        <f t="shared" si="3"/>
        <v>13416122.857142858</v>
      </c>
    </row>
    <row r="67" spans="1:24" x14ac:dyDescent="0.25">
      <c r="A67">
        <v>87</v>
      </c>
      <c r="B67">
        <v>1</v>
      </c>
      <c r="C67" s="2">
        <v>1169</v>
      </c>
      <c r="D67" s="2">
        <v>1245</v>
      </c>
      <c r="E67" s="2">
        <v>2490</v>
      </c>
      <c r="F67" s="2">
        <v>16</v>
      </c>
      <c r="G67" s="2">
        <v>1795</v>
      </c>
      <c r="H67" s="2">
        <v>756</v>
      </c>
      <c r="I67" s="2">
        <v>381</v>
      </c>
      <c r="T67">
        <f t="shared" si="12"/>
        <v>13798434.714285715</v>
      </c>
      <c r="W67">
        <f t="shared" si="2"/>
        <v>1</v>
      </c>
      <c r="X67">
        <f t="shared" si="3"/>
        <v>13416122.857142858</v>
      </c>
    </row>
    <row r="68" spans="1:24" x14ac:dyDescent="0.25">
      <c r="A68">
        <v>86</v>
      </c>
      <c r="B68">
        <v>1</v>
      </c>
      <c r="C68" s="2">
        <v>455</v>
      </c>
      <c r="D68" s="2">
        <v>765</v>
      </c>
      <c r="E68" s="2">
        <v>1331</v>
      </c>
      <c r="F68" s="2">
        <v>352</v>
      </c>
      <c r="G68" s="2">
        <v>680</v>
      </c>
      <c r="H68" s="2">
        <v>922</v>
      </c>
      <c r="I68" s="2">
        <v>1038</v>
      </c>
      <c r="T68">
        <f t="shared" si="12"/>
        <v>8301115.7142857146</v>
      </c>
      <c r="W68">
        <f t="shared" si="2"/>
        <v>0</v>
      </c>
      <c r="X68">
        <f t="shared" si="3"/>
        <v>5115007.1428571437</v>
      </c>
    </row>
    <row r="69" spans="1:24" x14ac:dyDescent="0.25">
      <c r="A69">
        <v>85</v>
      </c>
      <c r="B69">
        <v>1</v>
      </c>
      <c r="C69" s="2">
        <v>3710</v>
      </c>
      <c r="D69" s="2">
        <v>3570</v>
      </c>
      <c r="E69" s="2">
        <v>2477</v>
      </c>
      <c r="F69" s="2">
        <v>3144</v>
      </c>
      <c r="G69" s="2">
        <v>3510</v>
      </c>
      <c r="H69" s="2">
        <v>1170</v>
      </c>
      <c r="I69" s="2">
        <v>2091</v>
      </c>
      <c r="T69">
        <f t="shared" si="12"/>
        <v>42407955.428571433</v>
      </c>
      <c r="W69">
        <f t="shared" si="2"/>
        <v>1</v>
      </c>
      <c r="X69">
        <f t="shared" si="3"/>
        <v>13416122.857142858</v>
      </c>
    </row>
    <row r="70" spans="1:24" x14ac:dyDescent="0.25">
      <c r="A70">
        <v>84</v>
      </c>
      <c r="B70">
        <v>1</v>
      </c>
      <c r="C70" s="2">
        <v>3051</v>
      </c>
      <c r="D70" s="2">
        <v>3120</v>
      </c>
      <c r="E70" s="2">
        <v>1842</v>
      </c>
      <c r="F70" s="2">
        <v>2112</v>
      </c>
      <c r="G70" s="2">
        <v>3155</v>
      </c>
      <c r="H70" s="2">
        <v>1291</v>
      </c>
      <c r="I70" s="2">
        <v>1962</v>
      </c>
      <c r="T70">
        <f t="shared" ref="T70:T101" si="19">C70*K$2+D70*L$2+E70*M$2+F70*N$2+G70*O$2+H70*P$2+I70*Q$2+R$2</f>
        <v>34976661.285714284</v>
      </c>
      <c r="W70">
        <f t="shared" si="2"/>
        <v>1</v>
      </c>
      <c r="X70">
        <f t="shared" si="3"/>
        <v>13416122.857142858</v>
      </c>
    </row>
    <row r="71" spans="1:24" x14ac:dyDescent="0.25">
      <c r="A71">
        <v>83</v>
      </c>
      <c r="B71">
        <v>1</v>
      </c>
      <c r="C71" s="2">
        <v>1897</v>
      </c>
      <c r="D71" s="2">
        <v>1830</v>
      </c>
      <c r="E71" s="2">
        <v>3008</v>
      </c>
      <c r="F71" s="2">
        <v>1000</v>
      </c>
      <c r="G71" s="2">
        <v>2645</v>
      </c>
      <c r="H71" s="2">
        <v>1391</v>
      </c>
      <c r="I71" s="2">
        <v>1029</v>
      </c>
      <c r="T71">
        <f t="shared" si="19"/>
        <v>22709524.714285716</v>
      </c>
      <c r="W71">
        <f t="shared" ref="W71:W72" si="20">IF(T71&gt;W$2,1,0)</f>
        <v>1</v>
      </c>
      <c r="X71">
        <f t="shared" ref="X71:X72" si="21">IF(W71=0,W$2-T71,W$2)</f>
        <v>13416122.857142858</v>
      </c>
    </row>
    <row r="72" spans="1:24" ht="15.75" thickBot="1" x14ac:dyDescent="0.3">
      <c r="A72">
        <v>82</v>
      </c>
      <c r="B72">
        <v>1</v>
      </c>
      <c r="C72" s="3">
        <v>2282</v>
      </c>
      <c r="D72" s="3">
        <v>2670</v>
      </c>
      <c r="E72" s="3">
        <v>634</v>
      </c>
      <c r="F72" s="3">
        <v>1888</v>
      </c>
      <c r="G72" s="3">
        <v>2030</v>
      </c>
      <c r="H72" s="3">
        <v>2072</v>
      </c>
      <c r="I72" s="3">
        <v>1557</v>
      </c>
      <c r="J72" s="9">
        <v>12</v>
      </c>
      <c r="T72">
        <f t="shared" si="19"/>
        <v>25179705.714285716</v>
      </c>
      <c r="W72">
        <f t="shared" si="20"/>
        <v>1</v>
      </c>
      <c r="X72">
        <f t="shared" si="21"/>
        <v>13416122.857142858</v>
      </c>
    </row>
    <row r="73" spans="1:24" x14ac:dyDescent="0.25">
      <c r="A73" s="5">
        <v>69</v>
      </c>
      <c r="B73" s="5">
        <v>0</v>
      </c>
      <c r="C73" s="5">
        <v>-2464</v>
      </c>
      <c r="D73" s="5">
        <v>-2460</v>
      </c>
      <c r="E73" s="5">
        <v>2021</v>
      </c>
      <c r="F73" s="5">
        <v>-2844</v>
      </c>
      <c r="G73" s="5">
        <v>-1445</v>
      </c>
      <c r="H73" s="5">
        <v>-1390</v>
      </c>
      <c r="I73" s="5">
        <v>-2787</v>
      </c>
      <c r="T73">
        <f t="shared" si="19"/>
        <v>-27193468.142857142</v>
      </c>
    </row>
    <row r="74" spans="1:24" x14ac:dyDescent="0.25">
      <c r="A74" s="2">
        <v>68</v>
      </c>
      <c r="B74" s="2">
        <v>0</v>
      </c>
      <c r="C74" s="2">
        <v>-1113</v>
      </c>
      <c r="D74" s="2">
        <v>-1110</v>
      </c>
      <c r="E74" s="2">
        <v>2898</v>
      </c>
      <c r="F74" s="2">
        <v>-1984</v>
      </c>
      <c r="G74" s="2">
        <v>30</v>
      </c>
      <c r="H74" s="2">
        <v>-1911</v>
      </c>
      <c r="I74" s="2">
        <v>-2127</v>
      </c>
      <c r="T74">
        <f t="shared" si="19"/>
        <v>-11002567.428571429</v>
      </c>
    </row>
    <row r="75" spans="1:24" x14ac:dyDescent="0.25">
      <c r="A75">
        <v>67</v>
      </c>
      <c r="B75">
        <v>0</v>
      </c>
      <c r="C75">
        <v>-1239</v>
      </c>
      <c r="D75">
        <v>-975</v>
      </c>
      <c r="E75">
        <v>1311</v>
      </c>
      <c r="F75">
        <v>-984</v>
      </c>
      <c r="G75">
        <v>-550</v>
      </c>
      <c r="H75">
        <v>-1856</v>
      </c>
      <c r="I75">
        <v>-1488</v>
      </c>
      <c r="T75">
        <f t="shared" si="19"/>
        <v>-10820537.714285715</v>
      </c>
    </row>
    <row r="76" spans="1:24" x14ac:dyDescent="0.25">
      <c r="A76" s="2">
        <v>66</v>
      </c>
      <c r="B76" s="2">
        <v>0</v>
      </c>
      <c r="C76" s="2">
        <v>-700</v>
      </c>
      <c r="D76" s="2">
        <v>-390</v>
      </c>
      <c r="E76" s="2">
        <v>1248</v>
      </c>
      <c r="F76" s="2">
        <v>-932</v>
      </c>
      <c r="G76" s="2">
        <v>10</v>
      </c>
      <c r="H76" s="2">
        <v>-3592</v>
      </c>
      <c r="I76" s="2">
        <v>-1734</v>
      </c>
      <c r="T76">
        <f t="shared" si="19"/>
        <v>-4636405.1428571418</v>
      </c>
    </row>
    <row r="77" spans="1:24" x14ac:dyDescent="0.25">
      <c r="A77">
        <v>65</v>
      </c>
      <c r="B77">
        <v>0</v>
      </c>
      <c r="C77">
        <v>-1498</v>
      </c>
      <c r="D77">
        <v>-1170</v>
      </c>
      <c r="E77">
        <v>786</v>
      </c>
      <c r="F77">
        <v>-1220</v>
      </c>
      <c r="G77">
        <v>-1085</v>
      </c>
      <c r="H77">
        <v>-1678</v>
      </c>
      <c r="I77">
        <v>-2127</v>
      </c>
      <c r="T77">
        <f t="shared" si="19"/>
        <v>-15871155.285714285</v>
      </c>
    </row>
    <row r="78" spans="1:24" x14ac:dyDescent="0.25">
      <c r="A78">
        <v>64</v>
      </c>
      <c r="B78">
        <v>0</v>
      </c>
      <c r="C78">
        <v>-1862</v>
      </c>
      <c r="D78">
        <v>-1485</v>
      </c>
      <c r="E78">
        <v>345</v>
      </c>
      <c r="F78">
        <v>-1568</v>
      </c>
      <c r="G78">
        <v>-1305</v>
      </c>
      <c r="H78">
        <v>-453</v>
      </c>
      <c r="I78">
        <v>-1338</v>
      </c>
      <c r="T78">
        <f t="shared" si="19"/>
        <v>-19177661.285714287</v>
      </c>
    </row>
    <row r="79" spans="1:24" x14ac:dyDescent="0.25">
      <c r="A79">
        <v>63</v>
      </c>
      <c r="B79">
        <v>0</v>
      </c>
      <c r="C79">
        <v>-1456</v>
      </c>
      <c r="D79">
        <v>-1185</v>
      </c>
      <c r="E79">
        <v>1131</v>
      </c>
      <c r="F79">
        <v>-1644</v>
      </c>
      <c r="G79">
        <v>-880</v>
      </c>
      <c r="H79">
        <v>-3050</v>
      </c>
      <c r="I79">
        <v>-1719</v>
      </c>
      <c r="T79">
        <f t="shared" si="19"/>
        <v>-13159803.285714287</v>
      </c>
    </row>
    <row r="80" spans="1:24" x14ac:dyDescent="0.25">
      <c r="A80">
        <v>62</v>
      </c>
      <c r="B80">
        <v>0</v>
      </c>
      <c r="C80">
        <v>-2170</v>
      </c>
      <c r="D80">
        <v>-1890</v>
      </c>
      <c r="E80">
        <v>593</v>
      </c>
      <c r="F80">
        <v>-2100</v>
      </c>
      <c r="G80">
        <v>-1525</v>
      </c>
      <c r="H80">
        <v>-3434</v>
      </c>
      <c r="I80">
        <v>-2256</v>
      </c>
      <c r="T80">
        <f t="shared" si="19"/>
        <v>-21325910.714285716</v>
      </c>
    </row>
    <row r="81" spans="1:20" x14ac:dyDescent="0.25">
      <c r="A81">
        <v>61</v>
      </c>
      <c r="B81">
        <v>0</v>
      </c>
      <c r="C81">
        <v>-3122</v>
      </c>
      <c r="D81">
        <v>-2955</v>
      </c>
      <c r="E81">
        <v>365</v>
      </c>
      <c r="F81">
        <v>-3116</v>
      </c>
      <c r="G81">
        <v>-2405</v>
      </c>
      <c r="H81">
        <v>-1910</v>
      </c>
      <c r="I81">
        <v>-2781</v>
      </c>
      <c r="T81">
        <f t="shared" si="19"/>
        <v>-34417146</v>
      </c>
    </row>
    <row r="82" spans="1:20" x14ac:dyDescent="0.25">
      <c r="A82">
        <v>60</v>
      </c>
      <c r="B82">
        <v>0</v>
      </c>
      <c r="C82">
        <v>-3255</v>
      </c>
      <c r="D82">
        <v>-3300</v>
      </c>
      <c r="E82">
        <v>1449</v>
      </c>
      <c r="F82">
        <v>-3540</v>
      </c>
      <c r="G82">
        <v>-2260</v>
      </c>
      <c r="H82">
        <v>-2341</v>
      </c>
      <c r="I82">
        <v>-2493</v>
      </c>
      <c r="T82">
        <f t="shared" si="19"/>
        <v>-34021668.857142858</v>
      </c>
    </row>
    <row r="83" spans="1:20" x14ac:dyDescent="0.25">
      <c r="A83">
        <v>59</v>
      </c>
      <c r="B83">
        <v>0</v>
      </c>
      <c r="C83">
        <v>-1904</v>
      </c>
      <c r="D83">
        <v>-1515</v>
      </c>
      <c r="E83">
        <v>220</v>
      </c>
      <c r="F83">
        <v>-1332</v>
      </c>
      <c r="G83">
        <v>-1780</v>
      </c>
      <c r="H83">
        <v>-3754</v>
      </c>
      <c r="I83">
        <v>-1434</v>
      </c>
      <c r="T83">
        <f t="shared" si="19"/>
        <v>-16369321.285714285</v>
      </c>
    </row>
    <row r="84" spans="1:20" x14ac:dyDescent="0.25">
      <c r="A84" s="2">
        <v>58</v>
      </c>
      <c r="B84" s="2">
        <v>0</v>
      </c>
      <c r="C84" s="2">
        <v>0</v>
      </c>
      <c r="D84" s="2">
        <v>105</v>
      </c>
      <c r="E84" s="2">
        <v>2470</v>
      </c>
      <c r="F84" s="2">
        <v>-676</v>
      </c>
      <c r="G84" s="2">
        <v>880</v>
      </c>
      <c r="H84" s="2">
        <v>-3844</v>
      </c>
      <c r="I84" s="2">
        <v>-1329</v>
      </c>
      <c r="T84">
        <f t="shared" si="19"/>
        <v>4068821.0000000005</v>
      </c>
    </row>
    <row r="85" spans="1:20" x14ac:dyDescent="0.25">
      <c r="A85" s="2">
        <v>57</v>
      </c>
      <c r="B85" s="2">
        <v>0</v>
      </c>
      <c r="C85" s="2">
        <v>-1204</v>
      </c>
      <c r="D85" s="2">
        <v>-645</v>
      </c>
      <c r="E85" s="2">
        <v>-317</v>
      </c>
      <c r="F85" s="2">
        <v>-516</v>
      </c>
      <c r="G85" s="2">
        <v>-1010</v>
      </c>
      <c r="H85" s="2">
        <v>-1538</v>
      </c>
      <c r="I85" s="2">
        <v>-1074</v>
      </c>
      <c r="T85">
        <f t="shared" si="19"/>
        <v>-10833245</v>
      </c>
    </row>
    <row r="86" spans="1:20" x14ac:dyDescent="0.25">
      <c r="A86" s="2">
        <v>56</v>
      </c>
      <c r="B86" s="2">
        <v>0</v>
      </c>
      <c r="C86" s="2">
        <v>-1428</v>
      </c>
      <c r="D86" s="2">
        <v>-1335</v>
      </c>
      <c r="E86" s="2">
        <v>2242</v>
      </c>
      <c r="F86" s="2">
        <v>-1852</v>
      </c>
      <c r="G86" s="2">
        <v>240</v>
      </c>
      <c r="H86" s="2">
        <v>-2351</v>
      </c>
      <c r="I86" s="2">
        <v>-2187</v>
      </c>
      <c r="T86">
        <f t="shared" si="19"/>
        <v>-13045243.428571429</v>
      </c>
    </row>
    <row r="87" spans="1:20" x14ac:dyDescent="0.25">
      <c r="A87" s="2">
        <v>55</v>
      </c>
      <c r="B87" s="2">
        <v>0</v>
      </c>
      <c r="C87" s="2">
        <v>-973</v>
      </c>
      <c r="D87" s="2">
        <v>-330</v>
      </c>
      <c r="E87" s="2">
        <v>-634</v>
      </c>
      <c r="F87" s="2">
        <v>-288</v>
      </c>
      <c r="G87" s="2">
        <v>-1090</v>
      </c>
      <c r="H87" s="2">
        <v>-494</v>
      </c>
      <c r="I87" s="2">
        <v>-414</v>
      </c>
      <c r="T87">
        <f t="shared" si="19"/>
        <v>-8602690.4285714291</v>
      </c>
    </row>
    <row r="88" spans="1:20" x14ac:dyDescent="0.25">
      <c r="A88" s="2">
        <v>54</v>
      </c>
      <c r="B88" s="2">
        <v>0</v>
      </c>
      <c r="C88" s="2">
        <v>-672</v>
      </c>
      <c r="D88" s="2">
        <v>-600</v>
      </c>
      <c r="E88" s="2">
        <v>2594</v>
      </c>
      <c r="F88" s="2">
        <v>-1612</v>
      </c>
      <c r="G88" s="2">
        <v>405</v>
      </c>
      <c r="H88" s="2">
        <v>-3468</v>
      </c>
      <c r="I88" s="2">
        <v>-1338</v>
      </c>
      <c r="T88">
        <f t="shared" si="19"/>
        <v>-3242385.8571428568</v>
      </c>
    </row>
    <row r="89" spans="1:20" x14ac:dyDescent="0.25">
      <c r="A89" s="2">
        <v>53</v>
      </c>
      <c r="B89" s="2">
        <v>0</v>
      </c>
      <c r="C89" s="2">
        <v>-903</v>
      </c>
      <c r="D89" s="2">
        <v>-825</v>
      </c>
      <c r="E89" s="2">
        <v>2504</v>
      </c>
      <c r="F89" s="2">
        <v>-1744</v>
      </c>
      <c r="G89" s="2">
        <v>10</v>
      </c>
      <c r="H89" s="2">
        <v>-425</v>
      </c>
      <c r="I89" s="2">
        <v>-2259</v>
      </c>
      <c r="T89">
        <f t="shared" si="19"/>
        <v>-11336753.571428571</v>
      </c>
    </row>
    <row r="90" spans="1:20" x14ac:dyDescent="0.25">
      <c r="A90" s="2">
        <v>52</v>
      </c>
      <c r="B90" s="2">
        <v>0</v>
      </c>
      <c r="C90" s="2">
        <v>-364</v>
      </c>
      <c r="D90" s="2">
        <v>-105</v>
      </c>
      <c r="E90" s="2">
        <v>1593</v>
      </c>
      <c r="F90" s="2">
        <v>-344</v>
      </c>
      <c r="G90" s="2">
        <v>310</v>
      </c>
      <c r="H90" s="2">
        <v>-3243</v>
      </c>
      <c r="I90" s="2">
        <v>-1206</v>
      </c>
      <c r="T90">
        <f t="shared" si="19"/>
        <v>184958.85714285728</v>
      </c>
    </row>
    <row r="91" spans="1:20" x14ac:dyDescent="0.25">
      <c r="A91" s="2">
        <v>51</v>
      </c>
      <c r="B91" s="2">
        <v>0</v>
      </c>
      <c r="C91" s="2">
        <v>839</v>
      </c>
      <c r="D91" s="2">
        <v>825</v>
      </c>
      <c r="E91" s="2">
        <v>3098</v>
      </c>
      <c r="F91" s="2">
        <v>180</v>
      </c>
      <c r="G91" s="2">
        <v>1760</v>
      </c>
      <c r="H91" s="2">
        <v>-1654</v>
      </c>
      <c r="I91" s="2">
        <v>-150</v>
      </c>
      <c r="T91">
        <f t="shared" si="19"/>
        <v>13369302.857142856</v>
      </c>
    </row>
    <row r="92" spans="1:20" x14ac:dyDescent="0.25">
      <c r="A92" s="2">
        <v>50</v>
      </c>
      <c r="B92" s="2">
        <v>0</v>
      </c>
      <c r="C92" s="2">
        <v>-623</v>
      </c>
      <c r="D92" s="2">
        <v>-405</v>
      </c>
      <c r="E92" s="2">
        <v>1745</v>
      </c>
      <c r="F92" s="2">
        <v>-868</v>
      </c>
      <c r="G92" s="2">
        <v>230</v>
      </c>
      <c r="H92" s="2">
        <v>-1652</v>
      </c>
      <c r="I92" s="2">
        <v>-1077</v>
      </c>
      <c r="T92">
        <f t="shared" si="19"/>
        <v>-3997787.9999999995</v>
      </c>
    </row>
    <row r="93" spans="1:20" x14ac:dyDescent="0.25">
      <c r="A93" s="2">
        <v>49</v>
      </c>
      <c r="B93" s="2">
        <v>0</v>
      </c>
      <c r="C93" s="2">
        <v>-1309</v>
      </c>
      <c r="D93" s="2">
        <v>-810</v>
      </c>
      <c r="E93" s="2">
        <v>-34</v>
      </c>
      <c r="F93" s="2">
        <v>-712</v>
      </c>
      <c r="G93" s="2">
        <v>-865</v>
      </c>
      <c r="H93" s="2">
        <v>-2393</v>
      </c>
      <c r="I93" s="2">
        <v>-1206</v>
      </c>
      <c r="T93">
        <f t="shared" si="19"/>
        <v>-10921416.714285715</v>
      </c>
    </row>
    <row r="94" spans="1:20" x14ac:dyDescent="0.25">
      <c r="A94" s="2">
        <v>48</v>
      </c>
      <c r="B94" s="2">
        <v>0</v>
      </c>
      <c r="C94" s="2">
        <v>-434</v>
      </c>
      <c r="D94" s="2">
        <v>15</v>
      </c>
      <c r="E94" s="2">
        <v>552</v>
      </c>
      <c r="F94" s="2">
        <v>-96</v>
      </c>
      <c r="G94" s="2">
        <v>-95</v>
      </c>
      <c r="H94" s="2">
        <v>-2389</v>
      </c>
      <c r="I94" s="2">
        <v>-942</v>
      </c>
      <c r="T94">
        <f t="shared" si="19"/>
        <v>-1448962.4285714284</v>
      </c>
    </row>
    <row r="95" spans="1:20" x14ac:dyDescent="0.25">
      <c r="A95" s="2">
        <v>47</v>
      </c>
      <c r="B95" s="2">
        <v>0</v>
      </c>
      <c r="C95" s="2">
        <v>-2198</v>
      </c>
      <c r="D95" s="2">
        <v>-1740</v>
      </c>
      <c r="E95" s="2">
        <v>-455</v>
      </c>
      <c r="F95" s="2">
        <v>-1568</v>
      </c>
      <c r="G95" s="2">
        <v>-1875</v>
      </c>
      <c r="H95" s="2">
        <v>-2106</v>
      </c>
      <c r="I95" s="2">
        <v>-1995</v>
      </c>
      <c r="T95">
        <f t="shared" si="19"/>
        <v>-22753792.142857146</v>
      </c>
    </row>
    <row r="96" spans="1:20" x14ac:dyDescent="0.25">
      <c r="A96" s="2">
        <v>46</v>
      </c>
      <c r="B96" s="2">
        <v>0</v>
      </c>
      <c r="C96" s="2">
        <v>-2639</v>
      </c>
      <c r="D96" s="2">
        <v>-2040</v>
      </c>
      <c r="E96" s="2">
        <v>-1642</v>
      </c>
      <c r="F96" s="2">
        <v>-2512</v>
      </c>
      <c r="G96" s="2">
        <v>-1495</v>
      </c>
      <c r="H96" s="2">
        <v>-3108</v>
      </c>
      <c r="I96" s="2">
        <v>-3045</v>
      </c>
      <c r="T96">
        <f t="shared" si="19"/>
        <v>-29225760.571428575</v>
      </c>
    </row>
    <row r="97" spans="1:20" x14ac:dyDescent="0.25">
      <c r="A97">
        <v>45</v>
      </c>
      <c r="B97">
        <v>0</v>
      </c>
      <c r="C97">
        <v>-1393</v>
      </c>
      <c r="D97">
        <v>-1215</v>
      </c>
      <c r="E97">
        <v>1725</v>
      </c>
      <c r="F97">
        <v>-1392</v>
      </c>
      <c r="G97">
        <v>-660</v>
      </c>
      <c r="H97">
        <v>-624</v>
      </c>
      <c r="I97">
        <v>-2388</v>
      </c>
      <c r="T97">
        <f t="shared" si="19"/>
        <v>-15988768</v>
      </c>
    </row>
    <row r="98" spans="1:20" x14ac:dyDescent="0.25">
      <c r="A98" s="2">
        <v>43</v>
      </c>
      <c r="B98" s="2">
        <v>0</v>
      </c>
      <c r="C98" s="2">
        <v>-609</v>
      </c>
      <c r="D98" s="2">
        <v>-105</v>
      </c>
      <c r="E98" s="2">
        <v>186</v>
      </c>
      <c r="F98" s="2">
        <v>8</v>
      </c>
      <c r="G98" s="2">
        <v>-430</v>
      </c>
      <c r="H98" s="2">
        <v>-2819</v>
      </c>
      <c r="I98" s="2">
        <v>-1599</v>
      </c>
      <c r="T98">
        <f t="shared" si="19"/>
        <v>-4366978.1428571427</v>
      </c>
    </row>
    <row r="99" spans="1:20" x14ac:dyDescent="0.25">
      <c r="A99">
        <v>42</v>
      </c>
      <c r="B99">
        <v>0</v>
      </c>
      <c r="C99">
        <v>-1057</v>
      </c>
      <c r="D99">
        <v>-660</v>
      </c>
      <c r="E99">
        <v>662</v>
      </c>
      <c r="F99">
        <v>-872</v>
      </c>
      <c r="G99">
        <v>-890</v>
      </c>
      <c r="H99">
        <v>-3146</v>
      </c>
      <c r="I99">
        <v>-702</v>
      </c>
      <c r="T99">
        <f t="shared" si="19"/>
        <v>-6748770.7142857146</v>
      </c>
    </row>
    <row r="100" spans="1:20" x14ac:dyDescent="0.25">
      <c r="A100">
        <v>40</v>
      </c>
      <c r="B100">
        <v>0</v>
      </c>
      <c r="C100">
        <v>-1239</v>
      </c>
      <c r="D100">
        <v>-855</v>
      </c>
      <c r="E100">
        <v>634</v>
      </c>
      <c r="F100">
        <v>-1068</v>
      </c>
      <c r="G100">
        <v>-815</v>
      </c>
      <c r="H100">
        <v>-1922</v>
      </c>
      <c r="I100">
        <v>-945</v>
      </c>
      <c r="T100">
        <f t="shared" si="19"/>
        <v>-10310004.142857144</v>
      </c>
    </row>
    <row r="101" spans="1:20" x14ac:dyDescent="0.25">
      <c r="A101">
        <v>39</v>
      </c>
      <c r="B101">
        <v>0</v>
      </c>
      <c r="C101">
        <v>-1050</v>
      </c>
      <c r="D101">
        <v>-930</v>
      </c>
      <c r="E101">
        <v>2214</v>
      </c>
      <c r="F101">
        <v>-1604</v>
      </c>
      <c r="G101">
        <v>-95</v>
      </c>
      <c r="H101">
        <v>-2148</v>
      </c>
      <c r="I101">
        <v>-1734</v>
      </c>
      <c r="T101">
        <f t="shared" si="19"/>
        <v>-9381299.5714285709</v>
      </c>
    </row>
    <row r="102" spans="1:20" x14ac:dyDescent="0.25">
      <c r="A102" s="2">
        <v>38</v>
      </c>
      <c r="B102" s="2">
        <v>0</v>
      </c>
      <c r="C102" s="2">
        <v>-273</v>
      </c>
      <c r="D102" s="2">
        <v>165</v>
      </c>
      <c r="E102" s="2">
        <v>648</v>
      </c>
      <c r="F102" s="2">
        <v>-120</v>
      </c>
      <c r="G102" s="2">
        <v>200</v>
      </c>
      <c r="H102" s="2">
        <v>-1198</v>
      </c>
      <c r="I102" s="2">
        <v>-918</v>
      </c>
      <c r="T102">
        <f t="shared" ref="T102:T133" si="22">C102*K$2+D102*L$2+E102*M$2+F102*N$2+G102*O$2+H102*P$2+I102*Q$2+R$2</f>
        <v>-1122773.1428571427</v>
      </c>
    </row>
    <row r="103" spans="1:20" x14ac:dyDescent="0.25">
      <c r="A103" s="2">
        <v>37</v>
      </c>
      <c r="B103" s="2">
        <v>0</v>
      </c>
      <c r="C103" s="2">
        <v>525</v>
      </c>
      <c r="D103" s="2">
        <v>945</v>
      </c>
      <c r="E103" s="2">
        <v>807</v>
      </c>
      <c r="F103" s="2">
        <v>1064</v>
      </c>
      <c r="G103" s="2">
        <v>670</v>
      </c>
      <c r="H103" s="2">
        <v>-2570</v>
      </c>
      <c r="I103" s="2">
        <v>1029</v>
      </c>
      <c r="T103">
        <f t="shared" si="22"/>
        <v>13416122.857142858</v>
      </c>
    </row>
    <row r="104" spans="1:20" x14ac:dyDescent="0.25">
      <c r="A104" s="2">
        <v>36</v>
      </c>
      <c r="B104" s="2">
        <v>0</v>
      </c>
      <c r="C104" s="2">
        <v>-1323</v>
      </c>
      <c r="D104" s="2">
        <v>-1500</v>
      </c>
      <c r="E104" s="2">
        <v>3815</v>
      </c>
      <c r="F104" s="2">
        <v>-2672</v>
      </c>
      <c r="G104" s="2">
        <v>260</v>
      </c>
      <c r="H104" s="2">
        <v>624</v>
      </c>
      <c r="I104" s="2">
        <v>-2259</v>
      </c>
      <c r="T104">
        <f t="shared" si="22"/>
        <v>-15883203</v>
      </c>
    </row>
    <row r="105" spans="1:20" x14ac:dyDescent="0.25">
      <c r="A105" s="2">
        <v>34</v>
      </c>
      <c r="B105" s="2">
        <v>0</v>
      </c>
      <c r="C105" s="2">
        <v>-1253</v>
      </c>
      <c r="D105" s="2">
        <v>-630</v>
      </c>
      <c r="E105" s="2">
        <v>-696</v>
      </c>
      <c r="F105" s="2">
        <v>-280</v>
      </c>
      <c r="G105" s="2">
        <v>-725</v>
      </c>
      <c r="H105" s="2">
        <v>-690</v>
      </c>
      <c r="I105" s="2">
        <v>-705</v>
      </c>
      <c r="T105">
        <f t="shared" si="22"/>
        <v>-10834072</v>
      </c>
    </row>
    <row r="106" spans="1:20" x14ac:dyDescent="0.25">
      <c r="A106">
        <v>33</v>
      </c>
      <c r="B106">
        <v>0</v>
      </c>
      <c r="C106">
        <v>-1295</v>
      </c>
      <c r="D106">
        <v>-1005</v>
      </c>
      <c r="E106">
        <v>1145</v>
      </c>
      <c r="F106">
        <v>-1396</v>
      </c>
      <c r="G106">
        <v>-650</v>
      </c>
      <c r="H106">
        <v>-2893</v>
      </c>
      <c r="I106">
        <v>-1599</v>
      </c>
      <c r="T106">
        <f t="shared" si="22"/>
        <v>-11156283.571428571</v>
      </c>
    </row>
    <row r="107" spans="1:20" x14ac:dyDescent="0.25">
      <c r="A107">
        <v>32</v>
      </c>
      <c r="B107">
        <v>0</v>
      </c>
      <c r="C107">
        <v>-833</v>
      </c>
      <c r="D107">
        <v>-510</v>
      </c>
      <c r="E107">
        <v>1166</v>
      </c>
      <c r="F107">
        <v>-896</v>
      </c>
      <c r="G107">
        <v>-360</v>
      </c>
      <c r="H107">
        <v>-1024</v>
      </c>
      <c r="I107">
        <v>-945</v>
      </c>
      <c r="T107">
        <f t="shared" si="22"/>
        <v>-7071215.2857142854</v>
      </c>
    </row>
    <row r="108" spans="1:20" x14ac:dyDescent="0.25">
      <c r="A108" s="2">
        <v>31</v>
      </c>
      <c r="B108" s="2">
        <v>0</v>
      </c>
      <c r="C108" s="2">
        <v>182</v>
      </c>
      <c r="D108" s="2">
        <v>240</v>
      </c>
      <c r="E108" s="2">
        <v>2787</v>
      </c>
      <c r="F108" s="2">
        <v>-516</v>
      </c>
      <c r="G108" s="2">
        <v>1155</v>
      </c>
      <c r="H108" s="2">
        <v>-3255</v>
      </c>
      <c r="I108" s="2">
        <v>-1077</v>
      </c>
      <c r="T108">
        <f t="shared" si="22"/>
        <v>6154952.0000000019</v>
      </c>
    </row>
    <row r="109" spans="1:20" x14ac:dyDescent="0.25">
      <c r="A109">
        <v>30</v>
      </c>
      <c r="B109">
        <v>0</v>
      </c>
      <c r="C109">
        <v>-1358</v>
      </c>
      <c r="D109">
        <v>-990</v>
      </c>
      <c r="E109">
        <v>676</v>
      </c>
      <c r="F109">
        <v>-808</v>
      </c>
      <c r="G109">
        <v>-905</v>
      </c>
      <c r="H109">
        <v>-2486</v>
      </c>
      <c r="I109">
        <v>-1566</v>
      </c>
      <c r="T109">
        <f t="shared" si="22"/>
        <v>-11795688.142857144</v>
      </c>
    </row>
    <row r="110" spans="1:20" x14ac:dyDescent="0.25">
      <c r="A110">
        <v>29</v>
      </c>
      <c r="B110">
        <v>0</v>
      </c>
      <c r="C110">
        <v>-1638</v>
      </c>
      <c r="D110">
        <v>-1470</v>
      </c>
      <c r="E110">
        <v>1662</v>
      </c>
      <c r="F110">
        <v>-1756</v>
      </c>
      <c r="G110">
        <v>-875</v>
      </c>
      <c r="H110">
        <v>-2023</v>
      </c>
      <c r="I110">
        <v>-1068</v>
      </c>
      <c r="T110">
        <f t="shared" si="22"/>
        <v>-13948760.571428571</v>
      </c>
    </row>
    <row r="111" spans="1:20" x14ac:dyDescent="0.25">
      <c r="A111">
        <v>28</v>
      </c>
      <c r="B111">
        <v>0</v>
      </c>
      <c r="C111">
        <v>-763</v>
      </c>
      <c r="D111">
        <v>-465</v>
      </c>
      <c r="E111">
        <v>1304</v>
      </c>
      <c r="F111">
        <v>-968</v>
      </c>
      <c r="G111">
        <v>-200</v>
      </c>
      <c r="H111">
        <v>-1906</v>
      </c>
      <c r="I111">
        <v>-1269</v>
      </c>
      <c r="T111">
        <f t="shared" si="22"/>
        <v>-6157276.8571428563</v>
      </c>
    </row>
    <row r="112" spans="1:20" x14ac:dyDescent="0.25">
      <c r="A112">
        <v>27</v>
      </c>
      <c r="B112">
        <v>0</v>
      </c>
      <c r="C112">
        <v>-2212</v>
      </c>
      <c r="D112">
        <v>-1890</v>
      </c>
      <c r="E112">
        <v>386</v>
      </c>
      <c r="F112">
        <v>-2244</v>
      </c>
      <c r="G112">
        <v>-1410</v>
      </c>
      <c r="H112">
        <v>-508</v>
      </c>
      <c r="I112">
        <v>-1860</v>
      </c>
      <c r="T112">
        <f t="shared" si="22"/>
        <v>-24150931.428571425</v>
      </c>
    </row>
    <row r="113" spans="1:20" x14ac:dyDescent="0.25">
      <c r="A113">
        <v>26</v>
      </c>
      <c r="B113">
        <v>0</v>
      </c>
      <c r="C113">
        <v>-2100</v>
      </c>
      <c r="D113">
        <v>-1995</v>
      </c>
      <c r="E113">
        <v>1718</v>
      </c>
      <c r="F113">
        <v>-2592</v>
      </c>
      <c r="G113">
        <v>-1060</v>
      </c>
      <c r="H113">
        <v>-2258</v>
      </c>
      <c r="I113">
        <v>-2781</v>
      </c>
      <c r="T113">
        <f t="shared" si="22"/>
        <v>-22740741</v>
      </c>
    </row>
    <row r="114" spans="1:20" x14ac:dyDescent="0.25">
      <c r="A114" s="2">
        <v>24</v>
      </c>
      <c r="B114" s="2">
        <v>0</v>
      </c>
      <c r="C114" s="2">
        <v>-952</v>
      </c>
      <c r="D114" s="2">
        <v>-345</v>
      </c>
      <c r="E114" s="2">
        <v>-503</v>
      </c>
      <c r="F114" s="2">
        <v>-184</v>
      </c>
      <c r="G114" s="2">
        <v>-1090</v>
      </c>
      <c r="H114" s="2">
        <v>-3129</v>
      </c>
      <c r="I114" s="2">
        <v>-141</v>
      </c>
      <c r="T114">
        <f t="shared" si="22"/>
        <v>-4638062.8571428573</v>
      </c>
    </row>
    <row r="115" spans="1:20" x14ac:dyDescent="0.25">
      <c r="A115" s="2">
        <v>22</v>
      </c>
      <c r="B115" s="2">
        <v>0</v>
      </c>
      <c r="C115" s="2">
        <v>392</v>
      </c>
      <c r="D115" s="2">
        <v>630</v>
      </c>
      <c r="E115" s="2">
        <v>1725</v>
      </c>
      <c r="F115" s="2">
        <v>388</v>
      </c>
      <c r="G115" s="2">
        <v>870</v>
      </c>
      <c r="H115" s="2">
        <v>-2641</v>
      </c>
      <c r="I115" s="2">
        <v>-3</v>
      </c>
      <c r="T115">
        <f t="shared" si="22"/>
        <v>9850614.7142857127</v>
      </c>
    </row>
    <row r="116" spans="1:20" x14ac:dyDescent="0.25">
      <c r="A116">
        <v>21</v>
      </c>
      <c r="B116">
        <v>0</v>
      </c>
      <c r="C116">
        <v>-756</v>
      </c>
      <c r="D116">
        <v>-465</v>
      </c>
      <c r="E116">
        <v>1331</v>
      </c>
      <c r="F116">
        <v>-524</v>
      </c>
      <c r="G116">
        <v>-215</v>
      </c>
      <c r="H116">
        <v>-1498</v>
      </c>
      <c r="I116">
        <v>-675</v>
      </c>
      <c r="T116">
        <f t="shared" si="22"/>
        <v>-4519736.5714285709</v>
      </c>
    </row>
    <row r="117" spans="1:20" x14ac:dyDescent="0.25">
      <c r="A117">
        <v>20</v>
      </c>
      <c r="B117">
        <v>0</v>
      </c>
      <c r="C117">
        <v>-1239</v>
      </c>
      <c r="D117">
        <v>-1095</v>
      </c>
      <c r="E117">
        <v>1938</v>
      </c>
      <c r="F117">
        <v>-1468</v>
      </c>
      <c r="G117">
        <v>-145</v>
      </c>
      <c r="H117">
        <v>-1910</v>
      </c>
      <c r="I117">
        <v>-1602</v>
      </c>
      <c r="T117">
        <f t="shared" si="22"/>
        <v>-10847758.999999998</v>
      </c>
    </row>
    <row r="118" spans="1:20" x14ac:dyDescent="0.25">
      <c r="A118">
        <v>19</v>
      </c>
      <c r="B118">
        <v>0</v>
      </c>
      <c r="C118">
        <v>-2002</v>
      </c>
      <c r="D118">
        <v>-1605</v>
      </c>
      <c r="E118">
        <v>75</v>
      </c>
      <c r="F118">
        <v>-1568</v>
      </c>
      <c r="G118">
        <v>-1525</v>
      </c>
      <c r="H118">
        <v>-1237</v>
      </c>
      <c r="I118">
        <v>-2127</v>
      </c>
      <c r="T118">
        <f t="shared" si="22"/>
        <v>-21741878.142857142</v>
      </c>
    </row>
    <row r="119" spans="1:20" x14ac:dyDescent="0.25">
      <c r="A119" s="2">
        <v>18</v>
      </c>
      <c r="B119" s="2">
        <v>0</v>
      </c>
      <c r="C119" s="2">
        <v>-133</v>
      </c>
      <c r="D119" s="2">
        <v>-120</v>
      </c>
      <c r="E119" s="2">
        <v>2953</v>
      </c>
      <c r="F119" s="2">
        <v>-1040</v>
      </c>
      <c r="G119" s="2">
        <v>915</v>
      </c>
      <c r="H119" s="2">
        <v>-3011</v>
      </c>
      <c r="I119" s="2">
        <v>-1464</v>
      </c>
      <c r="T119">
        <f t="shared" si="22"/>
        <v>1636249.2857142868</v>
      </c>
    </row>
    <row r="120" spans="1:20" x14ac:dyDescent="0.25">
      <c r="A120" s="2">
        <v>17</v>
      </c>
      <c r="B120" s="2">
        <v>0</v>
      </c>
      <c r="C120" s="2">
        <v>224</v>
      </c>
      <c r="D120" s="2">
        <v>660</v>
      </c>
      <c r="E120" s="2">
        <v>717</v>
      </c>
      <c r="F120" s="2">
        <v>156</v>
      </c>
      <c r="G120" s="2">
        <v>665</v>
      </c>
      <c r="H120" s="2">
        <v>-1787</v>
      </c>
      <c r="I120" s="2">
        <v>-21</v>
      </c>
      <c r="T120">
        <f t="shared" si="22"/>
        <v>6428362.8571428573</v>
      </c>
    </row>
    <row r="121" spans="1:20" x14ac:dyDescent="0.25">
      <c r="A121">
        <v>16</v>
      </c>
      <c r="B121">
        <v>0</v>
      </c>
      <c r="C121">
        <v>-595</v>
      </c>
      <c r="D121">
        <v>-90</v>
      </c>
      <c r="E121">
        <v>193</v>
      </c>
      <c r="F121">
        <v>-340</v>
      </c>
      <c r="G121">
        <v>-595</v>
      </c>
      <c r="H121">
        <v>-2677</v>
      </c>
      <c r="I121">
        <v>-285</v>
      </c>
      <c r="T121">
        <f t="shared" si="22"/>
        <v>-1948429.285714285</v>
      </c>
    </row>
    <row r="122" spans="1:20" x14ac:dyDescent="0.25">
      <c r="A122" s="2">
        <v>15</v>
      </c>
      <c r="B122" s="2">
        <v>0</v>
      </c>
      <c r="C122" s="2">
        <v>-350</v>
      </c>
      <c r="D122" s="2">
        <v>-90</v>
      </c>
      <c r="E122" s="2">
        <v>1566</v>
      </c>
      <c r="F122" s="2">
        <v>-500</v>
      </c>
      <c r="G122" s="2">
        <v>440</v>
      </c>
      <c r="H122" s="2">
        <v>-2611</v>
      </c>
      <c r="I122" s="2">
        <v>-936</v>
      </c>
      <c r="T122">
        <f t="shared" si="22"/>
        <v>141712.14285714319</v>
      </c>
    </row>
    <row r="123" spans="1:20" x14ac:dyDescent="0.25">
      <c r="A123">
        <v>14</v>
      </c>
      <c r="B123">
        <v>0</v>
      </c>
      <c r="C123">
        <v>-1078</v>
      </c>
      <c r="D123">
        <v>-690</v>
      </c>
      <c r="E123">
        <v>662</v>
      </c>
      <c r="F123">
        <v>-628</v>
      </c>
      <c r="G123">
        <v>-705</v>
      </c>
      <c r="H123">
        <v>-3297</v>
      </c>
      <c r="I123">
        <v>-1152</v>
      </c>
      <c r="T123">
        <f t="shared" si="22"/>
        <v>-7270053.1428571427</v>
      </c>
    </row>
    <row r="124" spans="1:20" x14ac:dyDescent="0.25">
      <c r="A124">
        <v>12</v>
      </c>
      <c r="B124">
        <v>0</v>
      </c>
      <c r="C124">
        <v>-1904</v>
      </c>
      <c r="D124">
        <v>-1920</v>
      </c>
      <c r="E124">
        <v>2615</v>
      </c>
      <c r="F124">
        <v>-2596</v>
      </c>
      <c r="G124">
        <v>-650</v>
      </c>
      <c r="H124">
        <v>-2149</v>
      </c>
      <c r="I124">
        <v>-2253</v>
      </c>
      <c r="T124">
        <f t="shared" si="22"/>
        <v>-18983142.142857142</v>
      </c>
    </row>
    <row r="125" spans="1:20" x14ac:dyDescent="0.25">
      <c r="A125">
        <v>11</v>
      </c>
      <c r="B125">
        <v>0</v>
      </c>
      <c r="C125">
        <v>-714</v>
      </c>
      <c r="D125">
        <v>-240</v>
      </c>
      <c r="E125">
        <v>317</v>
      </c>
      <c r="F125">
        <v>-436</v>
      </c>
      <c r="G125">
        <v>-365</v>
      </c>
      <c r="H125">
        <v>-2481</v>
      </c>
      <c r="I125">
        <v>-549</v>
      </c>
      <c r="T125">
        <f t="shared" si="22"/>
        <v>-3490840.8571428573</v>
      </c>
    </row>
    <row r="126" spans="1:20" x14ac:dyDescent="0.25">
      <c r="A126" s="2">
        <v>9</v>
      </c>
      <c r="B126" s="2">
        <v>0</v>
      </c>
      <c r="C126" s="2">
        <v>-70</v>
      </c>
      <c r="D126" s="2">
        <v>120</v>
      </c>
      <c r="E126" s="2">
        <v>2021</v>
      </c>
      <c r="F126" s="2">
        <v>-452</v>
      </c>
      <c r="G126" s="2">
        <v>515</v>
      </c>
      <c r="H126" s="2">
        <v>983</v>
      </c>
      <c r="I126" s="2">
        <v>-1194</v>
      </c>
      <c r="T126">
        <f t="shared" si="22"/>
        <v>-1940642.8571428563</v>
      </c>
    </row>
    <row r="127" spans="1:20" x14ac:dyDescent="0.25">
      <c r="A127" s="2">
        <v>8</v>
      </c>
      <c r="B127" s="2">
        <v>0</v>
      </c>
      <c r="C127" s="2">
        <v>-1120</v>
      </c>
      <c r="D127" s="2">
        <v>-990</v>
      </c>
      <c r="E127" s="2">
        <v>2166</v>
      </c>
      <c r="F127" s="2">
        <v>-1560</v>
      </c>
      <c r="G127" s="2">
        <v>-165</v>
      </c>
      <c r="H127" s="2">
        <v>2075</v>
      </c>
      <c r="I127" s="2">
        <v>-1599</v>
      </c>
      <c r="T127">
        <f t="shared" si="22"/>
        <v>-14365112</v>
      </c>
    </row>
    <row r="128" spans="1:20" x14ac:dyDescent="0.25">
      <c r="A128">
        <v>7</v>
      </c>
      <c r="B128">
        <v>0</v>
      </c>
      <c r="C128">
        <v>-1015</v>
      </c>
      <c r="D128">
        <v>-645</v>
      </c>
      <c r="E128">
        <v>834</v>
      </c>
      <c r="F128">
        <v>-808</v>
      </c>
      <c r="G128">
        <v>-295</v>
      </c>
      <c r="H128">
        <v>-635</v>
      </c>
      <c r="I128">
        <v>-1170</v>
      </c>
      <c r="T128">
        <f t="shared" si="22"/>
        <v>-9443543.1428571437</v>
      </c>
    </row>
    <row r="129" spans="1:24" x14ac:dyDescent="0.25">
      <c r="A129" s="2">
        <v>6</v>
      </c>
      <c r="B129" s="2">
        <v>0</v>
      </c>
      <c r="C129" s="2">
        <v>-826</v>
      </c>
      <c r="D129" s="2">
        <v>-930</v>
      </c>
      <c r="E129" s="2">
        <v>3608</v>
      </c>
      <c r="F129" s="2">
        <v>-2328</v>
      </c>
      <c r="G129" s="2">
        <v>675</v>
      </c>
      <c r="H129" s="2">
        <v>-2843</v>
      </c>
      <c r="I129" s="2">
        <v>-2655</v>
      </c>
      <c r="T129">
        <f t="shared" si="22"/>
        <v>-8285773.1428571418</v>
      </c>
    </row>
    <row r="130" spans="1:24" x14ac:dyDescent="0.25">
      <c r="A130" s="2">
        <v>5</v>
      </c>
      <c r="B130" s="2">
        <v>0</v>
      </c>
      <c r="C130" s="2">
        <v>-994</v>
      </c>
      <c r="D130" s="2">
        <v>-720</v>
      </c>
      <c r="E130" s="2">
        <v>1297</v>
      </c>
      <c r="F130" s="2">
        <v>-1596</v>
      </c>
      <c r="G130" s="2">
        <v>230</v>
      </c>
      <c r="H130" s="2">
        <v>-1808</v>
      </c>
      <c r="I130" s="2">
        <v>-1470</v>
      </c>
      <c r="T130">
        <f t="shared" si="22"/>
        <v>-8902175.1428571437</v>
      </c>
    </row>
    <row r="131" spans="1:24" x14ac:dyDescent="0.25">
      <c r="A131" s="2">
        <v>4</v>
      </c>
      <c r="B131" s="2">
        <v>0</v>
      </c>
      <c r="C131" s="2">
        <v>-266</v>
      </c>
      <c r="D131" s="2">
        <v>45</v>
      </c>
      <c r="E131" s="2">
        <v>1311</v>
      </c>
      <c r="F131" s="2">
        <v>360</v>
      </c>
      <c r="G131" s="2">
        <v>325</v>
      </c>
      <c r="H131" s="2">
        <v>101</v>
      </c>
      <c r="I131" s="2">
        <v>-18</v>
      </c>
      <c r="T131">
        <f t="shared" si="22"/>
        <v>854258.42857142864</v>
      </c>
    </row>
    <row r="132" spans="1:24" x14ac:dyDescent="0.25">
      <c r="A132">
        <v>3</v>
      </c>
      <c r="B132">
        <v>0</v>
      </c>
      <c r="C132">
        <v>-1085</v>
      </c>
      <c r="D132">
        <v>-825</v>
      </c>
      <c r="E132">
        <v>1386</v>
      </c>
      <c r="F132">
        <v>-1132</v>
      </c>
      <c r="G132">
        <v>-660</v>
      </c>
      <c r="H132">
        <v>-1282</v>
      </c>
      <c r="I132">
        <v>-930</v>
      </c>
      <c r="T132">
        <f t="shared" si="22"/>
        <v>-9245190.5714285709</v>
      </c>
    </row>
    <row r="133" spans="1:24" x14ac:dyDescent="0.25">
      <c r="A133" s="2">
        <v>2</v>
      </c>
      <c r="B133" s="2">
        <v>0</v>
      </c>
      <c r="C133" s="2">
        <v>-581</v>
      </c>
      <c r="D133" s="2">
        <v>-225</v>
      </c>
      <c r="E133" s="2">
        <v>1028</v>
      </c>
      <c r="F133" s="2">
        <v>-300</v>
      </c>
      <c r="G133" s="2">
        <v>-15</v>
      </c>
      <c r="H133" s="2">
        <v>-2481</v>
      </c>
      <c r="I133" s="2">
        <v>-522</v>
      </c>
      <c r="T133">
        <f t="shared" si="22"/>
        <v>-1348110.5714285714</v>
      </c>
    </row>
    <row r="134" spans="1:24" x14ac:dyDescent="0.25">
      <c r="A134" s="2">
        <v>1</v>
      </c>
      <c r="B134" s="2">
        <v>0</v>
      </c>
      <c r="C134" s="2">
        <v>-1701</v>
      </c>
      <c r="D134" s="2">
        <v>-1215</v>
      </c>
      <c r="E134" s="2">
        <v>-179</v>
      </c>
      <c r="F134" s="2">
        <v>-1084</v>
      </c>
      <c r="G134" s="2">
        <v>-1330</v>
      </c>
      <c r="H134" s="2">
        <v>-1079</v>
      </c>
      <c r="I134" s="2">
        <v>-1311</v>
      </c>
      <c r="T134">
        <f t="shared" ref="T134:T165" si="23">C134*K$2+D134*L$2+E134*M$2+F134*N$2+G134*O$2+H134*P$2+I134*Q$2+R$2</f>
        <v>-16848969</v>
      </c>
    </row>
    <row r="135" spans="1:24" ht="15.75" thickBot="1" x14ac:dyDescent="0.3">
      <c r="A135" s="3">
        <v>0</v>
      </c>
      <c r="B135" s="3">
        <v>0</v>
      </c>
      <c r="C135" s="3">
        <v>-2205</v>
      </c>
      <c r="D135" s="3">
        <v>-1620</v>
      </c>
      <c r="E135" s="3">
        <v>-1186</v>
      </c>
      <c r="F135" s="3">
        <v>-1500</v>
      </c>
      <c r="G135" s="3">
        <v>-2245</v>
      </c>
      <c r="H135" s="3">
        <v>-1077</v>
      </c>
      <c r="I135" s="3">
        <v>-1401</v>
      </c>
      <c r="J135" s="3"/>
      <c r="T135">
        <f t="shared" si="23"/>
        <v>-23354705.285714284</v>
      </c>
      <c r="W135">
        <f>SUM(W136:W196)</f>
        <v>22</v>
      </c>
      <c r="X135">
        <f>MIN(X136:X196)</f>
        <v>178213.42857143283</v>
      </c>
    </row>
    <row r="136" spans="1:24" x14ac:dyDescent="0.25">
      <c r="A136">
        <v>144</v>
      </c>
      <c r="B136">
        <v>2</v>
      </c>
      <c r="C136">
        <v>-2842</v>
      </c>
      <c r="D136">
        <v>-2145</v>
      </c>
      <c r="E136">
        <v>-2456</v>
      </c>
      <c r="F136">
        <v>-1892</v>
      </c>
      <c r="G136">
        <v>-2770</v>
      </c>
      <c r="H136">
        <v>-139</v>
      </c>
      <c r="I136">
        <v>-1068</v>
      </c>
      <c r="T136">
        <f t="shared" si="23"/>
        <v>-30627737.714285716</v>
      </c>
      <c r="W136">
        <f>IF(T136&lt;X$2,1,0)</f>
        <v>0</v>
      </c>
      <c r="X136">
        <f>IF(W136=0,T136-X$2,-X$2)</f>
        <v>3789408.2857142836</v>
      </c>
    </row>
    <row r="137" spans="1:24" x14ac:dyDescent="0.25">
      <c r="A137">
        <v>146</v>
      </c>
      <c r="B137">
        <v>2</v>
      </c>
      <c r="C137">
        <v>-3115</v>
      </c>
      <c r="D137">
        <v>-2550</v>
      </c>
      <c r="E137">
        <v>-2035</v>
      </c>
      <c r="F137">
        <v>-2444</v>
      </c>
      <c r="G137">
        <v>-3060</v>
      </c>
      <c r="H137">
        <v>-2389</v>
      </c>
      <c r="I137">
        <v>-1206</v>
      </c>
      <c r="T137">
        <f t="shared" si="23"/>
        <v>-31476403.714285716</v>
      </c>
      <c r="W137">
        <f t="shared" ref="W137:W196" si="24">IF(T137&lt;X$2,1,0)</f>
        <v>0</v>
      </c>
      <c r="X137">
        <f t="shared" ref="X137:X196" si="25">IF(W137=0,T137-X$2,-X$2)</f>
        <v>2940742.2857142836</v>
      </c>
    </row>
    <row r="138" spans="1:24" x14ac:dyDescent="0.25">
      <c r="A138">
        <v>148</v>
      </c>
      <c r="B138">
        <v>2</v>
      </c>
      <c r="C138">
        <v>-2226</v>
      </c>
      <c r="D138">
        <v>-1680</v>
      </c>
      <c r="E138">
        <v>-959</v>
      </c>
      <c r="F138">
        <v>-1604</v>
      </c>
      <c r="G138">
        <v>-2100</v>
      </c>
      <c r="H138">
        <v>-1350</v>
      </c>
      <c r="I138">
        <v>-654</v>
      </c>
      <c r="T138">
        <f t="shared" si="23"/>
        <v>-21237885.428571429</v>
      </c>
      <c r="W138">
        <f t="shared" si="24"/>
        <v>0</v>
      </c>
      <c r="X138">
        <f t="shared" si="25"/>
        <v>13179260.571428571</v>
      </c>
    </row>
    <row r="139" spans="1:24" x14ac:dyDescent="0.25">
      <c r="A139">
        <v>153</v>
      </c>
      <c r="B139">
        <v>2</v>
      </c>
      <c r="C139">
        <v>-3290</v>
      </c>
      <c r="D139">
        <v>-2685</v>
      </c>
      <c r="E139">
        <v>-2511</v>
      </c>
      <c r="F139">
        <v>-2268</v>
      </c>
      <c r="G139">
        <v>-3190</v>
      </c>
      <c r="H139">
        <v>-1278</v>
      </c>
      <c r="I139">
        <v>-1599</v>
      </c>
      <c r="T139">
        <f t="shared" si="23"/>
        <v>-35288821</v>
      </c>
      <c r="W139">
        <f t="shared" si="24"/>
        <v>1</v>
      </c>
      <c r="X139">
        <f t="shared" si="25"/>
        <v>34417146</v>
      </c>
    </row>
    <row r="140" spans="1:24" x14ac:dyDescent="0.25">
      <c r="A140">
        <v>154</v>
      </c>
      <c r="B140">
        <v>2</v>
      </c>
      <c r="C140">
        <v>-3164</v>
      </c>
      <c r="D140">
        <v>-2670</v>
      </c>
      <c r="E140">
        <v>-1711</v>
      </c>
      <c r="F140">
        <v>-2448</v>
      </c>
      <c r="G140">
        <v>-2880</v>
      </c>
      <c r="H140">
        <v>-562</v>
      </c>
      <c r="I140">
        <v>-813</v>
      </c>
      <c r="T140">
        <f t="shared" si="23"/>
        <v>-32563165.142857142</v>
      </c>
      <c r="W140">
        <f t="shared" si="24"/>
        <v>0</v>
      </c>
      <c r="X140">
        <f t="shared" si="25"/>
        <v>1853980.8571428582</v>
      </c>
    </row>
    <row r="141" spans="1:24" x14ac:dyDescent="0.25">
      <c r="A141">
        <v>156</v>
      </c>
      <c r="B141">
        <v>2</v>
      </c>
      <c r="C141">
        <v>-3178</v>
      </c>
      <c r="D141">
        <v>-2940</v>
      </c>
      <c r="E141">
        <v>-234</v>
      </c>
      <c r="F141">
        <v>-2936</v>
      </c>
      <c r="G141">
        <v>-2410</v>
      </c>
      <c r="H141">
        <v>-1263</v>
      </c>
      <c r="I141">
        <v>-1593</v>
      </c>
      <c r="T141">
        <f t="shared" si="23"/>
        <v>-32924448.714285713</v>
      </c>
      <c r="W141">
        <f t="shared" si="24"/>
        <v>0</v>
      </c>
      <c r="X141">
        <f t="shared" si="25"/>
        <v>1492697.2857142873</v>
      </c>
    </row>
    <row r="142" spans="1:24" x14ac:dyDescent="0.25">
      <c r="A142">
        <v>160</v>
      </c>
      <c r="B142">
        <v>2</v>
      </c>
      <c r="C142">
        <v>-2338</v>
      </c>
      <c r="D142">
        <v>-1740</v>
      </c>
      <c r="E142">
        <v>-1414</v>
      </c>
      <c r="F142">
        <v>-1344</v>
      </c>
      <c r="G142">
        <v>-2260</v>
      </c>
      <c r="H142">
        <v>-1528</v>
      </c>
      <c r="I142">
        <v>-129</v>
      </c>
      <c r="T142">
        <f t="shared" si="23"/>
        <v>-20799728.571428575</v>
      </c>
      <c r="W142">
        <f t="shared" si="24"/>
        <v>0</v>
      </c>
      <c r="X142">
        <f t="shared" si="25"/>
        <v>13617417.428571425</v>
      </c>
    </row>
    <row r="143" spans="1:24" x14ac:dyDescent="0.25">
      <c r="A143">
        <v>163</v>
      </c>
      <c r="B143">
        <v>2</v>
      </c>
      <c r="C143">
        <v>-2331</v>
      </c>
      <c r="D143">
        <v>-1890</v>
      </c>
      <c r="E143">
        <v>-496</v>
      </c>
      <c r="F143">
        <v>-1816</v>
      </c>
      <c r="G143">
        <v>-1815</v>
      </c>
      <c r="H143">
        <v>-191</v>
      </c>
      <c r="I143">
        <v>-1074</v>
      </c>
      <c r="T143">
        <f t="shared" si="23"/>
        <v>-24044593.571428571</v>
      </c>
      <c r="W143">
        <f t="shared" si="24"/>
        <v>0</v>
      </c>
      <c r="X143">
        <f t="shared" si="25"/>
        <v>10372552.428571429</v>
      </c>
    </row>
    <row r="144" spans="1:24" x14ac:dyDescent="0.25">
      <c r="A144">
        <v>167</v>
      </c>
      <c r="B144">
        <v>2</v>
      </c>
      <c r="C144">
        <v>-2611</v>
      </c>
      <c r="D144">
        <v>-2070</v>
      </c>
      <c r="E144">
        <v>-1290</v>
      </c>
      <c r="F144">
        <v>-1480</v>
      </c>
      <c r="G144">
        <v>-2470</v>
      </c>
      <c r="H144">
        <v>-972</v>
      </c>
      <c r="I144">
        <v>-588</v>
      </c>
      <c r="T144">
        <f t="shared" si="23"/>
        <v>-25017159.571428571</v>
      </c>
      <c r="W144">
        <f t="shared" si="24"/>
        <v>0</v>
      </c>
      <c r="X144">
        <f t="shared" si="25"/>
        <v>9399986.4285714291</v>
      </c>
    </row>
    <row r="145" spans="1:24" x14ac:dyDescent="0.25">
      <c r="A145">
        <v>168</v>
      </c>
      <c r="B145">
        <v>2</v>
      </c>
      <c r="C145">
        <v>-3171</v>
      </c>
      <c r="D145">
        <v>-2565</v>
      </c>
      <c r="E145">
        <v>-2339</v>
      </c>
      <c r="F145">
        <v>-2444</v>
      </c>
      <c r="G145">
        <v>-3315</v>
      </c>
      <c r="H145">
        <v>-273</v>
      </c>
      <c r="I145">
        <v>-1206</v>
      </c>
      <c r="T145">
        <f t="shared" si="23"/>
        <v>-34798752.857142858</v>
      </c>
      <c r="W145">
        <f t="shared" si="24"/>
        <v>1</v>
      </c>
      <c r="X145">
        <f t="shared" si="25"/>
        <v>34417146</v>
      </c>
    </row>
    <row r="146" spans="1:24" x14ac:dyDescent="0.25">
      <c r="A146">
        <v>172</v>
      </c>
      <c r="B146">
        <v>2</v>
      </c>
      <c r="C146">
        <v>-3227</v>
      </c>
      <c r="D146">
        <v>-2790</v>
      </c>
      <c r="E146">
        <v>-1455</v>
      </c>
      <c r="F146">
        <v>-2796</v>
      </c>
      <c r="G146">
        <v>-2840</v>
      </c>
      <c r="H146">
        <v>-301</v>
      </c>
      <c r="I146">
        <v>-1602</v>
      </c>
      <c r="T146">
        <f t="shared" si="23"/>
        <v>-35526493.428571433</v>
      </c>
      <c r="W146">
        <f t="shared" si="24"/>
        <v>1</v>
      </c>
      <c r="X146">
        <f t="shared" si="25"/>
        <v>34417146</v>
      </c>
    </row>
    <row r="147" spans="1:24" x14ac:dyDescent="0.25">
      <c r="A147">
        <v>179</v>
      </c>
      <c r="B147">
        <v>2</v>
      </c>
      <c r="C147">
        <v>-2569</v>
      </c>
      <c r="D147">
        <v>-2040</v>
      </c>
      <c r="E147">
        <v>-1221</v>
      </c>
      <c r="F147">
        <v>-1720</v>
      </c>
      <c r="G147">
        <v>-2190</v>
      </c>
      <c r="H147">
        <v>-2949</v>
      </c>
      <c r="I147">
        <v>-1068</v>
      </c>
      <c r="T147">
        <f t="shared" si="23"/>
        <v>-23591610.285714287</v>
      </c>
      <c r="W147">
        <f t="shared" si="24"/>
        <v>0</v>
      </c>
      <c r="X147">
        <f t="shared" si="25"/>
        <v>10825535.714285713</v>
      </c>
    </row>
    <row r="148" spans="1:24" x14ac:dyDescent="0.25">
      <c r="A148">
        <v>185</v>
      </c>
      <c r="B148">
        <v>2</v>
      </c>
      <c r="C148">
        <v>-3024</v>
      </c>
      <c r="D148">
        <v>-2280</v>
      </c>
      <c r="E148">
        <v>-2980</v>
      </c>
      <c r="F148">
        <v>-1696</v>
      </c>
      <c r="G148">
        <v>-3240</v>
      </c>
      <c r="H148">
        <v>-547</v>
      </c>
      <c r="I148">
        <v>-1056</v>
      </c>
      <c r="T148">
        <f t="shared" si="23"/>
        <v>-32236384.428571429</v>
      </c>
      <c r="W148">
        <f t="shared" si="24"/>
        <v>0</v>
      </c>
      <c r="X148">
        <f t="shared" si="25"/>
        <v>2180761.5714285709</v>
      </c>
    </row>
    <row r="149" spans="1:24" x14ac:dyDescent="0.25">
      <c r="A149">
        <v>187</v>
      </c>
      <c r="B149">
        <v>2</v>
      </c>
      <c r="C149">
        <v>-3479</v>
      </c>
      <c r="D149">
        <v>-3045</v>
      </c>
      <c r="E149">
        <v>-1780</v>
      </c>
      <c r="F149">
        <v>-2796</v>
      </c>
      <c r="G149">
        <v>-3280</v>
      </c>
      <c r="H149">
        <v>-431</v>
      </c>
      <c r="I149">
        <v>-1734</v>
      </c>
      <c r="T149">
        <f t="shared" si="23"/>
        <v>-38464235</v>
      </c>
      <c r="W149">
        <f t="shared" si="24"/>
        <v>1</v>
      </c>
      <c r="X149">
        <f t="shared" si="25"/>
        <v>34417146</v>
      </c>
    </row>
    <row r="150" spans="1:24" x14ac:dyDescent="0.25">
      <c r="A150">
        <v>191</v>
      </c>
      <c r="B150">
        <v>2</v>
      </c>
      <c r="C150">
        <v>-3227</v>
      </c>
      <c r="D150">
        <v>-2955</v>
      </c>
      <c r="E150">
        <v>-462</v>
      </c>
      <c r="F150">
        <v>-2784</v>
      </c>
      <c r="G150">
        <v>-2635</v>
      </c>
      <c r="H150">
        <v>-625</v>
      </c>
      <c r="I150">
        <v>-1599</v>
      </c>
      <c r="T150">
        <f t="shared" si="23"/>
        <v>-34238932.571428567</v>
      </c>
      <c r="W150">
        <f t="shared" si="24"/>
        <v>0</v>
      </c>
      <c r="X150">
        <f t="shared" si="25"/>
        <v>178213.42857143283</v>
      </c>
    </row>
    <row r="151" spans="1:24" x14ac:dyDescent="0.25">
      <c r="A151">
        <v>198</v>
      </c>
      <c r="B151">
        <v>2</v>
      </c>
      <c r="C151">
        <v>-2282</v>
      </c>
      <c r="D151">
        <v>-1740</v>
      </c>
      <c r="E151">
        <v>-1028</v>
      </c>
      <c r="F151">
        <v>-1508</v>
      </c>
      <c r="G151">
        <v>-2100</v>
      </c>
      <c r="H151">
        <v>-1304</v>
      </c>
      <c r="I151">
        <v>-909</v>
      </c>
      <c r="T151">
        <f t="shared" si="23"/>
        <v>-22266984.571428575</v>
      </c>
      <c r="W151">
        <f t="shared" si="24"/>
        <v>0</v>
      </c>
      <c r="X151">
        <f t="shared" si="25"/>
        <v>12150161.428571425</v>
      </c>
    </row>
    <row r="152" spans="1:24" x14ac:dyDescent="0.25">
      <c r="A152">
        <v>204</v>
      </c>
      <c r="B152">
        <v>2</v>
      </c>
      <c r="C152">
        <v>-2457</v>
      </c>
      <c r="D152">
        <v>-2040</v>
      </c>
      <c r="E152">
        <v>-434</v>
      </c>
      <c r="F152">
        <v>-2332</v>
      </c>
      <c r="G152">
        <v>-1855</v>
      </c>
      <c r="H152">
        <v>-691</v>
      </c>
      <c r="I152">
        <v>-1599</v>
      </c>
      <c r="T152">
        <f t="shared" si="23"/>
        <v>-26451540.714285716</v>
      </c>
      <c r="W152">
        <f t="shared" si="24"/>
        <v>0</v>
      </c>
      <c r="X152">
        <f t="shared" si="25"/>
        <v>7965605.2857142836</v>
      </c>
    </row>
    <row r="153" spans="1:24" x14ac:dyDescent="0.25">
      <c r="A153">
        <v>206</v>
      </c>
      <c r="B153">
        <v>2</v>
      </c>
      <c r="C153">
        <v>-3255</v>
      </c>
      <c r="D153">
        <v>-2925</v>
      </c>
      <c r="E153">
        <v>-821</v>
      </c>
      <c r="F153">
        <v>-2588</v>
      </c>
      <c r="G153">
        <v>-2680</v>
      </c>
      <c r="H153">
        <v>-285</v>
      </c>
      <c r="I153">
        <v>-1593</v>
      </c>
      <c r="T153">
        <f t="shared" si="23"/>
        <v>-34833865.571428567</v>
      </c>
      <c r="W153">
        <f t="shared" si="24"/>
        <v>1</v>
      </c>
      <c r="X153">
        <f t="shared" si="25"/>
        <v>34417146</v>
      </c>
    </row>
    <row r="154" spans="1:24" x14ac:dyDescent="0.25">
      <c r="A154" s="1">
        <v>208</v>
      </c>
      <c r="B154" s="1">
        <v>2</v>
      </c>
      <c r="C154" s="1">
        <v>-2828</v>
      </c>
      <c r="D154" s="1">
        <v>-2430</v>
      </c>
      <c r="E154" s="1">
        <v>-752</v>
      </c>
      <c r="F154" s="1">
        <v>-2448</v>
      </c>
      <c r="G154" s="1">
        <v>-2475</v>
      </c>
      <c r="H154" s="1">
        <v>-1012</v>
      </c>
      <c r="I154" s="1">
        <v>-1470</v>
      </c>
      <c r="J154" s="1">
        <v>19</v>
      </c>
      <c r="T154">
        <f t="shared" si="23"/>
        <v>-29851166.714285716</v>
      </c>
      <c r="W154">
        <f t="shared" si="24"/>
        <v>0</v>
      </c>
      <c r="X154">
        <f t="shared" si="25"/>
        <v>4565979.2857142836</v>
      </c>
    </row>
    <row r="155" spans="1:24" x14ac:dyDescent="0.25">
      <c r="A155">
        <v>141</v>
      </c>
      <c r="B155">
        <v>2</v>
      </c>
      <c r="C155">
        <v>-1792</v>
      </c>
      <c r="D155">
        <v>-1335</v>
      </c>
      <c r="E155">
        <v>-117</v>
      </c>
      <c r="F155">
        <v>-984</v>
      </c>
      <c r="G155">
        <v>-1290</v>
      </c>
      <c r="H155">
        <v>2425</v>
      </c>
      <c r="I155">
        <v>-282</v>
      </c>
      <c r="T155">
        <f t="shared" si="23"/>
        <v>-18803378.571428575</v>
      </c>
      <c r="W155">
        <f t="shared" si="24"/>
        <v>0</v>
      </c>
      <c r="X155">
        <f t="shared" si="25"/>
        <v>15613767.428571425</v>
      </c>
    </row>
    <row r="156" spans="1:24" x14ac:dyDescent="0.25">
      <c r="A156">
        <v>142</v>
      </c>
      <c r="B156">
        <v>2</v>
      </c>
      <c r="C156">
        <v>-1778</v>
      </c>
      <c r="D156">
        <v>-1320</v>
      </c>
      <c r="E156">
        <v>-69</v>
      </c>
      <c r="F156">
        <v>-1592</v>
      </c>
      <c r="G156">
        <v>-1285</v>
      </c>
      <c r="H156">
        <v>1385</v>
      </c>
      <c r="I156">
        <v>-681</v>
      </c>
      <c r="T156">
        <f t="shared" si="23"/>
        <v>-19285646.285714284</v>
      </c>
      <c r="W156">
        <f t="shared" si="24"/>
        <v>0</v>
      </c>
      <c r="X156">
        <f t="shared" si="25"/>
        <v>15131499.714285716</v>
      </c>
    </row>
    <row r="157" spans="1:24" x14ac:dyDescent="0.25">
      <c r="A157">
        <v>145</v>
      </c>
      <c r="B157">
        <v>2</v>
      </c>
      <c r="C157">
        <v>-3269</v>
      </c>
      <c r="D157">
        <v>-2550</v>
      </c>
      <c r="E157">
        <v>-3194</v>
      </c>
      <c r="F157">
        <v>-2032</v>
      </c>
      <c r="G157">
        <v>-3220</v>
      </c>
      <c r="H157">
        <v>1559</v>
      </c>
      <c r="I157">
        <v>-777</v>
      </c>
      <c r="T157">
        <f t="shared" si="23"/>
        <v>-36491602.857142858</v>
      </c>
      <c r="W157">
        <f t="shared" si="24"/>
        <v>1</v>
      </c>
      <c r="X157">
        <f t="shared" si="25"/>
        <v>34417146</v>
      </c>
    </row>
    <row r="158" spans="1:24" x14ac:dyDescent="0.25">
      <c r="A158">
        <v>149</v>
      </c>
      <c r="B158">
        <v>2</v>
      </c>
      <c r="C158">
        <v>-3563</v>
      </c>
      <c r="D158">
        <v>-2850</v>
      </c>
      <c r="E158">
        <v>-3608</v>
      </c>
      <c r="F158">
        <v>-1880</v>
      </c>
      <c r="G158">
        <v>-3415</v>
      </c>
      <c r="H158">
        <v>852</v>
      </c>
      <c r="I158">
        <v>-1020</v>
      </c>
      <c r="T158">
        <f t="shared" si="23"/>
        <v>-38952384.571428575</v>
      </c>
      <c r="W158">
        <f t="shared" si="24"/>
        <v>1</v>
      </c>
      <c r="X158">
        <f t="shared" si="25"/>
        <v>34417146</v>
      </c>
    </row>
    <row r="159" spans="1:24" x14ac:dyDescent="0.25">
      <c r="A159">
        <v>150</v>
      </c>
      <c r="B159">
        <v>2</v>
      </c>
      <c r="C159">
        <v>-2835</v>
      </c>
      <c r="D159">
        <v>-2400</v>
      </c>
      <c r="E159">
        <v>-924</v>
      </c>
      <c r="F159">
        <v>-2096</v>
      </c>
      <c r="G159">
        <v>-2455</v>
      </c>
      <c r="H159">
        <v>585</v>
      </c>
      <c r="I159">
        <v>-681</v>
      </c>
      <c r="T159">
        <f t="shared" si="23"/>
        <v>-29375126.714285716</v>
      </c>
      <c r="W159">
        <f t="shared" si="24"/>
        <v>0</v>
      </c>
      <c r="X159">
        <f t="shared" si="25"/>
        <v>5042019.2857142836</v>
      </c>
    </row>
    <row r="160" spans="1:24" x14ac:dyDescent="0.25">
      <c r="A160">
        <v>151</v>
      </c>
      <c r="B160">
        <v>2</v>
      </c>
      <c r="C160">
        <v>-2709</v>
      </c>
      <c r="D160">
        <v>-1965</v>
      </c>
      <c r="E160">
        <v>-2628</v>
      </c>
      <c r="F160">
        <v>-1528</v>
      </c>
      <c r="G160">
        <v>-2775</v>
      </c>
      <c r="H160">
        <v>2382</v>
      </c>
      <c r="I160">
        <v>-792</v>
      </c>
      <c r="T160">
        <f t="shared" si="23"/>
        <v>-31360597</v>
      </c>
      <c r="W160">
        <f t="shared" si="24"/>
        <v>0</v>
      </c>
      <c r="X160">
        <f t="shared" si="25"/>
        <v>3056549</v>
      </c>
    </row>
    <row r="161" spans="1:24" x14ac:dyDescent="0.25">
      <c r="A161">
        <v>152</v>
      </c>
      <c r="B161">
        <v>2</v>
      </c>
      <c r="C161">
        <v>-2534</v>
      </c>
      <c r="D161">
        <v>-1845</v>
      </c>
      <c r="E161">
        <v>-2049</v>
      </c>
      <c r="F161">
        <v>-1516</v>
      </c>
      <c r="G161">
        <v>-2490</v>
      </c>
      <c r="H161">
        <v>146</v>
      </c>
      <c r="I161">
        <v>-522</v>
      </c>
      <c r="T161">
        <f t="shared" si="23"/>
        <v>-26057364.142857146</v>
      </c>
      <c r="W161">
        <f t="shared" si="24"/>
        <v>0</v>
      </c>
      <c r="X161">
        <f t="shared" si="25"/>
        <v>8359781.8571428545</v>
      </c>
    </row>
    <row r="162" spans="1:24" x14ac:dyDescent="0.25">
      <c r="A162">
        <v>155</v>
      </c>
      <c r="B162">
        <v>2</v>
      </c>
      <c r="C162">
        <v>-3283</v>
      </c>
      <c r="D162">
        <v>-2670</v>
      </c>
      <c r="E162">
        <v>-2601</v>
      </c>
      <c r="F162">
        <v>-2148</v>
      </c>
      <c r="G162">
        <v>-3280</v>
      </c>
      <c r="H162">
        <v>1203</v>
      </c>
      <c r="I162">
        <v>-945</v>
      </c>
      <c r="T162">
        <f t="shared" si="23"/>
        <v>-36464588.571428575</v>
      </c>
      <c r="W162">
        <f t="shared" si="24"/>
        <v>1</v>
      </c>
      <c r="X162">
        <f t="shared" si="25"/>
        <v>34417146</v>
      </c>
    </row>
    <row r="163" spans="1:24" x14ac:dyDescent="0.25">
      <c r="A163">
        <v>157</v>
      </c>
      <c r="B163">
        <v>2</v>
      </c>
      <c r="C163">
        <v>-2625</v>
      </c>
      <c r="D163">
        <v>-1650</v>
      </c>
      <c r="E163">
        <v>-3788</v>
      </c>
      <c r="F163">
        <v>-1572</v>
      </c>
      <c r="G163">
        <v>-2930</v>
      </c>
      <c r="H163">
        <v>215</v>
      </c>
      <c r="I163">
        <v>-942</v>
      </c>
      <c r="T163">
        <f t="shared" si="23"/>
        <v>-29583912</v>
      </c>
      <c r="W163">
        <f t="shared" si="24"/>
        <v>0</v>
      </c>
      <c r="X163">
        <f t="shared" si="25"/>
        <v>4833234</v>
      </c>
    </row>
    <row r="164" spans="1:24" x14ac:dyDescent="0.25">
      <c r="A164">
        <v>159</v>
      </c>
      <c r="B164">
        <v>2</v>
      </c>
      <c r="C164">
        <v>-3073</v>
      </c>
      <c r="D164">
        <v>-2415</v>
      </c>
      <c r="E164">
        <v>-2532</v>
      </c>
      <c r="F164">
        <v>-1932</v>
      </c>
      <c r="G164">
        <v>-3180</v>
      </c>
      <c r="H164">
        <v>778</v>
      </c>
      <c r="I164">
        <v>-672</v>
      </c>
      <c r="T164">
        <f t="shared" si="23"/>
        <v>-33159077.142857142</v>
      </c>
      <c r="W164">
        <f t="shared" si="24"/>
        <v>0</v>
      </c>
      <c r="X164">
        <f t="shared" si="25"/>
        <v>1258068.8571428582</v>
      </c>
    </row>
    <row r="165" spans="1:24" x14ac:dyDescent="0.25">
      <c r="A165">
        <v>162</v>
      </c>
      <c r="B165">
        <v>2</v>
      </c>
      <c r="C165">
        <v>-2681</v>
      </c>
      <c r="D165">
        <v>-2130</v>
      </c>
      <c r="E165">
        <v>-1476</v>
      </c>
      <c r="F165">
        <v>-2080</v>
      </c>
      <c r="G165">
        <v>-2420</v>
      </c>
      <c r="H165">
        <v>378</v>
      </c>
      <c r="I165">
        <v>-1464</v>
      </c>
      <c r="T165">
        <f t="shared" si="23"/>
        <v>-30109411.857142858</v>
      </c>
      <c r="W165">
        <f t="shared" si="24"/>
        <v>0</v>
      </c>
      <c r="X165">
        <f t="shared" si="25"/>
        <v>4307734.1428571418</v>
      </c>
    </row>
    <row r="166" spans="1:24" x14ac:dyDescent="0.25">
      <c r="A166">
        <v>164</v>
      </c>
      <c r="B166">
        <v>2</v>
      </c>
      <c r="C166">
        <v>-3318</v>
      </c>
      <c r="D166">
        <v>-3060</v>
      </c>
      <c r="E166">
        <v>-496</v>
      </c>
      <c r="F166">
        <v>-3104</v>
      </c>
      <c r="G166">
        <v>-2685</v>
      </c>
      <c r="H166">
        <v>1778</v>
      </c>
      <c r="I166">
        <v>-1455</v>
      </c>
      <c r="T166">
        <f t="shared" ref="T166:T196" si="26">C166*K$2+D166*L$2+E166*M$2+F166*N$2+G166*O$2+H166*P$2+I166*Q$2+R$2</f>
        <v>-37846903.571428575</v>
      </c>
      <c r="W166">
        <f t="shared" si="24"/>
        <v>1</v>
      </c>
      <c r="X166">
        <f t="shared" si="25"/>
        <v>34417146</v>
      </c>
    </row>
    <row r="167" spans="1:24" x14ac:dyDescent="0.25">
      <c r="A167">
        <v>166</v>
      </c>
      <c r="B167">
        <v>2</v>
      </c>
      <c r="C167">
        <v>-2408</v>
      </c>
      <c r="D167">
        <v>-1860</v>
      </c>
      <c r="E167">
        <v>-1159</v>
      </c>
      <c r="F167">
        <v>-1872</v>
      </c>
      <c r="G167">
        <v>-2170</v>
      </c>
      <c r="H167">
        <v>314</v>
      </c>
      <c r="I167">
        <v>-792</v>
      </c>
      <c r="T167">
        <f t="shared" si="26"/>
        <v>-25462292.285714284</v>
      </c>
      <c r="W167">
        <f t="shared" si="24"/>
        <v>0</v>
      </c>
      <c r="X167">
        <f t="shared" si="25"/>
        <v>8954853.7142857164</v>
      </c>
    </row>
    <row r="168" spans="1:24" x14ac:dyDescent="0.25">
      <c r="A168">
        <v>170</v>
      </c>
      <c r="B168">
        <v>2</v>
      </c>
      <c r="C168">
        <v>-3402</v>
      </c>
      <c r="D168">
        <v>-2745</v>
      </c>
      <c r="E168">
        <v>-3042</v>
      </c>
      <c r="F168">
        <v>-1848</v>
      </c>
      <c r="G168">
        <v>-3150</v>
      </c>
      <c r="H168">
        <v>2125</v>
      </c>
      <c r="I168">
        <v>-1113</v>
      </c>
      <c r="T168">
        <f t="shared" si="26"/>
        <v>-38570513.428571433</v>
      </c>
      <c r="W168">
        <f t="shared" si="24"/>
        <v>1</v>
      </c>
      <c r="X168">
        <f t="shared" si="25"/>
        <v>34417146</v>
      </c>
    </row>
    <row r="169" spans="1:24" x14ac:dyDescent="0.25">
      <c r="A169">
        <v>171</v>
      </c>
      <c r="B169">
        <v>2</v>
      </c>
      <c r="C169">
        <v>-3031</v>
      </c>
      <c r="D169">
        <v>-2595</v>
      </c>
      <c r="E169">
        <v>-1207</v>
      </c>
      <c r="F169">
        <v>-2480</v>
      </c>
      <c r="G169">
        <v>-2430</v>
      </c>
      <c r="H169">
        <v>2105</v>
      </c>
      <c r="I169">
        <v>-1734</v>
      </c>
      <c r="T169">
        <f t="shared" si="26"/>
        <v>-35874948.428571425</v>
      </c>
      <c r="W169">
        <f t="shared" si="24"/>
        <v>1</v>
      </c>
      <c r="X169">
        <f t="shared" si="25"/>
        <v>34417146</v>
      </c>
    </row>
    <row r="170" spans="1:24" x14ac:dyDescent="0.25">
      <c r="A170">
        <v>173</v>
      </c>
      <c r="B170">
        <v>2</v>
      </c>
      <c r="C170">
        <v>-3136</v>
      </c>
      <c r="D170">
        <v>-2625</v>
      </c>
      <c r="E170">
        <v>-1759</v>
      </c>
      <c r="F170">
        <v>-2604</v>
      </c>
      <c r="G170">
        <v>-2840</v>
      </c>
      <c r="H170">
        <v>978</v>
      </c>
      <c r="I170">
        <v>-1335</v>
      </c>
      <c r="T170">
        <f t="shared" si="26"/>
        <v>-35513277.571428575</v>
      </c>
      <c r="W170">
        <f t="shared" si="24"/>
        <v>1</v>
      </c>
      <c r="X170">
        <f t="shared" si="25"/>
        <v>34417146</v>
      </c>
    </row>
    <row r="171" spans="1:24" x14ac:dyDescent="0.25">
      <c r="A171">
        <v>174</v>
      </c>
      <c r="B171">
        <v>2</v>
      </c>
      <c r="C171">
        <v>-3535</v>
      </c>
      <c r="D171">
        <v>-2805</v>
      </c>
      <c r="E171">
        <v>-3663</v>
      </c>
      <c r="F171">
        <v>-2036</v>
      </c>
      <c r="G171">
        <v>-3450</v>
      </c>
      <c r="H171">
        <v>572</v>
      </c>
      <c r="I171">
        <v>-1047</v>
      </c>
      <c r="T171">
        <f t="shared" si="26"/>
        <v>-38773041.142857142</v>
      </c>
      <c r="W171">
        <f t="shared" si="24"/>
        <v>1</v>
      </c>
      <c r="X171">
        <f t="shared" si="25"/>
        <v>34417146</v>
      </c>
    </row>
    <row r="172" spans="1:24" x14ac:dyDescent="0.25">
      <c r="A172">
        <v>175</v>
      </c>
      <c r="B172">
        <v>2</v>
      </c>
      <c r="C172">
        <v>-3556</v>
      </c>
      <c r="D172">
        <v>-3390</v>
      </c>
      <c r="E172">
        <v>-276</v>
      </c>
      <c r="F172">
        <v>-3224</v>
      </c>
      <c r="G172">
        <v>-2550</v>
      </c>
      <c r="H172">
        <v>163</v>
      </c>
      <c r="I172">
        <v>-1413</v>
      </c>
      <c r="T172">
        <f t="shared" si="26"/>
        <v>-37707299.857142858</v>
      </c>
      <c r="W172">
        <f t="shared" si="24"/>
        <v>1</v>
      </c>
      <c r="X172">
        <f t="shared" si="25"/>
        <v>34417146</v>
      </c>
    </row>
    <row r="173" spans="1:24" x14ac:dyDescent="0.25">
      <c r="A173">
        <v>176</v>
      </c>
      <c r="B173">
        <v>2</v>
      </c>
      <c r="C173">
        <v>-3234</v>
      </c>
      <c r="D173">
        <v>-2730</v>
      </c>
      <c r="E173">
        <v>-1897</v>
      </c>
      <c r="F173">
        <v>-2404</v>
      </c>
      <c r="G173">
        <v>-3105</v>
      </c>
      <c r="H173">
        <v>725</v>
      </c>
      <c r="I173">
        <v>-1326</v>
      </c>
      <c r="T173">
        <f t="shared" si="26"/>
        <v>-36142817.714285716</v>
      </c>
      <c r="W173">
        <f t="shared" si="24"/>
        <v>1</v>
      </c>
      <c r="X173">
        <f t="shared" si="25"/>
        <v>34417146</v>
      </c>
    </row>
    <row r="174" spans="1:24" x14ac:dyDescent="0.25">
      <c r="A174">
        <v>177</v>
      </c>
      <c r="B174">
        <v>2</v>
      </c>
      <c r="C174">
        <v>-3598</v>
      </c>
      <c r="D174">
        <v>-3150</v>
      </c>
      <c r="E174">
        <v>-2076</v>
      </c>
      <c r="F174">
        <v>-2568</v>
      </c>
      <c r="G174">
        <v>-3445</v>
      </c>
      <c r="H174">
        <v>92</v>
      </c>
      <c r="I174">
        <v>-1713</v>
      </c>
      <c r="T174">
        <f t="shared" si="26"/>
        <v>-40047329.285714291</v>
      </c>
      <c r="W174">
        <f t="shared" si="24"/>
        <v>1</v>
      </c>
      <c r="X174">
        <f t="shared" si="25"/>
        <v>34417146</v>
      </c>
    </row>
    <row r="175" spans="1:24" x14ac:dyDescent="0.25">
      <c r="A175">
        <v>178</v>
      </c>
      <c r="B175">
        <v>2</v>
      </c>
      <c r="C175">
        <v>-3080</v>
      </c>
      <c r="D175">
        <v>-2670</v>
      </c>
      <c r="E175">
        <v>-1083</v>
      </c>
      <c r="F175">
        <v>-2428</v>
      </c>
      <c r="G175">
        <v>-2865</v>
      </c>
      <c r="H175">
        <v>1266</v>
      </c>
      <c r="I175">
        <v>-1596</v>
      </c>
      <c r="T175">
        <f t="shared" si="26"/>
        <v>-35356182.428571425</v>
      </c>
      <c r="W175">
        <f t="shared" si="24"/>
        <v>1</v>
      </c>
      <c r="X175">
        <f t="shared" si="25"/>
        <v>34417146</v>
      </c>
    </row>
    <row r="176" spans="1:24" x14ac:dyDescent="0.25">
      <c r="A176">
        <v>180</v>
      </c>
      <c r="B176">
        <v>2</v>
      </c>
      <c r="C176">
        <v>-3129</v>
      </c>
      <c r="D176">
        <v>-2820</v>
      </c>
      <c r="E176">
        <v>-483</v>
      </c>
      <c r="F176">
        <v>-2788</v>
      </c>
      <c r="G176">
        <v>-2780</v>
      </c>
      <c r="H176">
        <v>347</v>
      </c>
      <c r="I176">
        <v>-2127</v>
      </c>
      <c r="T176">
        <f t="shared" si="26"/>
        <v>-35978652</v>
      </c>
      <c r="W176">
        <f t="shared" si="24"/>
        <v>1</v>
      </c>
      <c r="X176">
        <f t="shared" si="25"/>
        <v>34417146</v>
      </c>
    </row>
    <row r="177" spans="1:24" x14ac:dyDescent="0.25">
      <c r="A177">
        <v>183</v>
      </c>
      <c r="B177">
        <v>2</v>
      </c>
      <c r="C177">
        <v>-2961</v>
      </c>
      <c r="D177">
        <v>-2640</v>
      </c>
      <c r="E177">
        <v>-379</v>
      </c>
      <c r="F177">
        <v>-2716</v>
      </c>
      <c r="G177">
        <v>-2405</v>
      </c>
      <c r="H177">
        <v>599</v>
      </c>
      <c r="I177">
        <v>-1197</v>
      </c>
      <c r="T177">
        <f t="shared" si="26"/>
        <v>-32079534.714285716</v>
      </c>
      <c r="W177">
        <f t="shared" si="24"/>
        <v>0</v>
      </c>
      <c r="X177">
        <f t="shared" si="25"/>
        <v>2337611.2857142836</v>
      </c>
    </row>
    <row r="178" spans="1:24" x14ac:dyDescent="0.25">
      <c r="A178">
        <v>184</v>
      </c>
      <c r="B178">
        <v>2</v>
      </c>
      <c r="C178">
        <v>-2093</v>
      </c>
      <c r="D178">
        <v>-1590</v>
      </c>
      <c r="E178">
        <v>-614</v>
      </c>
      <c r="F178">
        <v>-1168</v>
      </c>
      <c r="G178">
        <v>-1525</v>
      </c>
      <c r="H178">
        <v>1575</v>
      </c>
      <c r="I178">
        <v>-654</v>
      </c>
      <c r="T178">
        <f t="shared" si="26"/>
        <v>-21951157.285714287</v>
      </c>
      <c r="W178">
        <f t="shared" si="24"/>
        <v>0</v>
      </c>
      <c r="X178">
        <f t="shared" si="25"/>
        <v>12465988.714285713</v>
      </c>
    </row>
    <row r="179" spans="1:24" x14ac:dyDescent="0.25">
      <c r="A179">
        <v>186</v>
      </c>
      <c r="B179">
        <v>2</v>
      </c>
      <c r="C179">
        <v>-2849</v>
      </c>
      <c r="D179">
        <v>-2070</v>
      </c>
      <c r="E179">
        <v>-2980</v>
      </c>
      <c r="F179">
        <v>-1496</v>
      </c>
      <c r="G179">
        <v>-3075</v>
      </c>
      <c r="H179">
        <v>288</v>
      </c>
      <c r="I179">
        <v>-546</v>
      </c>
      <c r="T179">
        <f t="shared" si="26"/>
        <v>-30075892.285714284</v>
      </c>
      <c r="W179">
        <f t="shared" si="24"/>
        <v>0</v>
      </c>
      <c r="X179">
        <f t="shared" si="25"/>
        <v>4341253.7142857164</v>
      </c>
    </row>
    <row r="180" spans="1:24" x14ac:dyDescent="0.25">
      <c r="A180">
        <v>190</v>
      </c>
      <c r="B180">
        <v>2</v>
      </c>
      <c r="C180">
        <v>-3465</v>
      </c>
      <c r="D180">
        <v>-3045</v>
      </c>
      <c r="E180">
        <v>-1656</v>
      </c>
      <c r="F180">
        <v>-2964</v>
      </c>
      <c r="G180">
        <v>-3070</v>
      </c>
      <c r="H180">
        <v>788</v>
      </c>
      <c r="I180">
        <v>-1467</v>
      </c>
      <c r="T180">
        <f t="shared" si="26"/>
        <v>-38969730.857142851</v>
      </c>
      <c r="W180">
        <f t="shared" si="24"/>
        <v>1</v>
      </c>
      <c r="X180">
        <f t="shared" si="25"/>
        <v>34417146</v>
      </c>
    </row>
    <row r="181" spans="1:24" x14ac:dyDescent="0.25">
      <c r="A181" s="1">
        <v>193</v>
      </c>
      <c r="B181" s="1">
        <v>2</v>
      </c>
      <c r="C181" s="1">
        <v>-3542</v>
      </c>
      <c r="D181" s="1">
        <v>-3000</v>
      </c>
      <c r="E181" s="1">
        <v>-2580</v>
      </c>
      <c r="F181" s="1">
        <v>-2428</v>
      </c>
      <c r="G181" s="1">
        <v>-3505</v>
      </c>
      <c r="H181" s="1">
        <v>243</v>
      </c>
      <c r="I181" s="1">
        <v>-1335</v>
      </c>
      <c r="J181" s="1">
        <v>27</v>
      </c>
      <c r="T181">
        <f t="shared" si="26"/>
        <v>-39073386.285714291</v>
      </c>
      <c r="W181">
        <f t="shared" si="24"/>
        <v>1</v>
      </c>
      <c r="X181">
        <f t="shared" si="25"/>
        <v>34417146</v>
      </c>
    </row>
    <row r="182" spans="1:24" x14ac:dyDescent="0.25">
      <c r="A182">
        <v>147</v>
      </c>
      <c r="B182">
        <v>2</v>
      </c>
      <c r="C182">
        <v>-2373</v>
      </c>
      <c r="D182">
        <v>-2055</v>
      </c>
      <c r="E182">
        <v>193</v>
      </c>
      <c r="F182">
        <v>-2080</v>
      </c>
      <c r="G182">
        <v>-1820</v>
      </c>
      <c r="H182">
        <v>-189</v>
      </c>
      <c r="I182">
        <v>-1596</v>
      </c>
      <c r="T182">
        <f t="shared" si="26"/>
        <v>-25558396.714285716</v>
      </c>
      <c r="W182">
        <f t="shared" si="24"/>
        <v>0</v>
      </c>
      <c r="X182">
        <f t="shared" si="25"/>
        <v>8858749.2857142836</v>
      </c>
    </row>
    <row r="183" spans="1:24" x14ac:dyDescent="0.25">
      <c r="A183">
        <v>165</v>
      </c>
      <c r="B183">
        <v>2</v>
      </c>
      <c r="C183">
        <v>-2646</v>
      </c>
      <c r="D183">
        <v>-2520</v>
      </c>
      <c r="E183">
        <v>1124</v>
      </c>
      <c r="F183">
        <v>-2728</v>
      </c>
      <c r="G183">
        <v>-1950</v>
      </c>
      <c r="H183">
        <v>-2409</v>
      </c>
      <c r="I183">
        <v>-1434</v>
      </c>
      <c r="T183">
        <f t="shared" si="26"/>
        <v>-25268984.142857146</v>
      </c>
      <c r="W183">
        <f t="shared" si="24"/>
        <v>0</v>
      </c>
      <c r="X183">
        <f t="shared" si="25"/>
        <v>9148161.8571428545</v>
      </c>
    </row>
    <row r="184" spans="1:24" x14ac:dyDescent="0.25">
      <c r="A184">
        <v>192</v>
      </c>
      <c r="B184">
        <v>2</v>
      </c>
      <c r="C184">
        <v>-2807</v>
      </c>
      <c r="D184">
        <v>-2715</v>
      </c>
      <c r="E184">
        <v>1138</v>
      </c>
      <c r="F184">
        <v>-2620</v>
      </c>
      <c r="G184">
        <v>-1890</v>
      </c>
      <c r="H184">
        <v>-1013</v>
      </c>
      <c r="I184">
        <v>-1206</v>
      </c>
      <c r="T184">
        <f t="shared" si="26"/>
        <v>-27332307.857142858</v>
      </c>
      <c r="W184">
        <f t="shared" si="24"/>
        <v>0</v>
      </c>
      <c r="X184">
        <f t="shared" si="25"/>
        <v>7084838.1428571418</v>
      </c>
    </row>
    <row r="185" spans="1:24" x14ac:dyDescent="0.25">
      <c r="A185">
        <v>194</v>
      </c>
      <c r="B185">
        <v>2</v>
      </c>
      <c r="C185">
        <v>-2639</v>
      </c>
      <c r="D185">
        <v>-2340</v>
      </c>
      <c r="E185">
        <v>62</v>
      </c>
      <c r="F185">
        <v>-2204</v>
      </c>
      <c r="G185">
        <v>-1780</v>
      </c>
      <c r="H185">
        <v>-478</v>
      </c>
      <c r="I185">
        <v>-1566</v>
      </c>
      <c r="T185">
        <f t="shared" si="26"/>
        <v>-27460330.714285713</v>
      </c>
      <c r="W185">
        <f t="shared" si="24"/>
        <v>0</v>
      </c>
      <c r="X185">
        <f t="shared" si="25"/>
        <v>6956815.2857142873</v>
      </c>
    </row>
    <row r="186" spans="1:24" x14ac:dyDescent="0.25">
      <c r="A186">
        <v>199</v>
      </c>
      <c r="B186">
        <v>2</v>
      </c>
      <c r="C186">
        <v>-2184</v>
      </c>
      <c r="D186">
        <v>-2175</v>
      </c>
      <c r="E186">
        <v>2304</v>
      </c>
      <c r="F186">
        <v>-2856</v>
      </c>
      <c r="G186">
        <v>-880</v>
      </c>
      <c r="H186">
        <v>-1782</v>
      </c>
      <c r="I186">
        <v>-2112</v>
      </c>
      <c r="T186">
        <f t="shared" si="26"/>
        <v>-22062696.714285713</v>
      </c>
      <c r="W186">
        <f t="shared" si="24"/>
        <v>0</v>
      </c>
      <c r="X186">
        <f t="shared" si="25"/>
        <v>12354449.285714287</v>
      </c>
    </row>
    <row r="187" spans="1:24" x14ac:dyDescent="0.25">
      <c r="A187">
        <v>201</v>
      </c>
      <c r="B187">
        <v>2</v>
      </c>
      <c r="C187">
        <v>-2247</v>
      </c>
      <c r="D187">
        <v>-2265</v>
      </c>
      <c r="E187">
        <v>2394</v>
      </c>
      <c r="F187">
        <v>-3212</v>
      </c>
      <c r="G187">
        <v>-980</v>
      </c>
      <c r="H187">
        <v>-2310</v>
      </c>
      <c r="I187">
        <v>-2367</v>
      </c>
      <c r="T187">
        <f t="shared" si="26"/>
        <v>-23144796.857142858</v>
      </c>
      <c r="W187">
        <f t="shared" si="24"/>
        <v>0</v>
      </c>
      <c r="X187">
        <f t="shared" si="25"/>
        <v>11272349.142857142</v>
      </c>
    </row>
    <row r="188" spans="1:24" x14ac:dyDescent="0.25">
      <c r="A188">
        <v>202</v>
      </c>
      <c r="B188">
        <v>2</v>
      </c>
      <c r="C188">
        <v>-3290</v>
      </c>
      <c r="D188">
        <v>-3165</v>
      </c>
      <c r="E188">
        <v>345</v>
      </c>
      <c r="F188">
        <v>-3112</v>
      </c>
      <c r="G188">
        <v>-2605</v>
      </c>
      <c r="H188">
        <v>-559</v>
      </c>
      <c r="I188">
        <v>-2118</v>
      </c>
      <c r="T188">
        <f t="shared" si="26"/>
        <v>-35954765.571428567</v>
      </c>
      <c r="W188">
        <f t="shared" si="24"/>
        <v>1</v>
      </c>
      <c r="X188">
        <f t="shared" si="25"/>
        <v>34417146</v>
      </c>
    </row>
    <row r="189" spans="1:24" x14ac:dyDescent="0.25">
      <c r="A189" s="1">
        <v>205</v>
      </c>
      <c r="B189" s="1">
        <v>2</v>
      </c>
      <c r="C189" s="1">
        <v>-2583</v>
      </c>
      <c r="D189" s="1">
        <v>-2445</v>
      </c>
      <c r="E189" s="1">
        <v>1055</v>
      </c>
      <c r="F189" s="1">
        <v>-2600</v>
      </c>
      <c r="G189" s="1">
        <v>-1750</v>
      </c>
      <c r="H189" s="1">
        <v>-979</v>
      </c>
      <c r="I189" s="1">
        <v>-1992</v>
      </c>
      <c r="J189" s="1">
        <v>8</v>
      </c>
      <c r="T189">
        <f t="shared" si="26"/>
        <v>-27360742.428571429</v>
      </c>
      <c r="W189">
        <f t="shared" si="24"/>
        <v>0</v>
      </c>
      <c r="X189">
        <f t="shared" si="25"/>
        <v>7056403.5714285709</v>
      </c>
    </row>
    <row r="190" spans="1:24" x14ac:dyDescent="0.25">
      <c r="A190">
        <v>181</v>
      </c>
      <c r="B190">
        <v>2</v>
      </c>
      <c r="C190">
        <v>-2394</v>
      </c>
      <c r="D190">
        <v>-2130</v>
      </c>
      <c r="E190">
        <v>524</v>
      </c>
      <c r="F190">
        <v>-2204</v>
      </c>
      <c r="G190">
        <v>-1570</v>
      </c>
      <c r="H190">
        <v>377</v>
      </c>
      <c r="I190">
        <v>-1161</v>
      </c>
      <c r="T190">
        <f t="shared" si="26"/>
        <v>-24957715.857142858</v>
      </c>
      <c r="W190">
        <f t="shared" si="24"/>
        <v>0</v>
      </c>
      <c r="X190">
        <f t="shared" si="25"/>
        <v>9459430.1428571418</v>
      </c>
    </row>
    <row r="191" spans="1:24" x14ac:dyDescent="0.25">
      <c r="A191">
        <v>189</v>
      </c>
      <c r="B191">
        <v>2</v>
      </c>
      <c r="C191">
        <v>-3703</v>
      </c>
      <c r="D191">
        <v>-3630</v>
      </c>
      <c r="E191">
        <v>124</v>
      </c>
      <c r="F191">
        <v>-3552</v>
      </c>
      <c r="G191">
        <v>-2720</v>
      </c>
      <c r="H191">
        <v>365</v>
      </c>
      <c r="I191">
        <v>-2220</v>
      </c>
      <c r="T191">
        <f t="shared" si="26"/>
        <v>-41436879.142857142</v>
      </c>
      <c r="W191">
        <f t="shared" si="24"/>
        <v>1</v>
      </c>
      <c r="X191">
        <f t="shared" si="25"/>
        <v>34417146</v>
      </c>
    </row>
    <row r="192" spans="1:24" x14ac:dyDescent="0.25">
      <c r="A192">
        <v>195</v>
      </c>
      <c r="B192">
        <v>2</v>
      </c>
      <c r="C192">
        <v>-2156</v>
      </c>
      <c r="D192">
        <v>-2040</v>
      </c>
      <c r="E192">
        <v>1587</v>
      </c>
      <c r="F192">
        <v>-2508</v>
      </c>
      <c r="G192">
        <v>-1025</v>
      </c>
      <c r="H192">
        <v>263</v>
      </c>
      <c r="I192">
        <v>-1860</v>
      </c>
      <c r="T192">
        <f t="shared" si="26"/>
        <v>-23726963.714285713</v>
      </c>
      <c r="W192">
        <f t="shared" si="24"/>
        <v>0</v>
      </c>
      <c r="X192">
        <f t="shared" si="25"/>
        <v>10690182.285714287</v>
      </c>
    </row>
    <row r="193" spans="1:24" x14ac:dyDescent="0.25">
      <c r="A193">
        <v>196</v>
      </c>
      <c r="B193">
        <v>2</v>
      </c>
      <c r="C193">
        <v>-2163</v>
      </c>
      <c r="D193">
        <v>-1950</v>
      </c>
      <c r="E193">
        <v>1076</v>
      </c>
      <c r="F193">
        <v>-2252</v>
      </c>
      <c r="G193">
        <v>-1385</v>
      </c>
      <c r="H193">
        <v>873</v>
      </c>
      <c r="I193">
        <v>-1728</v>
      </c>
      <c r="T193">
        <f t="shared" si="26"/>
        <v>-24530579.000000004</v>
      </c>
      <c r="W193">
        <f t="shared" si="24"/>
        <v>0</v>
      </c>
      <c r="X193">
        <f t="shared" si="25"/>
        <v>9886566.9999999963</v>
      </c>
    </row>
    <row r="194" spans="1:24" x14ac:dyDescent="0.25">
      <c r="A194">
        <v>197</v>
      </c>
      <c r="B194">
        <v>2</v>
      </c>
      <c r="C194">
        <v>-1757</v>
      </c>
      <c r="D194">
        <v>-1575</v>
      </c>
      <c r="E194">
        <v>1511</v>
      </c>
      <c r="F194">
        <v>-1868</v>
      </c>
      <c r="G194">
        <v>-1015</v>
      </c>
      <c r="H194">
        <v>60</v>
      </c>
      <c r="I194">
        <v>-1329</v>
      </c>
      <c r="T194">
        <f t="shared" si="26"/>
        <v>-18252863.857142858</v>
      </c>
      <c r="W194">
        <f t="shared" si="24"/>
        <v>0</v>
      </c>
      <c r="X194">
        <f t="shared" si="25"/>
        <v>16164282.142857142</v>
      </c>
    </row>
    <row r="195" spans="1:24" x14ac:dyDescent="0.25">
      <c r="A195">
        <v>203</v>
      </c>
      <c r="B195">
        <v>2</v>
      </c>
      <c r="C195">
        <v>-2226</v>
      </c>
      <c r="D195">
        <v>-2130</v>
      </c>
      <c r="E195">
        <v>1683</v>
      </c>
      <c r="F195">
        <v>-2416</v>
      </c>
      <c r="G195">
        <v>-1200</v>
      </c>
      <c r="H195">
        <v>3846</v>
      </c>
      <c r="I195">
        <v>-1602</v>
      </c>
      <c r="T195">
        <f t="shared" si="26"/>
        <v>-27677995.428571429</v>
      </c>
      <c r="W195">
        <f t="shared" si="24"/>
        <v>0</v>
      </c>
      <c r="X195">
        <f t="shared" si="25"/>
        <v>6739150.5714285709</v>
      </c>
    </row>
    <row r="196" spans="1:24" x14ac:dyDescent="0.25">
      <c r="A196" s="1">
        <v>209</v>
      </c>
      <c r="B196" s="1">
        <v>2</v>
      </c>
      <c r="C196" s="1">
        <v>-2506</v>
      </c>
      <c r="D196" s="1">
        <v>-2235</v>
      </c>
      <c r="E196" s="1">
        <v>372</v>
      </c>
      <c r="F196" s="1">
        <v>-2176</v>
      </c>
      <c r="G196" s="1">
        <v>-1785</v>
      </c>
      <c r="H196" s="1">
        <v>1027</v>
      </c>
      <c r="I196" s="1">
        <v>-1413</v>
      </c>
      <c r="J196" s="1">
        <v>7</v>
      </c>
      <c r="T196">
        <f t="shared" si="26"/>
        <v>-27493238.714285716</v>
      </c>
      <c r="W196">
        <f t="shared" si="24"/>
        <v>0</v>
      </c>
      <c r="X196">
        <f t="shared" si="25"/>
        <v>6923907.2857142836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6"/>
  <sheetViews>
    <sheetView topLeftCell="F1" zoomScaleNormal="100" workbookViewId="0">
      <selection activeCell="Q11" sqref="Q11"/>
    </sheetView>
  </sheetViews>
  <sheetFormatPr defaultRowHeight="15" x14ac:dyDescent="0.25"/>
  <cols>
    <col min="1" max="1" width="4.42578125" bestFit="1" customWidth="1"/>
    <col min="2" max="9" width="6.7109375" customWidth="1"/>
    <col min="10" max="10" width="3.7109375" customWidth="1"/>
    <col min="19" max="19" width="3.7109375" customWidth="1"/>
    <col min="20" max="20" width="9.85546875" bestFit="1" customWidth="1"/>
    <col min="22" max="22" width="3.7109375" customWidth="1"/>
    <col min="26" max="26" width="21.85546875" bestFit="1" customWidth="1"/>
    <col min="27" max="32" width="8.7109375" style="12" customWidth="1"/>
    <col min="33" max="34" width="8.7109375" customWidth="1"/>
  </cols>
  <sheetData>
    <row r="1" spans="1:36" x14ac:dyDescent="0.25"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W1" t="s">
        <v>18</v>
      </c>
      <c r="X1" t="s">
        <v>19</v>
      </c>
    </row>
    <row r="2" spans="1:36" x14ac:dyDescent="0.25">
      <c r="K2" s="12">
        <v>10383</v>
      </c>
      <c r="L2" s="12">
        <f t="shared" ref="L2:O2" si="0">L28-L53</f>
        <v>2331.4285714285716</v>
      </c>
      <c r="M2" s="12">
        <f t="shared" si="0"/>
        <v>348.57142857142856</v>
      </c>
      <c r="N2" s="12">
        <v>-1299</v>
      </c>
      <c r="O2" s="12">
        <f t="shared" si="0"/>
        <v>1913.5714285714287</v>
      </c>
      <c r="P2" s="12">
        <v>-2307</v>
      </c>
      <c r="Q2" s="12">
        <v>2619</v>
      </c>
      <c r="R2">
        <f>X3</f>
        <v>0</v>
      </c>
      <c r="W2">
        <f>MAX(T73:T196)</f>
        <v>18271633.571428571</v>
      </c>
      <c r="X2">
        <f>MIN(T6:T135)</f>
        <v>-42609393.142857142</v>
      </c>
    </row>
    <row r="3" spans="1:36" x14ac:dyDescent="0.25">
      <c r="W3">
        <f>(MAX(ABS(W2),ABS(X2))-MIN(ABS(W2),ABS(X2)))/2</f>
        <v>12168879.785714285</v>
      </c>
    </row>
    <row r="4" spans="1:36" x14ac:dyDescent="0.25">
      <c r="U4">
        <f>W4+X4</f>
        <v>81</v>
      </c>
      <c r="W4">
        <f>SUM(W6:W72)</f>
        <v>53</v>
      </c>
      <c r="X4">
        <f>W135</f>
        <v>28</v>
      </c>
    </row>
    <row r="5" spans="1:36" x14ac:dyDescent="0.25"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T5" t="s">
        <v>9</v>
      </c>
      <c r="U5">
        <f>MIN(X5,X135)</f>
        <v>620084.28571428359</v>
      </c>
      <c r="X5">
        <f>MIN(X6:X72)</f>
        <v>1067630.5714285709</v>
      </c>
      <c r="AC5" s="13" t="s">
        <v>52</v>
      </c>
      <c r="AD5" s="19"/>
      <c r="AE5" s="4" t="s">
        <v>51</v>
      </c>
      <c r="AF5" s="19"/>
      <c r="AG5" s="13" t="s">
        <v>50</v>
      </c>
      <c r="AH5" s="14"/>
      <c r="AI5" s="13" t="s">
        <v>42</v>
      </c>
      <c r="AJ5" s="14"/>
    </row>
    <row r="6" spans="1:36" x14ac:dyDescent="0.25">
      <c r="A6" s="1">
        <v>70</v>
      </c>
      <c r="B6" s="1">
        <v>1</v>
      </c>
      <c r="C6" s="1">
        <v>-350</v>
      </c>
      <c r="D6" s="1">
        <v>-255</v>
      </c>
      <c r="E6" s="1">
        <v>2484</v>
      </c>
      <c r="F6" s="1">
        <v>-1240</v>
      </c>
      <c r="G6" s="1">
        <v>670</v>
      </c>
      <c r="H6" s="1">
        <v>-1010</v>
      </c>
      <c r="I6" s="1">
        <v>-285</v>
      </c>
      <c r="J6" s="9">
        <v>1</v>
      </c>
      <c r="K6" t="s">
        <v>42</v>
      </c>
      <c r="N6">
        <v>66</v>
      </c>
      <c r="P6">
        <v>51</v>
      </c>
      <c r="Q6">
        <v>15</v>
      </c>
      <c r="T6">
        <f t="shared" ref="T6:T37" si="1">C6*K$2+D6*L$2+E6*M$2+F6*N$2+G6*O$2+H6*P$2+I6*Q$2+R$2</f>
        <v>1113795.0000000005</v>
      </c>
      <c r="W6">
        <f>IF(T6&gt;W$2,1,0)</f>
        <v>0</v>
      </c>
      <c r="X6">
        <f>IF(W6=0,W$2-T6,W$2)</f>
        <v>17157838.571428571</v>
      </c>
      <c r="Z6" t="s">
        <v>20</v>
      </c>
      <c r="AC6" s="23">
        <v>2191</v>
      </c>
      <c r="AD6" s="19">
        <v>10383</v>
      </c>
      <c r="AE6" s="23">
        <v>2372.125</v>
      </c>
      <c r="AF6" s="19"/>
      <c r="AG6" s="23">
        <v>2756.7037037037039</v>
      </c>
      <c r="AH6" s="19">
        <v>7365</v>
      </c>
      <c r="AI6" s="23">
        <v>2650.4210526315787</v>
      </c>
      <c r="AJ6" s="19">
        <v>5722</v>
      </c>
    </row>
    <row r="7" spans="1:36" x14ac:dyDescent="0.25">
      <c r="A7">
        <v>75</v>
      </c>
      <c r="B7">
        <v>1</v>
      </c>
      <c r="C7" s="2">
        <v>-196</v>
      </c>
      <c r="D7" s="2">
        <v>420</v>
      </c>
      <c r="E7" s="2">
        <v>-345</v>
      </c>
      <c r="F7" s="2">
        <v>180</v>
      </c>
      <c r="G7" s="2">
        <v>-225</v>
      </c>
      <c r="H7" s="2">
        <v>-1885</v>
      </c>
      <c r="I7" s="2">
        <v>654</v>
      </c>
      <c r="N7">
        <v>69</v>
      </c>
      <c r="P7">
        <v>52</v>
      </c>
      <c r="Q7">
        <v>17</v>
      </c>
      <c r="T7">
        <f t="shared" si="1"/>
        <v>4221022.2857142854</v>
      </c>
      <c r="W7">
        <f t="shared" ref="W7:W70" si="2">IF(T7&gt;W$2,1,0)</f>
        <v>0</v>
      </c>
      <c r="X7">
        <f t="shared" ref="X7:X70" si="3">IF(W7=0,W$2-T7,W$2)</f>
        <v>14050611.285714285</v>
      </c>
      <c r="Z7" t="s">
        <v>21</v>
      </c>
      <c r="AC7" s="15">
        <v>2331.4285714285716</v>
      </c>
      <c r="AD7" s="20"/>
      <c r="AE7" s="15">
        <v>2550</v>
      </c>
      <c r="AF7" s="20"/>
      <c r="AG7" s="15">
        <v>2531.6666666666665</v>
      </c>
      <c r="AH7" s="20"/>
      <c r="AI7" s="15">
        <v>2467.8947368421054</v>
      </c>
      <c r="AJ7" s="20"/>
    </row>
    <row r="8" spans="1:36" x14ac:dyDescent="0.25">
      <c r="A8" s="1">
        <v>73</v>
      </c>
      <c r="B8" s="1">
        <v>1</v>
      </c>
      <c r="C8" s="1">
        <v>-217</v>
      </c>
      <c r="D8" s="1">
        <v>480</v>
      </c>
      <c r="E8" s="1">
        <v>-710</v>
      </c>
      <c r="F8" s="1">
        <v>532</v>
      </c>
      <c r="G8" s="1">
        <v>-500</v>
      </c>
      <c r="H8" s="1">
        <v>-1970</v>
      </c>
      <c r="I8" s="1">
        <v>1035</v>
      </c>
      <c r="J8" s="9">
        <v>2</v>
      </c>
      <c r="K8" s="12">
        <v>2650.4210526315787</v>
      </c>
      <c r="L8" s="12">
        <v>2467.8947368421054</v>
      </c>
      <c r="M8" s="12">
        <v>2719.3157894736842</v>
      </c>
      <c r="N8" s="12">
        <v>2132</v>
      </c>
      <c r="O8" s="12">
        <v>2993.6842105263158</v>
      </c>
      <c r="P8" s="12">
        <v>1314.1052631578946</v>
      </c>
      <c r="Q8" s="12">
        <v>2126.3684210526317</v>
      </c>
      <c r="T8">
        <f t="shared" si="1"/>
        <v>4226090.2857142854</v>
      </c>
      <c r="W8">
        <f t="shared" si="2"/>
        <v>0</v>
      </c>
      <c r="X8">
        <f t="shared" si="3"/>
        <v>14045543.285714285</v>
      </c>
      <c r="Z8" t="s">
        <v>22</v>
      </c>
      <c r="AC8" s="15">
        <v>348.57142857142856</v>
      </c>
      <c r="AD8" s="20"/>
      <c r="AE8" s="15">
        <v>254.125</v>
      </c>
      <c r="AF8" s="20"/>
      <c r="AG8" s="15">
        <v>3121.2222222222222</v>
      </c>
      <c r="AH8" s="20"/>
      <c r="AI8" s="15">
        <v>2719.3157894736842</v>
      </c>
      <c r="AJ8" s="20"/>
    </row>
    <row r="9" spans="1:36" x14ac:dyDescent="0.25">
      <c r="A9" s="6">
        <v>78</v>
      </c>
      <c r="B9" s="6">
        <v>1</v>
      </c>
      <c r="C9" s="6">
        <v>-224</v>
      </c>
      <c r="D9" s="6">
        <v>90</v>
      </c>
      <c r="E9" s="6">
        <v>1331</v>
      </c>
      <c r="F9" s="6">
        <v>-44</v>
      </c>
      <c r="G9" s="6">
        <v>385</v>
      </c>
      <c r="H9" s="6">
        <v>362</v>
      </c>
      <c r="I9" s="6">
        <v>939</v>
      </c>
      <c r="J9" s="10">
        <v>1</v>
      </c>
      <c r="T9">
        <f t="shared" si="1"/>
        <v>765973.14285714272</v>
      </c>
      <c r="W9">
        <f t="shared" si="2"/>
        <v>0</v>
      </c>
      <c r="X9">
        <f t="shared" si="3"/>
        <v>17505660.428571429</v>
      </c>
      <c r="Z9" t="s">
        <v>23</v>
      </c>
      <c r="AC9" s="15">
        <v>2381.1428571428573</v>
      </c>
      <c r="AD9" s="20">
        <v>-1299</v>
      </c>
      <c r="AE9" s="15">
        <v>2632.5</v>
      </c>
      <c r="AF9" s="20"/>
      <c r="AG9" s="15">
        <v>2085.1851851851852</v>
      </c>
      <c r="AH9" s="20"/>
      <c r="AI9" s="15">
        <v>2132</v>
      </c>
      <c r="AJ9" s="20"/>
    </row>
    <row r="10" spans="1:36" x14ac:dyDescent="0.25">
      <c r="A10" s="6">
        <v>74</v>
      </c>
      <c r="B10" s="6">
        <v>1</v>
      </c>
      <c r="C10" s="6">
        <v>-350</v>
      </c>
      <c r="D10" s="6">
        <v>105</v>
      </c>
      <c r="E10" s="6">
        <v>524</v>
      </c>
      <c r="F10" s="6">
        <v>388</v>
      </c>
      <c r="G10" s="6">
        <v>-315</v>
      </c>
      <c r="H10" s="6">
        <v>-148</v>
      </c>
      <c r="I10" s="6">
        <v>783</v>
      </c>
      <c r="J10" s="10">
        <v>1</v>
      </c>
      <c r="K10" t="s">
        <v>50</v>
      </c>
      <c r="N10">
        <v>78</v>
      </c>
      <c r="P10">
        <v>47</v>
      </c>
      <c r="Q10" s="11">
        <v>31</v>
      </c>
      <c r="T10">
        <f t="shared" si="1"/>
        <v>-1921272.5714285709</v>
      </c>
      <c r="W10">
        <f t="shared" si="2"/>
        <v>0</v>
      </c>
      <c r="X10">
        <f t="shared" si="3"/>
        <v>20192906.142857142</v>
      </c>
      <c r="Z10" t="s">
        <v>24</v>
      </c>
      <c r="AC10" s="15">
        <v>1913.5714285714287</v>
      </c>
      <c r="AD10" s="20"/>
      <c r="AE10" s="15">
        <v>2091.875</v>
      </c>
      <c r="AF10" s="20">
        <v>1068</v>
      </c>
      <c r="AG10" s="15">
        <v>3117.962962962963</v>
      </c>
      <c r="AH10" s="20"/>
      <c r="AI10" s="15">
        <v>2993.6842105263158</v>
      </c>
      <c r="AJ10" s="20"/>
    </row>
    <row r="11" spans="1:36" x14ac:dyDescent="0.25">
      <c r="A11" s="6">
        <v>77</v>
      </c>
      <c r="B11" s="6">
        <v>1</v>
      </c>
      <c r="C11" s="6">
        <v>203</v>
      </c>
      <c r="D11" s="6">
        <v>825</v>
      </c>
      <c r="E11" s="6">
        <v>-289</v>
      </c>
      <c r="F11" s="6">
        <v>-100</v>
      </c>
      <c r="G11" s="6">
        <v>280</v>
      </c>
      <c r="H11" s="6">
        <v>-324</v>
      </c>
      <c r="I11" s="6">
        <v>507</v>
      </c>
      <c r="J11" s="10">
        <v>1</v>
      </c>
      <c r="N11" s="8">
        <v>82</v>
      </c>
      <c r="P11">
        <v>51</v>
      </c>
      <c r="Q11" s="8">
        <v>31</v>
      </c>
      <c r="T11">
        <f t="shared" si="1"/>
        <v>6671441.4285714291</v>
      </c>
      <c r="W11">
        <f t="shared" si="2"/>
        <v>0</v>
      </c>
      <c r="X11">
        <f t="shared" si="3"/>
        <v>11600192.142857142</v>
      </c>
      <c r="Z11" t="s">
        <v>25</v>
      </c>
      <c r="AC11" s="15">
        <v>-611</v>
      </c>
      <c r="AD11" s="20">
        <v>-2307</v>
      </c>
      <c r="AE11" s="15">
        <v>1576.875</v>
      </c>
      <c r="AF11" s="20">
        <v>3433</v>
      </c>
      <c r="AG11" s="15">
        <v>-596</v>
      </c>
      <c r="AH11" s="20"/>
      <c r="AI11" s="15">
        <v>1314.1052631578946</v>
      </c>
      <c r="AJ11" s="20"/>
    </row>
    <row r="12" spans="1:36" x14ac:dyDescent="0.25">
      <c r="A12">
        <v>81</v>
      </c>
      <c r="B12">
        <v>1</v>
      </c>
      <c r="C12" s="2">
        <v>1008</v>
      </c>
      <c r="D12" s="2">
        <v>1620</v>
      </c>
      <c r="E12" s="2">
        <v>-213</v>
      </c>
      <c r="F12" s="2">
        <v>1108</v>
      </c>
      <c r="G12" s="2">
        <v>360</v>
      </c>
      <c r="H12" s="2">
        <v>-786</v>
      </c>
      <c r="I12" s="2">
        <v>1164</v>
      </c>
      <c r="K12" s="12">
        <v>2756.7037037037039</v>
      </c>
      <c r="L12" s="12">
        <v>2531.6666666666665</v>
      </c>
      <c r="M12" s="12">
        <v>3121.2222222222222</v>
      </c>
      <c r="N12" s="12">
        <v>2085.1851851851852</v>
      </c>
      <c r="O12" s="12">
        <v>3117.962962962963</v>
      </c>
      <c r="P12" s="12">
        <v>-596</v>
      </c>
      <c r="Q12" s="12">
        <v>2036.3333333333333</v>
      </c>
      <c r="T12">
        <f t="shared" si="1"/>
        <v>18280144.285714284</v>
      </c>
      <c r="W12">
        <f t="shared" si="2"/>
        <v>1</v>
      </c>
      <c r="X12">
        <f t="shared" si="3"/>
        <v>18271633.571428571</v>
      </c>
      <c r="Z12" t="s">
        <v>26</v>
      </c>
      <c r="AC12" s="17">
        <v>2555.1428571428569</v>
      </c>
      <c r="AD12" s="21">
        <v>2619</v>
      </c>
      <c r="AE12" s="17">
        <v>2737.875</v>
      </c>
      <c r="AF12" s="21"/>
      <c r="AG12" s="17">
        <v>2036.3333333333333</v>
      </c>
      <c r="AH12" s="21"/>
      <c r="AI12" s="17">
        <v>2126.3684210526317</v>
      </c>
      <c r="AJ12" s="21"/>
    </row>
    <row r="13" spans="1:36" x14ac:dyDescent="0.25">
      <c r="A13" s="1">
        <v>80</v>
      </c>
      <c r="B13" s="1">
        <v>1</v>
      </c>
      <c r="C13" s="1">
        <v>2170</v>
      </c>
      <c r="D13" s="1">
        <v>2745</v>
      </c>
      <c r="E13" s="1">
        <v>-276</v>
      </c>
      <c r="F13" s="1">
        <v>3048</v>
      </c>
      <c r="G13" s="1">
        <v>1695</v>
      </c>
      <c r="H13" s="1">
        <v>-919</v>
      </c>
      <c r="I13" s="1">
        <v>2892</v>
      </c>
      <c r="J13" s="9">
        <v>2</v>
      </c>
      <c r="T13">
        <f t="shared" si="1"/>
        <v>37813108.285714284</v>
      </c>
      <c r="W13">
        <f t="shared" si="2"/>
        <v>1</v>
      </c>
      <c r="X13">
        <f t="shared" si="3"/>
        <v>18271633.571428571</v>
      </c>
    </row>
    <row r="14" spans="1:36" x14ac:dyDescent="0.25">
      <c r="A14" s="6">
        <v>79</v>
      </c>
      <c r="B14" s="6">
        <v>1</v>
      </c>
      <c r="C14" s="6">
        <v>1736</v>
      </c>
      <c r="D14" s="6">
        <v>2535</v>
      </c>
      <c r="E14" s="6">
        <v>-1228</v>
      </c>
      <c r="F14" s="6">
        <v>3516</v>
      </c>
      <c r="G14" s="6">
        <v>770</v>
      </c>
      <c r="H14" s="6">
        <v>323</v>
      </c>
      <c r="I14" s="6">
        <v>2742</v>
      </c>
      <c r="J14" s="10">
        <v>1</v>
      </c>
      <c r="K14" t="s">
        <v>51</v>
      </c>
      <c r="N14">
        <v>58</v>
      </c>
      <c r="P14">
        <v>58</v>
      </c>
      <c r="Q14">
        <v>0</v>
      </c>
      <c r="T14">
        <f t="shared" si="1"/>
        <v>26849316.714285716</v>
      </c>
      <c r="W14">
        <f t="shared" si="2"/>
        <v>1</v>
      </c>
      <c r="X14">
        <f t="shared" si="3"/>
        <v>18271633.571428571</v>
      </c>
    </row>
    <row r="15" spans="1:36" x14ac:dyDescent="0.25">
      <c r="A15" s="6">
        <v>72</v>
      </c>
      <c r="B15" s="6">
        <v>1</v>
      </c>
      <c r="C15" s="6">
        <v>77</v>
      </c>
      <c r="D15" s="6">
        <v>90</v>
      </c>
      <c r="E15" s="6">
        <v>2994</v>
      </c>
      <c r="F15" s="6">
        <v>-1696</v>
      </c>
      <c r="G15" s="6">
        <v>1255</v>
      </c>
      <c r="H15" s="6">
        <v>-1274</v>
      </c>
      <c r="I15" s="6">
        <v>-1170</v>
      </c>
      <c r="J15" s="10">
        <v>1</v>
      </c>
      <c r="N15">
        <v>63</v>
      </c>
      <c r="P15" s="8">
        <v>63</v>
      </c>
      <c r="Q15">
        <v>0</v>
      </c>
      <c r="T15">
        <f t="shared" si="1"/>
        <v>6532466.5714285728</v>
      </c>
      <c r="W15">
        <f t="shared" si="2"/>
        <v>0</v>
      </c>
      <c r="X15">
        <f t="shared" si="3"/>
        <v>11739166.999999998</v>
      </c>
    </row>
    <row r="16" spans="1:36" x14ac:dyDescent="0.25">
      <c r="A16" s="6">
        <v>76</v>
      </c>
      <c r="B16" s="6">
        <v>1</v>
      </c>
      <c r="C16" s="6">
        <v>371</v>
      </c>
      <c r="D16" s="6">
        <v>630</v>
      </c>
      <c r="E16" s="6">
        <v>1628</v>
      </c>
      <c r="F16" s="6">
        <v>-276</v>
      </c>
      <c r="G16" s="6">
        <v>970</v>
      </c>
      <c r="H16" s="6">
        <v>-393</v>
      </c>
      <c r="I16" s="6">
        <v>252</v>
      </c>
      <c r="J16" s="10">
        <v>1</v>
      </c>
      <c r="K16" s="12">
        <v>2372.125</v>
      </c>
      <c r="L16" s="12">
        <v>2550</v>
      </c>
      <c r="M16" s="12">
        <v>254.125</v>
      </c>
      <c r="N16" s="12">
        <v>2632.5</v>
      </c>
      <c r="O16" s="12">
        <v>2091.875</v>
      </c>
      <c r="P16" s="12">
        <v>1576.875</v>
      </c>
      <c r="Q16" s="12">
        <v>2737.875</v>
      </c>
      <c r="T16">
        <f t="shared" si="1"/>
        <v>9669694.5714285709</v>
      </c>
      <c r="W16">
        <f t="shared" si="2"/>
        <v>0</v>
      </c>
      <c r="X16">
        <f t="shared" si="3"/>
        <v>8601939</v>
      </c>
    </row>
    <row r="17" spans="1:24" x14ac:dyDescent="0.25">
      <c r="A17">
        <v>138</v>
      </c>
      <c r="B17">
        <v>1</v>
      </c>
      <c r="C17">
        <v>2583</v>
      </c>
      <c r="D17">
        <v>2864</v>
      </c>
      <c r="E17">
        <v>1028</v>
      </c>
      <c r="F17">
        <v>2388</v>
      </c>
      <c r="G17">
        <v>2205</v>
      </c>
      <c r="H17">
        <v>-3138</v>
      </c>
      <c r="I17">
        <v>2217</v>
      </c>
      <c r="T17">
        <f t="shared" si="1"/>
        <v>48017933.857142858</v>
      </c>
      <c r="W17">
        <f t="shared" si="2"/>
        <v>1</v>
      </c>
      <c r="X17">
        <f t="shared" si="3"/>
        <v>18271633.571428571</v>
      </c>
    </row>
    <row r="18" spans="1:24" x14ac:dyDescent="0.25">
      <c r="A18">
        <v>137</v>
      </c>
      <c r="B18">
        <v>1</v>
      </c>
      <c r="C18">
        <v>2100</v>
      </c>
      <c r="D18">
        <v>2145</v>
      </c>
      <c r="E18">
        <v>2339</v>
      </c>
      <c r="F18">
        <v>1188</v>
      </c>
      <c r="G18">
        <v>2165</v>
      </c>
      <c r="H18">
        <v>-2961</v>
      </c>
      <c r="I18">
        <v>1725</v>
      </c>
      <c r="K18" t="s">
        <v>52</v>
      </c>
      <c r="N18">
        <v>58</v>
      </c>
      <c r="P18">
        <v>53</v>
      </c>
      <c r="Q18">
        <v>5</v>
      </c>
      <c r="T18">
        <f t="shared" si="1"/>
        <v>41568995</v>
      </c>
      <c r="W18">
        <f t="shared" si="2"/>
        <v>1</v>
      </c>
      <c r="X18">
        <f t="shared" si="3"/>
        <v>18271633.571428571</v>
      </c>
    </row>
    <row r="19" spans="1:24" x14ac:dyDescent="0.25">
      <c r="A19">
        <v>136</v>
      </c>
      <c r="B19">
        <v>1</v>
      </c>
      <c r="C19">
        <v>1869</v>
      </c>
      <c r="D19">
        <v>2085</v>
      </c>
      <c r="E19">
        <v>1621</v>
      </c>
      <c r="F19">
        <v>1464</v>
      </c>
      <c r="G19">
        <v>1715</v>
      </c>
      <c r="H19">
        <v>-2872</v>
      </c>
      <c r="I19">
        <v>1080</v>
      </c>
      <c r="N19">
        <v>81</v>
      </c>
      <c r="P19">
        <v>53</v>
      </c>
      <c r="Q19">
        <v>28</v>
      </c>
      <c r="T19">
        <f t="shared" si="1"/>
        <v>35666152.857142858</v>
      </c>
      <c r="W19">
        <f t="shared" si="2"/>
        <v>1</v>
      </c>
      <c r="X19">
        <f t="shared" si="3"/>
        <v>18271633.571428571</v>
      </c>
    </row>
    <row r="20" spans="1:24" x14ac:dyDescent="0.25">
      <c r="A20">
        <v>135</v>
      </c>
      <c r="B20">
        <v>1</v>
      </c>
      <c r="C20">
        <v>2996</v>
      </c>
      <c r="D20">
        <v>3300</v>
      </c>
      <c r="E20">
        <v>724</v>
      </c>
      <c r="F20">
        <v>2904</v>
      </c>
      <c r="G20">
        <v>2210</v>
      </c>
      <c r="H20">
        <v>-2700</v>
      </c>
      <c r="I20">
        <v>1953</v>
      </c>
      <c r="K20" s="12">
        <v>2191</v>
      </c>
      <c r="L20" s="12">
        <v>2331.4285714285716</v>
      </c>
      <c r="M20" s="12">
        <v>348.57142857142856</v>
      </c>
      <c r="N20" s="12">
        <v>2381.1428571428573</v>
      </c>
      <c r="O20" s="12">
        <v>1913.5714285714287</v>
      </c>
      <c r="P20" s="12">
        <v>-611</v>
      </c>
      <c r="Q20" s="12">
        <v>2555.1428571428569</v>
      </c>
      <c r="T20">
        <f t="shared" si="1"/>
        <v>50854051.857142858</v>
      </c>
      <c r="W20">
        <f t="shared" si="2"/>
        <v>1</v>
      </c>
      <c r="X20">
        <f t="shared" si="3"/>
        <v>18271633.571428571</v>
      </c>
    </row>
    <row r="21" spans="1:24" x14ac:dyDescent="0.25">
      <c r="A21">
        <v>134</v>
      </c>
      <c r="B21">
        <v>1</v>
      </c>
      <c r="C21">
        <v>2954</v>
      </c>
      <c r="D21">
        <v>3239</v>
      </c>
      <c r="E21">
        <v>800</v>
      </c>
      <c r="F21">
        <v>3176</v>
      </c>
      <c r="G21">
        <v>2270</v>
      </c>
      <c r="H21">
        <v>-2655</v>
      </c>
      <c r="I21">
        <v>2745</v>
      </c>
      <c r="T21">
        <f t="shared" si="1"/>
        <v>52034159.428571425</v>
      </c>
      <c r="W21">
        <f t="shared" si="2"/>
        <v>1</v>
      </c>
      <c r="X21">
        <f t="shared" si="3"/>
        <v>18271633.571428571</v>
      </c>
    </row>
    <row r="22" spans="1:24" x14ac:dyDescent="0.25">
      <c r="A22">
        <v>133</v>
      </c>
      <c r="B22">
        <v>1</v>
      </c>
      <c r="C22">
        <v>1476</v>
      </c>
      <c r="D22">
        <v>1545</v>
      </c>
      <c r="E22">
        <v>2497</v>
      </c>
      <c r="F22">
        <v>412</v>
      </c>
      <c r="G22">
        <v>1815</v>
      </c>
      <c r="H22">
        <v>-2542</v>
      </c>
      <c r="I22">
        <v>909</v>
      </c>
      <c r="T22">
        <f t="shared" si="1"/>
        <v>30980757.142857142</v>
      </c>
      <c r="W22">
        <f t="shared" si="2"/>
        <v>1</v>
      </c>
      <c r="X22">
        <f t="shared" si="3"/>
        <v>18271633.571428571</v>
      </c>
    </row>
    <row r="23" spans="1:24" x14ac:dyDescent="0.25">
      <c r="A23">
        <v>132</v>
      </c>
      <c r="B23">
        <v>1</v>
      </c>
      <c r="C23">
        <v>2275</v>
      </c>
      <c r="D23">
        <v>2219</v>
      </c>
      <c r="E23">
        <v>2794</v>
      </c>
      <c r="F23">
        <v>1584</v>
      </c>
      <c r="G23">
        <v>2855</v>
      </c>
      <c r="H23">
        <v>-2501</v>
      </c>
      <c r="I23">
        <v>1170</v>
      </c>
      <c r="K23" s="7" t="s">
        <v>32</v>
      </c>
      <c r="T23">
        <f t="shared" si="1"/>
        <v>42008341</v>
      </c>
      <c r="W23">
        <f t="shared" si="2"/>
        <v>1</v>
      </c>
      <c r="X23">
        <f t="shared" si="3"/>
        <v>18271633.571428571</v>
      </c>
    </row>
    <row r="24" spans="1:24" x14ac:dyDescent="0.25">
      <c r="A24">
        <v>131</v>
      </c>
      <c r="B24">
        <v>1</v>
      </c>
      <c r="C24">
        <v>2170</v>
      </c>
      <c r="D24">
        <v>2610</v>
      </c>
      <c r="E24">
        <v>393</v>
      </c>
      <c r="F24">
        <v>2648</v>
      </c>
      <c r="G24">
        <v>1105</v>
      </c>
      <c r="H24">
        <v>-2466</v>
      </c>
      <c r="I24">
        <v>2757</v>
      </c>
      <c r="K24">
        <f t="shared" ref="K24:Q24" si="4">C6</f>
        <v>-350</v>
      </c>
      <c r="L24">
        <f t="shared" si="4"/>
        <v>-255</v>
      </c>
      <c r="M24">
        <f t="shared" si="4"/>
        <v>2484</v>
      </c>
      <c r="N24">
        <f t="shared" si="4"/>
        <v>-1240</v>
      </c>
      <c r="O24">
        <f t="shared" si="4"/>
        <v>670</v>
      </c>
      <c r="P24">
        <f t="shared" si="4"/>
        <v>-1010</v>
      </c>
      <c r="Q24">
        <f t="shared" si="4"/>
        <v>-285</v>
      </c>
      <c r="T24">
        <f t="shared" si="1"/>
        <v>40337516.571428567</v>
      </c>
      <c r="W24">
        <f t="shared" si="2"/>
        <v>1</v>
      </c>
      <c r="X24">
        <f t="shared" si="3"/>
        <v>18271633.571428571</v>
      </c>
    </row>
    <row r="25" spans="1:24" x14ac:dyDescent="0.25">
      <c r="A25">
        <v>130</v>
      </c>
      <c r="B25">
        <v>1</v>
      </c>
      <c r="C25">
        <v>1988</v>
      </c>
      <c r="D25">
        <v>2265</v>
      </c>
      <c r="E25">
        <v>1242</v>
      </c>
      <c r="F25">
        <v>1728</v>
      </c>
      <c r="G25">
        <v>1765</v>
      </c>
      <c r="H25">
        <v>-2422</v>
      </c>
      <c r="I25">
        <v>1689</v>
      </c>
      <c r="K25" s="7" t="s">
        <v>31</v>
      </c>
      <c r="T25">
        <f t="shared" si="1"/>
        <v>37498842</v>
      </c>
      <c r="W25">
        <f t="shared" si="2"/>
        <v>1</v>
      </c>
      <c r="X25">
        <f t="shared" si="3"/>
        <v>18271633.571428571</v>
      </c>
    </row>
    <row r="26" spans="1:24" x14ac:dyDescent="0.25">
      <c r="A26">
        <v>129</v>
      </c>
      <c r="B26">
        <v>1</v>
      </c>
      <c r="C26">
        <v>1799</v>
      </c>
      <c r="D26">
        <v>1935</v>
      </c>
      <c r="E26">
        <v>2007</v>
      </c>
      <c r="F26">
        <v>1280</v>
      </c>
      <c r="G26">
        <v>2190</v>
      </c>
      <c r="H26">
        <v>-2375</v>
      </c>
      <c r="I26">
        <v>780</v>
      </c>
      <c r="K26">
        <f t="shared" ref="K26:Q26" si="5">(C7+C8)/2</f>
        <v>-206.5</v>
      </c>
      <c r="L26">
        <f t="shared" si="5"/>
        <v>450</v>
      </c>
      <c r="M26">
        <f t="shared" si="5"/>
        <v>-527.5</v>
      </c>
      <c r="N26">
        <f t="shared" si="5"/>
        <v>356</v>
      </c>
      <c r="O26">
        <f t="shared" si="5"/>
        <v>-362.5</v>
      </c>
      <c r="P26">
        <f t="shared" si="5"/>
        <v>-1927.5</v>
      </c>
      <c r="Q26">
        <f t="shared" si="5"/>
        <v>844.5</v>
      </c>
      <c r="T26">
        <f t="shared" si="1"/>
        <v>33939860.571428575</v>
      </c>
      <c r="W26">
        <f t="shared" si="2"/>
        <v>1</v>
      </c>
      <c r="X26">
        <f t="shared" si="3"/>
        <v>18271633.571428571</v>
      </c>
    </row>
    <row r="27" spans="1:24" x14ac:dyDescent="0.25">
      <c r="A27">
        <v>128</v>
      </c>
      <c r="B27">
        <v>1</v>
      </c>
      <c r="C27">
        <v>2225</v>
      </c>
      <c r="D27">
        <v>2430</v>
      </c>
      <c r="E27">
        <v>1545</v>
      </c>
      <c r="F27">
        <v>2516</v>
      </c>
      <c r="G27">
        <v>1940</v>
      </c>
      <c r="H27">
        <v>-2362</v>
      </c>
      <c r="I27">
        <v>1887</v>
      </c>
      <c r="K27" t="s">
        <v>57</v>
      </c>
      <c r="T27">
        <f t="shared" si="1"/>
        <v>40141320.857142858</v>
      </c>
      <c r="W27">
        <f t="shared" si="2"/>
        <v>1</v>
      </c>
      <c r="X27">
        <f t="shared" si="3"/>
        <v>18271633.571428571</v>
      </c>
    </row>
    <row r="28" spans="1:24" x14ac:dyDescent="0.25">
      <c r="A28">
        <v>127</v>
      </c>
      <c r="B28">
        <v>1</v>
      </c>
      <c r="C28">
        <v>1470</v>
      </c>
      <c r="D28">
        <v>1530</v>
      </c>
      <c r="E28">
        <v>2504</v>
      </c>
      <c r="F28">
        <v>768</v>
      </c>
      <c r="G28">
        <v>1780</v>
      </c>
      <c r="H28">
        <v>-2353</v>
      </c>
      <c r="I28">
        <v>1155</v>
      </c>
      <c r="K28">
        <f>C9</f>
        <v>-224</v>
      </c>
      <c r="L28">
        <f t="shared" ref="L28:Q28" si="6">D9</f>
        <v>90</v>
      </c>
      <c r="M28">
        <f t="shared" si="6"/>
        <v>1331</v>
      </c>
      <c r="N28">
        <f t="shared" si="6"/>
        <v>-44</v>
      </c>
      <c r="O28">
        <f t="shared" si="6"/>
        <v>385</v>
      </c>
      <c r="P28">
        <f t="shared" si="6"/>
        <v>362</v>
      </c>
      <c r="Q28">
        <f t="shared" si="6"/>
        <v>939</v>
      </c>
      <c r="T28">
        <f t="shared" si="1"/>
        <v>30564759.714285716</v>
      </c>
      <c r="W28">
        <f t="shared" si="2"/>
        <v>1</v>
      </c>
      <c r="X28">
        <f t="shared" si="3"/>
        <v>18271633.571428571</v>
      </c>
    </row>
    <row r="29" spans="1:24" x14ac:dyDescent="0.25">
      <c r="A29">
        <v>126</v>
      </c>
      <c r="B29">
        <v>1</v>
      </c>
      <c r="C29">
        <v>1673</v>
      </c>
      <c r="D29">
        <v>1890</v>
      </c>
      <c r="E29">
        <v>1656</v>
      </c>
      <c r="F29">
        <v>1544</v>
      </c>
      <c r="G29">
        <v>1600</v>
      </c>
      <c r="H29">
        <v>-2167</v>
      </c>
      <c r="I29">
        <v>1989</v>
      </c>
      <c r="K29" t="s">
        <v>33</v>
      </c>
      <c r="T29">
        <f t="shared" si="1"/>
        <v>33618911.571428575</v>
      </c>
      <c r="W29">
        <f t="shared" si="2"/>
        <v>1</v>
      </c>
      <c r="X29">
        <f t="shared" si="3"/>
        <v>18271633.571428571</v>
      </c>
    </row>
    <row r="30" spans="1:24" x14ac:dyDescent="0.25">
      <c r="A30">
        <v>125</v>
      </c>
      <c r="B30">
        <v>1</v>
      </c>
      <c r="C30">
        <v>2064</v>
      </c>
      <c r="D30">
        <v>2190</v>
      </c>
      <c r="E30">
        <v>1980</v>
      </c>
      <c r="F30">
        <v>1000</v>
      </c>
      <c r="G30">
        <v>2275</v>
      </c>
      <c r="H30">
        <v>-2057</v>
      </c>
      <c r="I30">
        <v>1035</v>
      </c>
      <c r="K30">
        <f t="shared" ref="K30:Q30" si="7">C10</f>
        <v>-350</v>
      </c>
      <c r="L30">
        <f t="shared" si="7"/>
        <v>105</v>
      </c>
      <c r="M30">
        <f t="shared" si="7"/>
        <v>524</v>
      </c>
      <c r="N30">
        <f t="shared" si="7"/>
        <v>388</v>
      </c>
      <c r="O30">
        <f t="shared" si="7"/>
        <v>-315</v>
      </c>
      <c r="P30">
        <f t="shared" si="7"/>
        <v>-148</v>
      </c>
      <c r="Q30">
        <f t="shared" si="7"/>
        <v>783</v>
      </c>
      <c r="T30">
        <f t="shared" si="1"/>
        <v>37737051</v>
      </c>
      <c r="W30">
        <f t="shared" si="2"/>
        <v>1</v>
      </c>
      <c r="X30">
        <f t="shared" si="3"/>
        <v>18271633.571428571</v>
      </c>
    </row>
    <row r="31" spans="1:24" x14ac:dyDescent="0.25">
      <c r="A31">
        <v>124</v>
      </c>
      <c r="B31">
        <v>1</v>
      </c>
      <c r="C31">
        <v>1694</v>
      </c>
      <c r="D31">
        <v>1590</v>
      </c>
      <c r="E31">
        <v>3298</v>
      </c>
      <c r="F31">
        <v>768</v>
      </c>
      <c r="G31">
        <v>2120</v>
      </c>
      <c r="H31">
        <v>-1773</v>
      </c>
      <c r="I31">
        <v>1284</v>
      </c>
      <c r="K31" t="s">
        <v>34</v>
      </c>
      <c r="T31">
        <f t="shared" si="1"/>
        <v>32957608.428571429</v>
      </c>
      <c r="W31">
        <f t="shared" si="2"/>
        <v>1</v>
      </c>
      <c r="X31">
        <f t="shared" si="3"/>
        <v>18271633.571428571</v>
      </c>
    </row>
    <row r="32" spans="1:24" x14ac:dyDescent="0.25">
      <c r="A32">
        <v>123</v>
      </c>
      <c r="B32">
        <v>1</v>
      </c>
      <c r="C32">
        <v>2079</v>
      </c>
      <c r="D32">
        <v>2010</v>
      </c>
      <c r="E32">
        <v>2939</v>
      </c>
      <c r="F32">
        <v>1460</v>
      </c>
      <c r="G32">
        <v>2375</v>
      </c>
      <c r="H32">
        <v>-1767</v>
      </c>
      <c r="I32">
        <v>1998</v>
      </c>
      <c r="K32">
        <f t="shared" ref="K32:Q32" si="8">C11</f>
        <v>203</v>
      </c>
      <c r="L32">
        <f t="shared" si="8"/>
        <v>825</v>
      </c>
      <c r="M32">
        <f t="shared" si="8"/>
        <v>-289</v>
      </c>
      <c r="N32">
        <f t="shared" si="8"/>
        <v>-100</v>
      </c>
      <c r="O32">
        <f t="shared" si="8"/>
        <v>280</v>
      </c>
      <c r="P32">
        <f t="shared" si="8"/>
        <v>-324</v>
      </c>
      <c r="Q32">
        <f t="shared" si="8"/>
        <v>507</v>
      </c>
      <c r="T32">
        <f t="shared" si="1"/>
        <v>39254303</v>
      </c>
      <c r="W32">
        <f t="shared" si="2"/>
        <v>1</v>
      </c>
      <c r="X32">
        <f t="shared" si="3"/>
        <v>18271633.571428571</v>
      </c>
    </row>
    <row r="33" spans="1:24" x14ac:dyDescent="0.25">
      <c r="A33">
        <v>122</v>
      </c>
      <c r="B33">
        <v>1</v>
      </c>
      <c r="C33">
        <v>1603</v>
      </c>
      <c r="D33">
        <v>2145</v>
      </c>
      <c r="E33">
        <v>48</v>
      </c>
      <c r="F33">
        <v>1936</v>
      </c>
      <c r="G33">
        <v>905</v>
      </c>
      <c r="H33">
        <v>-1757</v>
      </c>
      <c r="I33">
        <v>2217</v>
      </c>
      <c r="K33" t="s">
        <v>38</v>
      </c>
      <c r="T33">
        <f t="shared" si="1"/>
        <v>30738234.857142858</v>
      </c>
      <c r="W33">
        <f t="shared" si="2"/>
        <v>1</v>
      </c>
      <c r="X33">
        <f t="shared" si="3"/>
        <v>18271633.571428571</v>
      </c>
    </row>
    <row r="34" spans="1:24" x14ac:dyDescent="0.25">
      <c r="A34">
        <v>121</v>
      </c>
      <c r="B34">
        <v>1</v>
      </c>
      <c r="C34">
        <v>868</v>
      </c>
      <c r="D34">
        <v>1080</v>
      </c>
      <c r="E34">
        <v>1807</v>
      </c>
      <c r="F34">
        <v>252</v>
      </c>
      <c r="G34">
        <v>1175</v>
      </c>
      <c r="H34">
        <v>-1752</v>
      </c>
      <c r="I34">
        <v>636</v>
      </c>
      <c r="K34">
        <f t="shared" ref="K34:Q34" si="9">(C12+C13)/2</f>
        <v>1589</v>
      </c>
      <c r="L34">
        <f t="shared" si="9"/>
        <v>2182.5</v>
      </c>
      <c r="M34">
        <f t="shared" si="9"/>
        <v>-244.5</v>
      </c>
      <c r="N34">
        <f t="shared" si="9"/>
        <v>2078</v>
      </c>
      <c r="O34">
        <f t="shared" si="9"/>
        <v>1027.5</v>
      </c>
      <c r="P34">
        <f t="shared" si="9"/>
        <v>-852.5</v>
      </c>
      <c r="Q34">
        <f t="shared" si="9"/>
        <v>2028</v>
      </c>
      <c r="T34">
        <f t="shared" si="1"/>
        <v>19788901.857142858</v>
      </c>
      <c r="W34">
        <f t="shared" si="2"/>
        <v>1</v>
      </c>
      <c r="X34">
        <f t="shared" si="3"/>
        <v>18271633.571428571</v>
      </c>
    </row>
    <row r="35" spans="1:24" x14ac:dyDescent="0.25">
      <c r="A35">
        <v>120</v>
      </c>
      <c r="B35">
        <v>1</v>
      </c>
      <c r="C35">
        <v>2142</v>
      </c>
      <c r="D35">
        <v>2235</v>
      </c>
      <c r="E35">
        <v>2152</v>
      </c>
      <c r="F35">
        <v>1428</v>
      </c>
      <c r="G35">
        <v>2470</v>
      </c>
      <c r="H35">
        <v>-1702</v>
      </c>
      <c r="I35">
        <v>1245</v>
      </c>
      <c r="K35" t="s">
        <v>35</v>
      </c>
      <c r="T35">
        <f t="shared" si="1"/>
        <v>38259973</v>
      </c>
      <c r="W35">
        <f t="shared" si="2"/>
        <v>1</v>
      </c>
      <c r="X35">
        <f t="shared" si="3"/>
        <v>18271633.571428571</v>
      </c>
    </row>
    <row r="36" spans="1:24" x14ac:dyDescent="0.25">
      <c r="A36">
        <v>119</v>
      </c>
      <c r="B36">
        <v>1</v>
      </c>
      <c r="C36">
        <v>2261</v>
      </c>
      <c r="D36">
        <v>2145</v>
      </c>
      <c r="E36">
        <v>3111</v>
      </c>
      <c r="F36">
        <v>1468</v>
      </c>
      <c r="G36">
        <v>2995</v>
      </c>
      <c r="H36">
        <v>-1674</v>
      </c>
      <c r="I36">
        <v>1635</v>
      </c>
      <c r="K36">
        <f t="shared" ref="K36:Q36" si="10">C14</f>
        <v>1736</v>
      </c>
      <c r="L36">
        <f t="shared" si="10"/>
        <v>2535</v>
      </c>
      <c r="M36">
        <f t="shared" si="10"/>
        <v>-1228</v>
      </c>
      <c r="N36">
        <f t="shared" si="10"/>
        <v>3516</v>
      </c>
      <c r="O36">
        <f t="shared" si="10"/>
        <v>770</v>
      </c>
      <c r="P36">
        <f t="shared" si="10"/>
        <v>323</v>
      </c>
      <c r="Q36">
        <f t="shared" si="10"/>
        <v>2742</v>
      </c>
      <c r="T36">
        <f t="shared" si="1"/>
        <v>41529480.428571433</v>
      </c>
      <c r="W36">
        <f t="shared" si="2"/>
        <v>1</v>
      </c>
      <c r="X36">
        <f t="shared" si="3"/>
        <v>18271633.571428571</v>
      </c>
    </row>
    <row r="37" spans="1:24" x14ac:dyDescent="0.25">
      <c r="A37">
        <v>117</v>
      </c>
      <c r="B37">
        <v>1</v>
      </c>
      <c r="C37">
        <v>2541</v>
      </c>
      <c r="D37">
        <v>2820</v>
      </c>
      <c r="E37">
        <v>1035</v>
      </c>
      <c r="F37">
        <v>2316</v>
      </c>
      <c r="G37">
        <v>2350</v>
      </c>
      <c r="H37">
        <v>-1648</v>
      </c>
      <c r="I37">
        <v>1953</v>
      </c>
      <c r="K37" t="s">
        <v>36</v>
      </c>
      <c r="T37">
        <f t="shared" si="1"/>
        <v>43723854.857142858</v>
      </c>
      <c r="W37">
        <f t="shared" si="2"/>
        <v>1</v>
      </c>
      <c r="X37">
        <f t="shared" si="3"/>
        <v>18271633.571428571</v>
      </c>
    </row>
    <row r="38" spans="1:24" x14ac:dyDescent="0.25">
      <c r="A38">
        <v>116</v>
      </c>
      <c r="B38">
        <v>1</v>
      </c>
      <c r="C38">
        <v>1785</v>
      </c>
      <c r="D38">
        <v>1710</v>
      </c>
      <c r="E38">
        <v>3084</v>
      </c>
      <c r="F38">
        <v>772</v>
      </c>
      <c r="G38">
        <v>2200</v>
      </c>
      <c r="H38">
        <v>-1626</v>
      </c>
      <c r="I38">
        <v>1113</v>
      </c>
      <c r="K38">
        <f t="shared" ref="K38:Q38" si="11">C15</f>
        <v>77</v>
      </c>
      <c r="L38">
        <f t="shared" si="11"/>
        <v>90</v>
      </c>
      <c r="M38">
        <f t="shared" si="11"/>
        <v>2994</v>
      </c>
      <c r="N38">
        <f t="shared" si="11"/>
        <v>-1696</v>
      </c>
      <c r="O38">
        <f t="shared" si="11"/>
        <v>1255</v>
      </c>
      <c r="P38">
        <f t="shared" si="11"/>
        <v>-1274</v>
      </c>
      <c r="Q38">
        <f t="shared" si="11"/>
        <v>-1170</v>
      </c>
      <c r="T38">
        <f t="shared" ref="T38:T69" si="12">C38*K$2+D38*L$2+E38*M$2+F38*N$2+G38*O$2+H38*P$2+I38*Q$2+R$2</f>
        <v>33468550.285714287</v>
      </c>
      <c r="W38">
        <f t="shared" si="2"/>
        <v>1</v>
      </c>
      <c r="X38">
        <f t="shared" si="3"/>
        <v>18271633.571428571</v>
      </c>
    </row>
    <row r="39" spans="1:24" x14ac:dyDescent="0.25">
      <c r="A39">
        <v>115</v>
      </c>
      <c r="B39">
        <v>1</v>
      </c>
      <c r="C39">
        <v>2905</v>
      </c>
      <c r="D39">
        <v>3104</v>
      </c>
      <c r="E39">
        <v>1248</v>
      </c>
      <c r="F39">
        <v>2824</v>
      </c>
      <c r="G39">
        <v>2630</v>
      </c>
      <c r="H39">
        <v>-1547</v>
      </c>
      <c r="I39">
        <v>2358</v>
      </c>
      <c r="K39" t="s">
        <v>37</v>
      </c>
      <c r="T39">
        <f t="shared" si="12"/>
        <v>48943234.285714284</v>
      </c>
      <c r="W39">
        <f t="shared" si="2"/>
        <v>1</v>
      </c>
      <c r="X39">
        <f t="shared" si="3"/>
        <v>18271633.571428571</v>
      </c>
    </row>
    <row r="40" spans="1:24" x14ac:dyDescent="0.25">
      <c r="A40">
        <v>114</v>
      </c>
      <c r="B40">
        <v>1</v>
      </c>
      <c r="C40">
        <v>2288</v>
      </c>
      <c r="D40">
        <v>2430</v>
      </c>
      <c r="E40">
        <v>1794</v>
      </c>
      <c r="F40">
        <v>1832</v>
      </c>
      <c r="G40">
        <v>2420</v>
      </c>
      <c r="H40">
        <v>-1526</v>
      </c>
      <c r="I40">
        <v>1953</v>
      </c>
      <c r="K40">
        <f t="shared" ref="K40:Q40" si="13">C16</f>
        <v>371</v>
      </c>
      <c r="L40">
        <f t="shared" si="13"/>
        <v>630</v>
      </c>
      <c r="M40">
        <f t="shared" si="13"/>
        <v>1628</v>
      </c>
      <c r="N40">
        <f t="shared" si="13"/>
        <v>-276</v>
      </c>
      <c r="O40">
        <f t="shared" si="13"/>
        <v>970</v>
      </c>
      <c r="P40">
        <f t="shared" si="13"/>
        <v>-393</v>
      </c>
      <c r="Q40">
        <f t="shared" si="13"/>
        <v>252</v>
      </c>
      <c r="T40">
        <f t="shared" si="12"/>
        <v>40933476.428571433</v>
      </c>
      <c r="W40">
        <f t="shared" si="2"/>
        <v>1</v>
      </c>
      <c r="X40">
        <f t="shared" si="3"/>
        <v>18271633.571428571</v>
      </c>
    </row>
    <row r="41" spans="1:24" x14ac:dyDescent="0.25">
      <c r="A41">
        <v>113</v>
      </c>
      <c r="B41">
        <v>1</v>
      </c>
      <c r="C41">
        <v>2016</v>
      </c>
      <c r="D41">
        <v>2055</v>
      </c>
      <c r="E41">
        <v>2442</v>
      </c>
      <c r="F41">
        <v>1540</v>
      </c>
      <c r="G41">
        <v>2325</v>
      </c>
      <c r="H41">
        <v>-1490</v>
      </c>
      <c r="I41">
        <v>1557</v>
      </c>
      <c r="K41" t="s">
        <v>39</v>
      </c>
      <c r="T41">
        <f t="shared" si="12"/>
        <v>36538231.714285716</v>
      </c>
      <c r="W41">
        <f t="shared" si="2"/>
        <v>1</v>
      </c>
      <c r="X41">
        <f t="shared" si="3"/>
        <v>18271633.571428571</v>
      </c>
    </row>
    <row r="42" spans="1:24" x14ac:dyDescent="0.25">
      <c r="A42">
        <v>112</v>
      </c>
      <c r="B42">
        <v>1</v>
      </c>
      <c r="C42">
        <v>2050</v>
      </c>
      <c r="D42">
        <v>2190</v>
      </c>
      <c r="E42">
        <v>1904</v>
      </c>
      <c r="F42">
        <v>1940</v>
      </c>
      <c r="G42">
        <v>1810</v>
      </c>
      <c r="H42">
        <v>-1373</v>
      </c>
      <c r="I42">
        <v>1557</v>
      </c>
      <c r="K42">
        <f t="shared" ref="K42:Q42" si="14">SUM(C17:C60)/44</f>
        <v>1945.3636363636363</v>
      </c>
      <c r="L42">
        <f t="shared" si="14"/>
        <v>2158.2045454545455</v>
      </c>
      <c r="M42">
        <f t="shared" si="14"/>
        <v>1542.5</v>
      </c>
      <c r="N42">
        <f t="shared" si="14"/>
        <v>1645.4545454545455</v>
      </c>
      <c r="O42">
        <f t="shared" si="14"/>
        <v>1914.7727272727273</v>
      </c>
      <c r="P42">
        <f t="shared" si="14"/>
        <v>-1543.3863636363637</v>
      </c>
      <c r="Q42">
        <f t="shared" si="14"/>
        <v>1594.5</v>
      </c>
      <c r="T42">
        <f t="shared" si="12"/>
        <v>35243456.857142858</v>
      </c>
      <c r="W42">
        <f t="shared" si="2"/>
        <v>1</v>
      </c>
      <c r="X42">
        <f t="shared" si="3"/>
        <v>18271633.571428571</v>
      </c>
    </row>
    <row r="43" spans="1:24" x14ac:dyDescent="0.25">
      <c r="A43">
        <v>111</v>
      </c>
      <c r="B43">
        <v>1</v>
      </c>
      <c r="C43">
        <v>2842</v>
      </c>
      <c r="D43">
        <v>3135</v>
      </c>
      <c r="E43">
        <v>841</v>
      </c>
      <c r="F43">
        <v>3552</v>
      </c>
      <c r="G43">
        <v>2160</v>
      </c>
      <c r="H43">
        <v>-1358</v>
      </c>
      <c r="I43">
        <v>3048</v>
      </c>
      <c r="K43" t="s">
        <v>40</v>
      </c>
      <c r="T43">
        <f t="shared" si="12"/>
        <v>47745547.428571433</v>
      </c>
      <c r="W43">
        <f t="shared" si="2"/>
        <v>1</v>
      </c>
      <c r="X43">
        <f t="shared" si="3"/>
        <v>18271633.571428571</v>
      </c>
    </row>
    <row r="44" spans="1:24" x14ac:dyDescent="0.25">
      <c r="A44">
        <v>110</v>
      </c>
      <c r="B44">
        <v>1</v>
      </c>
      <c r="C44">
        <v>2310</v>
      </c>
      <c r="D44">
        <v>2700</v>
      </c>
      <c r="E44">
        <v>600</v>
      </c>
      <c r="F44">
        <v>2328</v>
      </c>
      <c r="G44">
        <v>1750</v>
      </c>
      <c r="H44">
        <v>-1253</v>
      </c>
      <c r="I44">
        <v>2085</v>
      </c>
      <c r="K44">
        <f t="shared" ref="K44:Q44" si="15">SUM(C61:C72)/12</f>
        <v>2283.6666666666665</v>
      </c>
      <c r="L44">
        <f t="shared" si="15"/>
        <v>2413.6666666666665</v>
      </c>
      <c r="M44">
        <f t="shared" si="15"/>
        <v>1768.8333333333333</v>
      </c>
      <c r="N44">
        <f t="shared" si="15"/>
        <v>1694</v>
      </c>
      <c r="O44">
        <f t="shared" si="15"/>
        <v>2332.5</v>
      </c>
      <c r="P44">
        <f t="shared" si="15"/>
        <v>843</v>
      </c>
      <c r="Q44">
        <f t="shared" si="15"/>
        <v>1585.5</v>
      </c>
      <c r="T44">
        <f t="shared" si="12"/>
        <v>39164694</v>
      </c>
      <c r="W44">
        <f t="shared" si="2"/>
        <v>1</v>
      </c>
      <c r="X44">
        <f t="shared" si="3"/>
        <v>18271633.571428571</v>
      </c>
    </row>
    <row r="45" spans="1:24" x14ac:dyDescent="0.25">
      <c r="A45">
        <v>109</v>
      </c>
      <c r="B45">
        <v>1</v>
      </c>
      <c r="C45">
        <v>2149</v>
      </c>
      <c r="D45">
        <v>2385</v>
      </c>
      <c r="E45">
        <v>1373</v>
      </c>
      <c r="F45">
        <v>1844</v>
      </c>
      <c r="G45">
        <v>2120</v>
      </c>
      <c r="H45">
        <v>-1242</v>
      </c>
      <c r="I45">
        <v>1842</v>
      </c>
      <c r="T45">
        <f t="shared" si="12"/>
        <v>37703020.142857142</v>
      </c>
      <c r="W45">
        <f t="shared" si="2"/>
        <v>1</v>
      </c>
      <c r="X45">
        <f t="shared" si="3"/>
        <v>18271633.571428571</v>
      </c>
    </row>
    <row r="46" spans="1:24" x14ac:dyDescent="0.25">
      <c r="A46">
        <v>108</v>
      </c>
      <c r="B46">
        <v>1</v>
      </c>
      <c r="C46">
        <v>2400</v>
      </c>
      <c r="D46">
        <v>2640</v>
      </c>
      <c r="E46">
        <v>1276</v>
      </c>
      <c r="F46">
        <v>2216</v>
      </c>
      <c r="G46">
        <v>2395</v>
      </c>
      <c r="H46">
        <v>-1133</v>
      </c>
      <c r="I46">
        <v>2112</v>
      </c>
      <c r="K46" t="s">
        <v>27</v>
      </c>
      <c r="T46">
        <f t="shared" si="12"/>
        <v>41368527.142857142</v>
      </c>
      <c r="W46">
        <f t="shared" si="2"/>
        <v>1</v>
      </c>
      <c r="X46">
        <f t="shared" si="3"/>
        <v>18271633.571428571</v>
      </c>
    </row>
    <row r="47" spans="1:24" x14ac:dyDescent="0.25">
      <c r="A47">
        <v>107</v>
      </c>
      <c r="B47">
        <v>1</v>
      </c>
      <c r="C47">
        <v>1036</v>
      </c>
      <c r="D47">
        <v>1395</v>
      </c>
      <c r="E47">
        <v>1069</v>
      </c>
      <c r="F47">
        <v>1432</v>
      </c>
      <c r="G47">
        <v>1215</v>
      </c>
      <c r="H47">
        <v>-1084</v>
      </c>
      <c r="I47">
        <v>1311</v>
      </c>
      <c r="K47">
        <f t="shared" ref="K47:Q47" si="16">SUM(C136:C154)/19</f>
        <v>-2874.4210526315787</v>
      </c>
      <c r="L47">
        <f t="shared" si="16"/>
        <v>-2377.8947368421054</v>
      </c>
      <c r="M47">
        <f t="shared" si="16"/>
        <v>-1388.3157894736842</v>
      </c>
      <c r="N47">
        <f t="shared" si="16"/>
        <v>-2176</v>
      </c>
      <c r="O47">
        <f t="shared" si="16"/>
        <v>-2608.6842105263158</v>
      </c>
      <c r="P47">
        <f t="shared" si="16"/>
        <v>-952.10526315789468</v>
      </c>
      <c r="Q47">
        <f t="shared" si="16"/>
        <v>-1187.3684210526317</v>
      </c>
      <c r="T47">
        <f t="shared" si="12"/>
        <v>20780872</v>
      </c>
      <c r="W47">
        <f t="shared" si="2"/>
        <v>1</v>
      </c>
      <c r="X47">
        <f t="shared" si="3"/>
        <v>18271633.571428571</v>
      </c>
    </row>
    <row r="48" spans="1:24" x14ac:dyDescent="0.25">
      <c r="A48">
        <v>106</v>
      </c>
      <c r="B48">
        <v>1</v>
      </c>
      <c r="C48">
        <v>1582</v>
      </c>
      <c r="D48">
        <v>1935</v>
      </c>
      <c r="E48">
        <v>979</v>
      </c>
      <c r="F48">
        <v>1088</v>
      </c>
      <c r="G48">
        <v>1160</v>
      </c>
      <c r="H48">
        <v>-991</v>
      </c>
      <c r="I48">
        <v>1431</v>
      </c>
      <c r="K48" t="s">
        <v>28</v>
      </c>
      <c r="T48">
        <f t="shared" si="12"/>
        <v>28118928.571428575</v>
      </c>
      <c r="W48">
        <f t="shared" si="2"/>
        <v>1</v>
      </c>
      <c r="X48">
        <f t="shared" si="3"/>
        <v>18271633.571428571</v>
      </c>
    </row>
    <row r="49" spans="1:24" x14ac:dyDescent="0.25">
      <c r="A49">
        <v>105</v>
      </c>
      <c r="B49">
        <v>1</v>
      </c>
      <c r="C49">
        <v>2450</v>
      </c>
      <c r="D49">
        <v>2835</v>
      </c>
      <c r="E49">
        <v>593</v>
      </c>
      <c r="F49">
        <v>2064</v>
      </c>
      <c r="G49">
        <v>2300</v>
      </c>
      <c r="H49">
        <v>-932</v>
      </c>
      <c r="I49">
        <v>1293</v>
      </c>
      <c r="K49">
        <f t="shared" ref="K49:Q49" si="17">SUM(C155:C181)/27</f>
        <v>-2980.7037037037039</v>
      </c>
      <c r="L49">
        <f t="shared" si="17"/>
        <v>-2441.6666666666665</v>
      </c>
      <c r="M49">
        <f t="shared" si="17"/>
        <v>-1790.2222222222222</v>
      </c>
      <c r="N49">
        <f t="shared" si="17"/>
        <v>-2129.1851851851852</v>
      </c>
      <c r="O49">
        <f t="shared" si="17"/>
        <v>-2732.962962962963</v>
      </c>
      <c r="P49">
        <f t="shared" si="17"/>
        <v>958</v>
      </c>
      <c r="Q49">
        <f t="shared" si="17"/>
        <v>-1097.3333333333333</v>
      </c>
      <c r="T49">
        <f t="shared" si="12"/>
        <v>39511222.142857142</v>
      </c>
      <c r="W49">
        <f t="shared" si="2"/>
        <v>1</v>
      </c>
      <c r="X49">
        <f t="shared" si="3"/>
        <v>18271633.571428571</v>
      </c>
    </row>
    <row r="50" spans="1:24" x14ac:dyDescent="0.25">
      <c r="A50">
        <v>104</v>
      </c>
      <c r="B50">
        <v>1</v>
      </c>
      <c r="C50">
        <v>693</v>
      </c>
      <c r="D50">
        <v>1230</v>
      </c>
      <c r="E50">
        <v>124</v>
      </c>
      <c r="F50">
        <v>1408</v>
      </c>
      <c r="G50">
        <v>660</v>
      </c>
      <c r="H50">
        <v>-914</v>
      </c>
      <c r="I50">
        <v>1299</v>
      </c>
      <c r="K50" t="s">
        <v>29</v>
      </c>
      <c r="T50">
        <f t="shared" si="12"/>
        <v>15050943.142857144</v>
      </c>
      <c r="W50">
        <f t="shared" si="2"/>
        <v>0</v>
      </c>
      <c r="X50">
        <f t="shared" si="3"/>
        <v>3220690.4285714272</v>
      </c>
    </row>
    <row r="51" spans="1:24" x14ac:dyDescent="0.25">
      <c r="A51">
        <v>103</v>
      </c>
      <c r="B51">
        <v>1</v>
      </c>
      <c r="C51">
        <v>1225</v>
      </c>
      <c r="D51">
        <v>1545</v>
      </c>
      <c r="E51">
        <v>1173</v>
      </c>
      <c r="F51">
        <v>984</v>
      </c>
      <c r="G51">
        <v>1210</v>
      </c>
      <c r="H51">
        <v>-863</v>
      </c>
      <c r="I51">
        <v>1185</v>
      </c>
      <c r="K51">
        <f t="shared" ref="K51:Q51" si="18">SUM(C182:C189)/8</f>
        <v>-2596.125</v>
      </c>
      <c r="L51">
        <f t="shared" si="18"/>
        <v>-2460</v>
      </c>
      <c r="M51">
        <f t="shared" si="18"/>
        <v>1076.875</v>
      </c>
      <c r="N51">
        <f t="shared" si="18"/>
        <v>-2676.5</v>
      </c>
      <c r="O51">
        <f t="shared" si="18"/>
        <v>-1706.875</v>
      </c>
      <c r="P51">
        <f t="shared" si="18"/>
        <v>-1214.875</v>
      </c>
      <c r="Q51">
        <f t="shared" si="18"/>
        <v>-1798.875</v>
      </c>
      <c r="T51">
        <f t="shared" si="12"/>
        <v>22861767.857142858</v>
      </c>
      <c r="W51">
        <f t="shared" si="2"/>
        <v>1</v>
      </c>
      <c r="X51">
        <f t="shared" si="3"/>
        <v>18271633.571428571</v>
      </c>
    </row>
    <row r="52" spans="1:24" x14ac:dyDescent="0.25">
      <c r="A52">
        <v>102</v>
      </c>
      <c r="B52">
        <v>1</v>
      </c>
      <c r="C52">
        <v>658</v>
      </c>
      <c r="D52">
        <v>1020</v>
      </c>
      <c r="E52">
        <v>1076</v>
      </c>
      <c r="F52">
        <v>920</v>
      </c>
      <c r="G52">
        <v>775</v>
      </c>
      <c r="H52">
        <v>-606</v>
      </c>
      <c r="I52">
        <v>921</v>
      </c>
      <c r="K52" t="s">
        <v>30</v>
      </c>
      <c r="T52">
        <f t="shared" si="12"/>
        <v>13683212.857142858</v>
      </c>
      <c r="W52">
        <f t="shared" si="2"/>
        <v>0</v>
      </c>
      <c r="X52">
        <f t="shared" si="3"/>
        <v>4588420.7142857127</v>
      </c>
    </row>
    <row r="53" spans="1:24" x14ac:dyDescent="0.25">
      <c r="A53">
        <v>101</v>
      </c>
      <c r="B53">
        <v>1</v>
      </c>
      <c r="C53" s="2">
        <v>1225</v>
      </c>
      <c r="D53" s="2">
        <v>1725</v>
      </c>
      <c r="E53" s="2">
        <v>296</v>
      </c>
      <c r="F53" s="2">
        <v>1616</v>
      </c>
      <c r="G53" s="2">
        <v>1150</v>
      </c>
      <c r="H53" s="2">
        <v>-534</v>
      </c>
      <c r="I53" s="2">
        <v>1578</v>
      </c>
      <c r="K53">
        <f t="shared" ref="K53:Q53" si="19">SUM(C190:C196)/7</f>
        <v>-2415</v>
      </c>
      <c r="L53">
        <f t="shared" si="19"/>
        <v>-2241.4285714285716</v>
      </c>
      <c r="M53">
        <f t="shared" si="19"/>
        <v>982.42857142857144</v>
      </c>
      <c r="N53">
        <f t="shared" si="19"/>
        <v>-2425.1428571428573</v>
      </c>
      <c r="O53">
        <f t="shared" si="19"/>
        <v>-1528.5714285714287</v>
      </c>
      <c r="P53">
        <f t="shared" si="19"/>
        <v>973</v>
      </c>
      <c r="Q53">
        <f t="shared" si="19"/>
        <v>-1616.1428571428571</v>
      </c>
      <c r="T53">
        <f t="shared" si="12"/>
        <v>22310209.571428571</v>
      </c>
      <c r="W53">
        <f t="shared" si="2"/>
        <v>1</v>
      </c>
      <c r="X53">
        <f t="shared" si="3"/>
        <v>18271633.571428571</v>
      </c>
    </row>
    <row r="54" spans="1:24" x14ac:dyDescent="0.25">
      <c r="A54">
        <v>100</v>
      </c>
      <c r="B54">
        <v>1</v>
      </c>
      <c r="C54">
        <v>2009</v>
      </c>
      <c r="D54">
        <v>2025</v>
      </c>
      <c r="E54">
        <v>2546</v>
      </c>
      <c r="F54">
        <v>1296</v>
      </c>
      <c r="G54">
        <v>2690</v>
      </c>
      <c r="H54">
        <v>-422</v>
      </c>
      <c r="I54">
        <v>1374</v>
      </c>
      <c r="T54">
        <f t="shared" si="12"/>
        <v>34504115.857142858</v>
      </c>
      <c r="W54">
        <f t="shared" si="2"/>
        <v>1</v>
      </c>
      <c r="X54">
        <f t="shared" si="3"/>
        <v>18271633.571428571</v>
      </c>
    </row>
    <row r="55" spans="1:24" x14ac:dyDescent="0.25">
      <c r="A55">
        <v>99</v>
      </c>
      <c r="B55">
        <v>1</v>
      </c>
      <c r="C55">
        <v>196</v>
      </c>
      <c r="D55">
        <v>750</v>
      </c>
      <c r="E55">
        <v>96</v>
      </c>
      <c r="F55">
        <v>232</v>
      </c>
      <c r="G55">
        <v>320</v>
      </c>
      <c r="H55">
        <v>-344</v>
      </c>
      <c r="I55">
        <v>783</v>
      </c>
      <c r="T55">
        <f t="shared" si="12"/>
        <v>6972362.1428571437</v>
      </c>
      <c r="W55">
        <f t="shared" si="2"/>
        <v>0</v>
      </c>
      <c r="X55">
        <f t="shared" si="3"/>
        <v>11299271.428571427</v>
      </c>
    </row>
    <row r="56" spans="1:24" x14ac:dyDescent="0.25">
      <c r="A56">
        <v>98</v>
      </c>
      <c r="B56">
        <v>1</v>
      </c>
      <c r="C56">
        <v>2506</v>
      </c>
      <c r="D56">
        <v>2505</v>
      </c>
      <c r="E56">
        <v>2449</v>
      </c>
      <c r="F56">
        <v>1304</v>
      </c>
      <c r="G56">
        <v>2805</v>
      </c>
      <c r="H56">
        <v>-302</v>
      </c>
      <c r="I56">
        <v>1425</v>
      </c>
      <c r="T56">
        <f t="shared" si="12"/>
        <v>40816138.857142858</v>
      </c>
      <c r="W56">
        <f t="shared" si="2"/>
        <v>1</v>
      </c>
      <c r="X56">
        <f t="shared" si="3"/>
        <v>18271633.571428571</v>
      </c>
    </row>
    <row r="57" spans="1:24" x14ac:dyDescent="0.25">
      <c r="A57">
        <v>97</v>
      </c>
      <c r="B57">
        <v>1</v>
      </c>
      <c r="C57">
        <v>2156</v>
      </c>
      <c r="D57">
        <v>2055</v>
      </c>
      <c r="E57">
        <v>3084</v>
      </c>
      <c r="F57">
        <v>1056</v>
      </c>
      <c r="G57">
        <v>2830</v>
      </c>
      <c r="H57">
        <v>-276</v>
      </c>
      <c r="I57">
        <v>648</v>
      </c>
      <c r="T57">
        <f t="shared" si="12"/>
        <v>34629335.142857149</v>
      </c>
      <c r="W57">
        <f t="shared" si="2"/>
        <v>1</v>
      </c>
      <c r="X57">
        <f t="shared" si="3"/>
        <v>18271633.571428571</v>
      </c>
    </row>
    <row r="58" spans="1:24" x14ac:dyDescent="0.25">
      <c r="A58">
        <v>96</v>
      </c>
      <c r="B58">
        <v>1</v>
      </c>
      <c r="C58">
        <v>1938</v>
      </c>
      <c r="D58">
        <v>2370</v>
      </c>
      <c r="E58">
        <v>469</v>
      </c>
      <c r="F58">
        <v>1992</v>
      </c>
      <c r="G58">
        <v>1315</v>
      </c>
      <c r="H58">
        <v>-219</v>
      </c>
      <c r="I58">
        <v>1704</v>
      </c>
      <c r="T58">
        <f t="shared" si="12"/>
        <v>30707967.142857146</v>
      </c>
      <c r="W58">
        <f t="shared" si="2"/>
        <v>1</v>
      </c>
      <c r="X58">
        <f t="shared" si="3"/>
        <v>18271633.571428571</v>
      </c>
    </row>
    <row r="59" spans="1:24" x14ac:dyDescent="0.25">
      <c r="A59">
        <v>95</v>
      </c>
      <c r="B59">
        <v>1</v>
      </c>
      <c r="C59">
        <v>3381</v>
      </c>
      <c r="D59">
        <v>3600</v>
      </c>
      <c r="E59">
        <v>917</v>
      </c>
      <c r="F59">
        <v>3168</v>
      </c>
      <c r="G59">
        <v>2415</v>
      </c>
      <c r="H59">
        <v>-159</v>
      </c>
      <c r="I59">
        <v>2751</v>
      </c>
      <c r="T59">
        <f t="shared" si="12"/>
        <v>51895430.857142858</v>
      </c>
      <c r="W59">
        <f t="shared" si="2"/>
        <v>1</v>
      </c>
      <c r="X59">
        <f t="shared" si="3"/>
        <v>18271633.571428571</v>
      </c>
    </row>
    <row r="60" spans="1:24" x14ac:dyDescent="0.25">
      <c r="A60" s="1">
        <v>94</v>
      </c>
      <c r="B60" s="1">
        <v>1</v>
      </c>
      <c r="C60" s="1">
        <v>966</v>
      </c>
      <c r="D60" s="1">
        <v>1350</v>
      </c>
      <c r="E60" s="1">
        <v>917</v>
      </c>
      <c r="F60" s="1">
        <v>764</v>
      </c>
      <c r="G60" s="1">
        <v>1315</v>
      </c>
      <c r="H60" s="1">
        <v>-71</v>
      </c>
      <c r="I60" s="1">
        <v>771</v>
      </c>
      <c r="J60" s="9">
        <v>44</v>
      </c>
      <c r="T60">
        <f t="shared" si="12"/>
        <v>17204003</v>
      </c>
      <c r="W60">
        <f t="shared" si="2"/>
        <v>0</v>
      </c>
      <c r="X60">
        <f t="shared" si="3"/>
        <v>1067630.5714285709</v>
      </c>
    </row>
    <row r="61" spans="1:24" x14ac:dyDescent="0.25">
      <c r="A61">
        <v>93</v>
      </c>
      <c r="B61">
        <v>1</v>
      </c>
      <c r="C61" s="2">
        <v>3563</v>
      </c>
      <c r="D61" s="2">
        <v>3630</v>
      </c>
      <c r="E61" s="2">
        <v>1580</v>
      </c>
      <c r="F61" s="2">
        <v>3104</v>
      </c>
      <c r="G61" s="2">
        <v>3300</v>
      </c>
      <c r="H61" s="2">
        <v>67</v>
      </c>
      <c r="I61" s="2">
        <v>2346</v>
      </c>
      <c r="T61">
        <f t="shared" si="12"/>
        <v>54280752.285714291</v>
      </c>
      <c r="W61">
        <f t="shared" si="2"/>
        <v>1</v>
      </c>
      <c r="X61">
        <f t="shared" si="3"/>
        <v>18271633.571428571</v>
      </c>
    </row>
    <row r="62" spans="1:24" x14ac:dyDescent="0.25">
      <c r="A62">
        <v>92</v>
      </c>
      <c r="B62">
        <v>1</v>
      </c>
      <c r="C62" s="2">
        <v>623</v>
      </c>
      <c r="D62" s="2">
        <v>1185</v>
      </c>
      <c r="E62" s="2">
        <v>55</v>
      </c>
      <c r="F62" s="2">
        <v>560</v>
      </c>
      <c r="G62" s="2">
        <v>535</v>
      </c>
      <c r="H62" s="2">
        <v>310</v>
      </c>
      <c r="I62" s="2">
        <v>783</v>
      </c>
      <c r="T62">
        <f t="shared" si="12"/>
        <v>10882351.000000002</v>
      </c>
      <c r="W62">
        <f t="shared" si="2"/>
        <v>0</v>
      </c>
      <c r="X62">
        <f t="shared" si="3"/>
        <v>7389282.571428569</v>
      </c>
    </row>
    <row r="63" spans="1:24" x14ac:dyDescent="0.25">
      <c r="A63">
        <v>91</v>
      </c>
      <c r="B63">
        <v>1</v>
      </c>
      <c r="C63" s="2">
        <v>3500</v>
      </c>
      <c r="D63" s="2">
        <v>3330</v>
      </c>
      <c r="E63" s="2">
        <v>2766</v>
      </c>
      <c r="F63" s="2">
        <v>2652</v>
      </c>
      <c r="G63" s="2">
        <v>3505</v>
      </c>
      <c r="H63" s="2">
        <v>406</v>
      </c>
      <c r="I63" s="2">
        <v>2361</v>
      </c>
      <c r="T63">
        <f t="shared" si="12"/>
        <v>53577242.571428575</v>
      </c>
      <c r="W63">
        <f t="shared" si="2"/>
        <v>1</v>
      </c>
      <c r="X63">
        <f t="shared" si="3"/>
        <v>18271633.571428571</v>
      </c>
    </row>
    <row r="64" spans="1:24" x14ac:dyDescent="0.25">
      <c r="A64">
        <v>90</v>
      </c>
      <c r="B64">
        <v>1</v>
      </c>
      <c r="C64" s="2">
        <v>2142</v>
      </c>
      <c r="D64" s="2">
        <v>2489</v>
      </c>
      <c r="E64" s="2">
        <v>828</v>
      </c>
      <c r="F64" s="2">
        <v>2632</v>
      </c>
      <c r="G64" s="2">
        <v>1540</v>
      </c>
      <c r="H64" s="2">
        <v>454</v>
      </c>
      <c r="I64" s="2">
        <v>2484</v>
      </c>
      <c r="T64">
        <f t="shared" si="12"/>
        <v>33318078.857142858</v>
      </c>
      <c r="W64">
        <f t="shared" si="2"/>
        <v>1</v>
      </c>
      <c r="X64">
        <f t="shared" si="3"/>
        <v>18271633.571428571</v>
      </c>
    </row>
    <row r="65" spans="1:24" x14ac:dyDescent="0.25">
      <c r="A65">
        <v>89</v>
      </c>
      <c r="B65">
        <v>1</v>
      </c>
      <c r="C65" s="2">
        <v>3024</v>
      </c>
      <c r="D65" s="2">
        <v>3090</v>
      </c>
      <c r="E65" s="2">
        <v>1821</v>
      </c>
      <c r="F65" s="2">
        <v>1992</v>
      </c>
      <c r="G65" s="2">
        <v>2665</v>
      </c>
      <c r="H65" s="2">
        <v>563</v>
      </c>
      <c r="I65" s="2">
        <v>1959</v>
      </c>
      <c r="T65">
        <f t="shared" si="12"/>
        <v>45580894.714285716</v>
      </c>
      <c r="W65">
        <f t="shared" si="2"/>
        <v>1</v>
      </c>
      <c r="X65">
        <f t="shared" si="3"/>
        <v>18271633.571428571</v>
      </c>
    </row>
    <row r="66" spans="1:24" x14ac:dyDescent="0.25">
      <c r="A66">
        <v>88</v>
      </c>
      <c r="B66">
        <v>1</v>
      </c>
      <c r="C66" s="2">
        <v>1988</v>
      </c>
      <c r="D66" s="2">
        <v>2040</v>
      </c>
      <c r="E66" s="2">
        <v>2394</v>
      </c>
      <c r="F66" s="2">
        <v>876</v>
      </c>
      <c r="G66" s="2">
        <v>2630</v>
      </c>
      <c r="H66" s="2">
        <v>714</v>
      </c>
      <c r="I66" s="2">
        <v>1035</v>
      </c>
      <c r="T66">
        <f t="shared" si="12"/>
        <v>31190234.142857146</v>
      </c>
      <c r="W66">
        <f t="shared" si="2"/>
        <v>1</v>
      </c>
      <c r="X66">
        <f t="shared" si="3"/>
        <v>18271633.571428571</v>
      </c>
    </row>
    <row r="67" spans="1:24" x14ac:dyDescent="0.25">
      <c r="A67">
        <v>87</v>
      </c>
      <c r="B67">
        <v>1</v>
      </c>
      <c r="C67" s="2">
        <v>1169</v>
      </c>
      <c r="D67" s="2">
        <v>1245</v>
      </c>
      <c r="E67" s="2">
        <v>2490</v>
      </c>
      <c r="F67" s="2">
        <v>16</v>
      </c>
      <c r="G67" s="2">
        <v>1795</v>
      </c>
      <c r="H67" s="2">
        <v>756</v>
      </c>
      <c r="I67" s="2">
        <v>381</v>
      </c>
      <c r="T67">
        <f t="shared" si="12"/>
        <v>18576122.142857142</v>
      </c>
      <c r="W67">
        <f t="shared" si="2"/>
        <v>1</v>
      </c>
      <c r="X67">
        <f t="shared" si="3"/>
        <v>18271633.571428571</v>
      </c>
    </row>
    <row r="68" spans="1:24" x14ac:dyDescent="0.25">
      <c r="A68">
        <v>86</v>
      </c>
      <c r="B68">
        <v>1</v>
      </c>
      <c r="C68" s="2">
        <v>455</v>
      </c>
      <c r="D68" s="2">
        <v>765</v>
      </c>
      <c r="E68" s="2">
        <v>1331</v>
      </c>
      <c r="F68" s="2">
        <v>352</v>
      </c>
      <c r="G68" s="2">
        <v>680</v>
      </c>
      <c r="H68" s="2">
        <v>922</v>
      </c>
      <c r="I68" s="2">
        <v>1038</v>
      </c>
      <c r="T68">
        <f t="shared" si="12"/>
        <v>8407205</v>
      </c>
      <c r="W68">
        <f t="shared" si="2"/>
        <v>0</v>
      </c>
      <c r="X68">
        <f t="shared" si="3"/>
        <v>9864428.5714285709</v>
      </c>
    </row>
    <row r="69" spans="1:24" x14ac:dyDescent="0.25">
      <c r="A69">
        <v>85</v>
      </c>
      <c r="B69">
        <v>1</v>
      </c>
      <c r="C69" s="2">
        <v>3710</v>
      </c>
      <c r="D69" s="2">
        <v>3570</v>
      </c>
      <c r="E69" s="2">
        <v>2477</v>
      </c>
      <c r="F69" s="2">
        <v>3144</v>
      </c>
      <c r="G69" s="2">
        <v>3510</v>
      </c>
      <c r="H69" s="2">
        <v>1170</v>
      </c>
      <c r="I69" s="2">
        <v>2091</v>
      </c>
      <c r="T69">
        <f t="shared" si="12"/>
        <v>53117260.142857142</v>
      </c>
      <c r="W69">
        <f t="shared" si="2"/>
        <v>1</v>
      </c>
      <c r="X69">
        <f t="shared" si="3"/>
        <v>18271633.571428571</v>
      </c>
    </row>
    <row r="70" spans="1:24" x14ac:dyDescent="0.25">
      <c r="A70">
        <v>84</v>
      </c>
      <c r="B70">
        <v>1</v>
      </c>
      <c r="C70" s="2">
        <v>3051</v>
      </c>
      <c r="D70" s="2">
        <v>3120</v>
      </c>
      <c r="E70" s="2">
        <v>1842</v>
      </c>
      <c r="F70" s="2">
        <v>2112</v>
      </c>
      <c r="G70" s="2">
        <v>3155</v>
      </c>
      <c r="H70" s="2">
        <v>1291</v>
      </c>
      <c r="I70" s="2">
        <v>1962</v>
      </c>
      <c r="T70">
        <f t="shared" ref="T70:T101" si="20">C70*K$2+D70*L$2+E70*M$2+F70*N$2+G70*O$2+H70*P$2+I70*Q$2+R$2</f>
        <v>45048629.571428575</v>
      </c>
      <c r="W70">
        <f t="shared" si="2"/>
        <v>1</v>
      </c>
      <c r="X70">
        <f t="shared" si="3"/>
        <v>18271633.571428571</v>
      </c>
    </row>
    <row r="71" spans="1:24" x14ac:dyDescent="0.25">
      <c r="A71">
        <v>83</v>
      </c>
      <c r="B71">
        <v>1</v>
      </c>
      <c r="C71" s="2">
        <v>1897</v>
      </c>
      <c r="D71" s="2">
        <v>1830</v>
      </c>
      <c r="E71" s="2">
        <v>3008</v>
      </c>
      <c r="F71" s="2">
        <v>1000</v>
      </c>
      <c r="G71" s="2">
        <v>2645</v>
      </c>
      <c r="H71" s="2">
        <v>1391</v>
      </c>
      <c r="I71" s="2">
        <v>1029</v>
      </c>
      <c r="T71">
        <f t="shared" si="20"/>
        <v>28259878.571428575</v>
      </c>
      <c r="W71">
        <f t="shared" ref="W71:W72" si="21">IF(T71&gt;W$2,1,0)</f>
        <v>1</v>
      </c>
      <c r="X71">
        <f t="shared" ref="X71:X72" si="22">IF(W71=0,W$2-T71,W$2)</f>
        <v>18271633.571428571</v>
      </c>
    </row>
    <row r="72" spans="1:24" ht="15.75" thickBot="1" x14ac:dyDescent="0.3">
      <c r="A72">
        <v>82</v>
      </c>
      <c r="B72">
        <v>1</v>
      </c>
      <c r="C72" s="3">
        <v>2282</v>
      </c>
      <c r="D72" s="3">
        <v>2670</v>
      </c>
      <c r="E72" s="3">
        <v>634</v>
      </c>
      <c r="F72" s="3">
        <v>1888</v>
      </c>
      <c r="G72" s="3">
        <v>2030</v>
      </c>
      <c r="H72" s="3">
        <v>2072</v>
      </c>
      <c r="I72" s="3">
        <v>1557</v>
      </c>
      <c r="J72" s="9">
        <v>12</v>
      </c>
      <c r="T72">
        <f t="shared" si="20"/>
        <v>30869631.571428575</v>
      </c>
      <c r="W72">
        <f t="shared" si="21"/>
        <v>1</v>
      </c>
      <c r="X72">
        <f t="shared" si="22"/>
        <v>18271633.571428571</v>
      </c>
    </row>
    <row r="73" spans="1:24" x14ac:dyDescent="0.25">
      <c r="A73" s="5">
        <v>69</v>
      </c>
      <c r="B73" s="5">
        <v>0</v>
      </c>
      <c r="C73" s="5">
        <v>-2464</v>
      </c>
      <c r="D73" s="5">
        <v>-2460</v>
      </c>
      <c r="E73" s="5">
        <v>2021</v>
      </c>
      <c r="F73" s="5">
        <v>-2844</v>
      </c>
      <c r="G73" s="5">
        <v>-1445</v>
      </c>
      <c r="H73" s="5">
        <v>-1390</v>
      </c>
      <c r="I73" s="5">
        <v>-2787</v>
      </c>
      <c r="T73">
        <f t="shared" si="20"/>
        <v>-33777741.142857142</v>
      </c>
    </row>
    <row r="74" spans="1:24" x14ac:dyDescent="0.25">
      <c r="A74" s="2">
        <v>68</v>
      </c>
      <c r="B74" s="2">
        <v>0</v>
      </c>
      <c r="C74" s="2">
        <v>-1113</v>
      </c>
      <c r="D74" s="2">
        <v>-1110</v>
      </c>
      <c r="E74" s="2">
        <v>2898</v>
      </c>
      <c r="F74" s="2">
        <v>-1984</v>
      </c>
      <c r="G74" s="2">
        <v>30</v>
      </c>
      <c r="H74" s="2">
        <v>-1911</v>
      </c>
      <c r="I74" s="2">
        <v>-2127</v>
      </c>
      <c r="T74">
        <f t="shared" si="20"/>
        <v>-11661317.571428571</v>
      </c>
    </row>
    <row r="75" spans="1:24" x14ac:dyDescent="0.25">
      <c r="A75">
        <v>67</v>
      </c>
      <c r="B75">
        <v>0</v>
      </c>
      <c r="C75">
        <v>-1239</v>
      </c>
      <c r="D75">
        <v>-975</v>
      </c>
      <c r="E75">
        <v>1311</v>
      </c>
      <c r="F75">
        <v>-984</v>
      </c>
      <c r="G75">
        <v>-550</v>
      </c>
      <c r="H75">
        <v>-1856</v>
      </c>
      <c r="I75">
        <v>-1488</v>
      </c>
      <c r="T75">
        <f t="shared" si="20"/>
        <v>-14070231</v>
      </c>
    </row>
    <row r="76" spans="1:24" x14ac:dyDescent="0.25">
      <c r="A76" s="2">
        <v>66</v>
      </c>
      <c r="B76" s="2">
        <v>0</v>
      </c>
      <c r="C76" s="2">
        <v>-700</v>
      </c>
      <c r="D76" s="2">
        <v>-390</v>
      </c>
      <c r="E76" s="2">
        <v>1248</v>
      </c>
      <c r="F76" s="2">
        <v>-932</v>
      </c>
      <c r="G76" s="2">
        <v>10</v>
      </c>
      <c r="H76" s="2">
        <v>-3592</v>
      </c>
      <c r="I76" s="2">
        <v>-1734</v>
      </c>
      <c r="T76">
        <f t="shared" si="20"/>
        <v>-2767138.2857142854</v>
      </c>
    </row>
    <row r="77" spans="1:24" x14ac:dyDescent="0.25">
      <c r="A77">
        <v>65</v>
      </c>
      <c r="B77">
        <v>0</v>
      </c>
      <c r="C77">
        <v>-1498</v>
      </c>
      <c r="D77">
        <v>-1170</v>
      </c>
      <c r="E77">
        <v>786</v>
      </c>
      <c r="F77">
        <v>-1220</v>
      </c>
      <c r="G77">
        <v>-1085</v>
      </c>
      <c r="H77">
        <v>-1678</v>
      </c>
      <c r="I77">
        <v>-2127</v>
      </c>
      <c r="T77">
        <f t="shared" si="20"/>
        <v>-20198440.285714287</v>
      </c>
    </row>
    <row r="78" spans="1:24" x14ac:dyDescent="0.25">
      <c r="A78">
        <v>64</v>
      </c>
      <c r="B78">
        <v>0</v>
      </c>
      <c r="C78">
        <v>-1862</v>
      </c>
      <c r="D78">
        <v>-1485</v>
      </c>
      <c r="E78">
        <v>345</v>
      </c>
      <c r="F78">
        <v>-1568</v>
      </c>
      <c r="G78">
        <v>-1305</v>
      </c>
      <c r="H78">
        <v>-453</v>
      </c>
      <c r="I78">
        <v>-1338</v>
      </c>
      <c r="T78">
        <f t="shared" si="20"/>
        <v>-25594590</v>
      </c>
    </row>
    <row r="79" spans="1:24" x14ac:dyDescent="0.25">
      <c r="A79">
        <v>63</v>
      </c>
      <c r="B79">
        <v>0</v>
      </c>
      <c r="C79">
        <v>-1456</v>
      </c>
      <c r="D79">
        <v>-1185</v>
      </c>
      <c r="E79">
        <v>1131</v>
      </c>
      <c r="F79">
        <v>-1644</v>
      </c>
      <c r="G79">
        <v>-880</v>
      </c>
      <c r="H79">
        <v>-3050</v>
      </c>
      <c r="I79">
        <v>-1719</v>
      </c>
      <c r="T79">
        <f t="shared" si="20"/>
        <v>-14500254.428571429</v>
      </c>
    </row>
    <row r="80" spans="1:24" x14ac:dyDescent="0.25">
      <c r="A80">
        <v>62</v>
      </c>
      <c r="B80">
        <v>0</v>
      </c>
      <c r="C80">
        <v>-2170</v>
      </c>
      <c r="D80">
        <v>-1890</v>
      </c>
      <c r="E80">
        <v>593</v>
      </c>
      <c r="F80">
        <v>-2100</v>
      </c>
      <c r="G80">
        <v>-1525</v>
      </c>
      <c r="H80">
        <v>-3434</v>
      </c>
      <c r="I80">
        <v>-2256</v>
      </c>
      <c r="T80">
        <f t="shared" si="20"/>
        <v>-24907329.571428571</v>
      </c>
    </row>
    <row r="81" spans="1:20" x14ac:dyDescent="0.25">
      <c r="A81">
        <v>61</v>
      </c>
      <c r="B81">
        <v>0</v>
      </c>
      <c r="C81">
        <v>-3122</v>
      </c>
      <c r="D81">
        <v>-2955</v>
      </c>
      <c r="E81">
        <v>365</v>
      </c>
      <c r="F81">
        <v>-3116</v>
      </c>
      <c r="G81">
        <v>-2405</v>
      </c>
      <c r="H81">
        <v>-1910</v>
      </c>
      <c r="I81">
        <v>-2781</v>
      </c>
      <c r="T81">
        <f t="shared" si="20"/>
        <v>-42609393.142857142</v>
      </c>
    </row>
    <row r="82" spans="1:20" x14ac:dyDescent="0.25">
      <c r="A82">
        <v>60</v>
      </c>
      <c r="B82">
        <v>0</v>
      </c>
      <c r="C82">
        <v>-3255</v>
      </c>
      <c r="D82">
        <v>-3300</v>
      </c>
      <c r="E82">
        <v>1449</v>
      </c>
      <c r="F82">
        <v>-3540</v>
      </c>
      <c r="G82">
        <v>-2260</v>
      </c>
      <c r="H82">
        <v>-2341</v>
      </c>
      <c r="I82">
        <v>-2493</v>
      </c>
      <c r="T82">
        <f t="shared" si="20"/>
        <v>-41839990.714285716</v>
      </c>
    </row>
    <row r="83" spans="1:20" x14ac:dyDescent="0.25">
      <c r="A83">
        <v>59</v>
      </c>
      <c r="B83">
        <v>0</v>
      </c>
      <c r="C83">
        <v>-1904</v>
      </c>
      <c r="D83">
        <v>-1515</v>
      </c>
      <c r="E83">
        <v>220</v>
      </c>
      <c r="F83">
        <v>-1332</v>
      </c>
      <c r="G83">
        <v>-1780</v>
      </c>
      <c r="H83">
        <v>-3754</v>
      </c>
      <c r="I83">
        <v>-1434</v>
      </c>
      <c r="T83">
        <f t="shared" si="20"/>
        <v>-19995717.714285716</v>
      </c>
    </row>
    <row r="84" spans="1:20" x14ac:dyDescent="0.25">
      <c r="A84" s="2">
        <v>58</v>
      </c>
      <c r="B84" s="2">
        <v>0</v>
      </c>
      <c r="C84" s="2">
        <v>0</v>
      </c>
      <c r="D84" s="2">
        <v>105</v>
      </c>
      <c r="E84" s="2">
        <v>2470</v>
      </c>
      <c r="F84" s="2">
        <v>-676</v>
      </c>
      <c r="G84" s="2">
        <v>880</v>
      </c>
      <c r="H84" s="2">
        <v>-3844</v>
      </c>
      <c r="I84" s="2">
        <v>-1329</v>
      </c>
      <c r="T84">
        <f t="shared" si="20"/>
        <v>9055295.2857142854</v>
      </c>
    </row>
    <row r="85" spans="1:20" x14ac:dyDescent="0.25">
      <c r="A85" s="2">
        <v>57</v>
      </c>
      <c r="B85" s="2">
        <v>0</v>
      </c>
      <c r="C85" s="2">
        <v>-1204</v>
      </c>
      <c r="D85" s="2">
        <v>-645</v>
      </c>
      <c r="E85" s="2">
        <v>-317</v>
      </c>
      <c r="F85" s="2">
        <v>-516</v>
      </c>
      <c r="G85" s="2">
        <v>-1010</v>
      </c>
      <c r="H85" s="2">
        <v>-1538</v>
      </c>
      <c r="I85" s="2">
        <v>-1074</v>
      </c>
      <c r="T85">
        <f t="shared" si="20"/>
        <v>-14642463.714285716</v>
      </c>
    </row>
    <row r="86" spans="1:20" x14ac:dyDescent="0.25">
      <c r="A86" s="2">
        <v>56</v>
      </c>
      <c r="B86" s="2">
        <v>0</v>
      </c>
      <c r="C86" s="2">
        <v>-1428</v>
      </c>
      <c r="D86" s="2">
        <v>-1335</v>
      </c>
      <c r="E86" s="2">
        <v>2242</v>
      </c>
      <c r="F86" s="2">
        <v>-1852</v>
      </c>
      <c r="G86" s="2">
        <v>240</v>
      </c>
      <c r="H86" s="2">
        <v>-2351</v>
      </c>
      <c r="I86" s="2">
        <v>-2187</v>
      </c>
      <c r="T86">
        <f t="shared" si="20"/>
        <v>-14596874.857142856</v>
      </c>
    </row>
    <row r="87" spans="1:20" x14ac:dyDescent="0.25">
      <c r="A87" s="2">
        <v>55</v>
      </c>
      <c r="B87" s="2">
        <v>0</v>
      </c>
      <c r="C87" s="2">
        <v>-973</v>
      </c>
      <c r="D87" s="2">
        <v>-330</v>
      </c>
      <c r="E87" s="2">
        <v>-634</v>
      </c>
      <c r="F87" s="2">
        <v>-288</v>
      </c>
      <c r="G87" s="2">
        <v>-1090</v>
      </c>
      <c r="H87" s="2">
        <v>-494</v>
      </c>
      <c r="I87" s="2">
        <v>-414</v>
      </c>
      <c r="T87">
        <f t="shared" si="20"/>
        <v>-12749313.571428571</v>
      </c>
    </row>
    <row r="88" spans="1:20" x14ac:dyDescent="0.25">
      <c r="A88" s="2">
        <v>54</v>
      </c>
      <c r="B88" s="2">
        <v>0</v>
      </c>
      <c r="C88" s="2">
        <v>-672</v>
      </c>
      <c r="D88" s="2">
        <v>-600</v>
      </c>
      <c r="E88" s="2">
        <v>2594</v>
      </c>
      <c r="F88" s="2">
        <v>-1612</v>
      </c>
      <c r="G88" s="2">
        <v>405</v>
      </c>
      <c r="H88" s="2">
        <v>-3468</v>
      </c>
      <c r="I88" s="2">
        <v>-1338</v>
      </c>
      <c r="T88">
        <f t="shared" si="20"/>
        <v>-106600.4285714291</v>
      </c>
    </row>
    <row r="89" spans="1:20" x14ac:dyDescent="0.25">
      <c r="A89" s="2">
        <v>53</v>
      </c>
      <c r="B89" s="2">
        <v>0</v>
      </c>
      <c r="C89" s="2">
        <v>-903</v>
      </c>
      <c r="D89" s="2">
        <v>-825</v>
      </c>
      <c r="E89" s="2">
        <v>2504</v>
      </c>
      <c r="F89" s="2">
        <v>-1744</v>
      </c>
      <c r="G89" s="2">
        <v>10</v>
      </c>
      <c r="H89" s="2">
        <v>-425</v>
      </c>
      <c r="I89" s="2">
        <v>-2259</v>
      </c>
      <c r="T89">
        <f t="shared" si="20"/>
        <v>-13077709</v>
      </c>
    </row>
    <row r="90" spans="1:20" x14ac:dyDescent="0.25">
      <c r="A90" s="2">
        <v>52</v>
      </c>
      <c r="B90" s="2">
        <v>0</v>
      </c>
      <c r="C90" s="2">
        <v>-364</v>
      </c>
      <c r="D90" s="2">
        <v>-105</v>
      </c>
      <c r="E90" s="2">
        <v>1593</v>
      </c>
      <c r="F90" s="2">
        <v>-344</v>
      </c>
      <c r="G90" s="2">
        <v>310</v>
      </c>
      <c r="H90" s="2">
        <v>-3243</v>
      </c>
      <c r="I90" s="2">
        <v>-1206</v>
      </c>
      <c r="T90">
        <f t="shared" si="20"/>
        <v>1894212.4285714282</v>
      </c>
    </row>
    <row r="91" spans="1:20" x14ac:dyDescent="0.25">
      <c r="A91" s="2">
        <v>51</v>
      </c>
      <c r="B91" s="2">
        <v>0</v>
      </c>
      <c r="C91" s="2">
        <v>839</v>
      </c>
      <c r="D91" s="2">
        <v>825</v>
      </c>
      <c r="E91" s="2">
        <v>3098</v>
      </c>
      <c r="F91" s="2">
        <v>180</v>
      </c>
      <c r="G91" s="2">
        <v>1760</v>
      </c>
      <c r="H91" s="2">
        <v>-1654</v>
      </c>
      <c r="I91" s="2">
        <v>-150</v>
      </c>
      <c r="T91">
        <f t="shared" si="20"/>
        <v>18271633.571428571</v>
      </c>
    </row>
    <row r="92" spans="1:20" x14ac:dyDescent="0.25">
      <c r="A92" s="2">
        <v>50</v>
      </c>
      <c r="B92" s="2">
        <v>0</v>
      </c>
      <c r="C92" s="2">
        <v>-623</v>
      </c>
      <c r="D92" s="2">
        <v>-405</v>
      </c>
      <c r="E92" s="2">
        <v>1745</v>
      </c>
      <c r="F92" s="2">
        <v>-868</v>
      </c>
      <c r="G92" s="2">
        <v>230</v>
      </c>
      <c r="H92" s="2">
        <v>-1652</v>
      </c>
      <c r="I92" s="2">
        <v>-1077</v>
      </c>
      <c r="T92">
        <f t="shared" si="20"/>
        <v>-4246426.0000000009</v>
      </c>
    </row>
    <row r="93" spans="1:20" x14ac:dyDescent="0.25">
      <c r="A93" s="2">
        <v>49</v>
      </c>
      <c r="B93" s="2">
        <v>0</v>
      </c>
      <c r="C93" s="2">
        <v>-1309</v>
      </c>
      <c r="D93" s="2">
        <v>-810</v>
      </c>
      <c r="E93" s="2">
        <v>-34</v>
      </c>
      <c r="F93" s="2">
        <v>-712</v>
      </c>
      <c r="G93" s="2">
        <v>-865</v>
      </c>
      <c r="H93" s="2">
        <v>-2393</v>
      </c>
      <c r="I93" s="2">
        <v>-1206</v>
      </c>
      <c r="T93">
        <f t="shared" si="20"/>
        <v>-13859869.857142858</v>
      </c>
    </row>
    <row r="94" spans="1:20" x14ac:dyDescent="0.25">
      <c r="A94" s="2">
        <v>48</v>
      </c>
      <c r="B94" s="2">
        <v>0</v>
      </c>
      <c r="C94" s="2">
        <v>-434</v>
      </c>
      <c r="D94" s="2">
        <v>15</v>
      </c>
      <c r="E94" s="2">
        <v>552</v>
      </c>
      <c r="F94" s="2">
        <v>-96</v>
      </c>
      <c r="G94" s="2">
        <v>-95</v>
      </c>
      <c r="H94" s="2">
        <v>-2389</v>
      </c>
      <c r="I94" s="2">
        <v>-942</v>
      </c>
      <c r="T94">
        <f t="shared" si="20"/>
        <v>-1291599.4285714291</v>
      </c>
    </row>
    <row r="95" spans="1:20" x14ac:dyDescent="0.25">
      <c r="A95" s="2">
        <v>47</v>
      </c>
      <c r="B95" s="2">
        <v>0</v>
      </c>
      <c r="C95" s="2">
        <v>-2198</v>
      </c>
      <c r="D95" s="2">
        <v>-1740</v>
      </c>
      <c r="E95" s="2">
        <v>-455</v>
      </c>
      <c r="F95" s="2">
        <v>-1568</v>
      </c>
      <c r="G95" s="2">
        <v>-1875</v>
      </c>
      <c r="H95" s="2">
        <v>-2106</v>
      </c>
      <c r="I95" s="2">
        <v>-1995</v>
      </c>
      <c r="T95">
        <f t="shared" si="20"/>
        <v>-28954597.142857146</v>
      </c>
    </row>
    <row r="96" spans="1:20" x14ac:dyDescent="0.25">
      <c r="A96" s="2">
        <v>46</v>
      </c>
      <c r="B96" s="2">
        <v>0</v>
      </c>
      <c r="C96" s="2">
        <v>-2639</v>
      </c>
      <c r="D96" s="2">
        <v>-2040</v>
      </c>
      <c r="E96" s="2">
        <v>-1642</v>
      </c>
      <c r="F96" s="2">
        <v>-2512</v>
      </c>
      <c r="G96" s="2">
        <v>-1495</v>
      </c>
      <c r="H96" s="2">
        <v>-3108</v>
      </c>
      <c r="I96" s="2">
        <v>-3045</v>
      </c>
      <c r="T96">
        <f t="shared" si="20"/>
        <v>-33131605.857142862</v>
      </c>
    </row>
    <row r="97" spans="1:20" x14ac:dyDescent="0.25">
      <c r="A97">
        <v>45</v>
      </c>
      <c r="B97">
        <v>0</v>
      </c>
      <c r="C97">
        <v>-1393</v>
      </c>
      <c r="D97">
        <v>-1215</v>
      </c>
      <c r="E97">
        <v>1725</v>
      </c>
      <c r="F97">
        <v>-1392</v>
      </c>
      <c r="G97">
        <v>-660</v>
      </c>
      <c r="H97">
        <v>-624</v>
      </c>
      <c r="I97">
        <v>-2388</v>
      </c>
      <c r="T97">
        <f t="shared" si="20"/>
        <v>-20964272.142857146</v>
      </c>
    </row>
    <row r="98" spans="1:20" x14ac:dyDescent="0.25">
      <c r="A98" s="2">
        <v>43</v>
      </c>
      <c r="B98" s="2">
        <v>0</v>
      </c>
      <c r="C98" s="2">
        <v>-609</v>
      </c>
      <c r="D98" s="2">
        <v>-105</v>
      </c>
      <c r="E98" s="2">
        <v>186</v>
      </c>
      <c r="F98" s="2">
        <v>8</v>
      </c>
      <c r="G98" s="2">
        <v>-430</v>
      </c>
      <c r="H98" s="2">
        <v>-2819</v>
      </c>
      <c r="I98" s="2">
        <v>-1599</v>
      </c>
      <c r="T98">
        <f t="shared" si="20"/>
        <v>-5020788.4285714291</v>
      </c>
    </row>
    <row r="99" spans="1:20" x14ac:dyDescent="0.25">
      <c r="A99">
        <v>42</v>
      </c>
      <c r="B99">
        <v>0</v>
      </c>
      <c r="C99">
        <v>-1057</v>
      </c>
      <c r="D99">
        <v>-660</v>
      </c>
      <c r="E99">
        <v>662</v>
      </c>
      <c r="F99">
        <v>-872</v>
      </c>
      <c r="G99">
        <v>-890</v>
      </c>
      <c r="H99">
        <v>-3146</v>
      </c>
      <c r="I99">
        <v>-702</v>
      </c>
      <c r="T99">
        <f t="shared" si="20"/>
        <v>-7433886.1428571437</v>
      </c>
    </row>
    <row r="100" spans="1:20" x14ac:dyDescent="0.25">
      <c r="A100">
        <v>40</v>
      </c>
      <c r="B100">
        <v>0</v>
      </c>
      <c r="C100">
        <v>-1239</v>
      </c>
      <c r="D100">
        <v>-855</v>
      </c>
      <c r="E100">
        <v>634</v>
      </c>
      <c r="F100">
        <v>-1068</v>
      </c>
      <c r="G100">
        <v>-815</v>
      </c>
      <c r="H100">
        <v>-1922</v>
      </c>
      <c r="I100">
        <v>-945</v>
      </c>
      <c r="T100">
        <f t="shared" si="20"/>
        <v>-12850043.857142858</v>
      </c>
    </row>
    <row r="101" spans="1:20" x14ac:dyDescent="0.25">
      <c r="A101">
        <v>39</v>
      </c>
      <c r="B101">
        <v>0</v>
      </c>
      <c r="C101">
        <v>-1050</v>
      </c>
      <c r="D101">
        <v>-930</v>
      </c>
      <c r="E101">
        <v>2214</v>
      </c>
      <c r="F101">
        <v>-1604</v>
      </c>
      <c r="G101">
        <v>-95</v>
      </c>
      <c r="H101">
        <v>-2148</v>
      </c>
      <c r="I101">
        <v>-1734</v>
      </c>
      <c r="T101">
        <f t="shared" si="20"/>
        <v>-9982744.7142857127</v>
      </c>
    </row>
    <row r="102" spans="1:20" x14ac:dyDescent="0.25">
      <c r="A102" s="2">
        <v>38</v>
      </c>
      <c r="B102" s="2">
        <v>0</v>
      </c>
      <c r="C102" s="2">
        <v>-273</v>
      </c>
      <c r="D102" s="2">
        <v>165</v>
      </c>
      <c r="E102" s="2">
        <v>648</v>
      </c>
      <c r="F102" s="2">
        <v>-120</v>
      </c>
      <c r="G102" s="2">
        <v>200</v>
      </c>
      <c r="H102" s="2">
        <v>-1198</v>
      </c>
      <c r="I102" s="2">
        <v>-918</v>
      </c>
      <c r="T102">
        <f t="shared" ref="T102:T133" si="23">C102*K$2+D102*L$2+E102*M$2+F102*N$2+G102*O$2+H102*P$2+I102*Q$2+R$2</f>
        <v>-1325860.7142857139</v>
      </c>
    </row>
    <row r="103" spans="1:20" x14ac:dyDescent="0.25">
      <c r="A103" s="2">
        <v>37</v>
      </c>
      <c r="B103" s="2">
        <v>0</v>
      </c>
      <c r="C103" s="2">
        <v>525</v>
      </c>
      <c r="D103" s="2">
        <v>945</v>
      </c>
      <c r="E103" s="2">
        <v>807</v>
      </c>
      <c r="F103" s="2">
        <v>1064</v>
      </c>
      <c r="G103" s="2">
        <v>670</v>
      </c>
      <c r="H103" s="2">
        <v>-2570</v>
      </c>
      <c r="I103" s="2">
        <v>1029</v>
      </c>
      <c r="T103">
        <f t="shared" si="23"/>
        <v>16459470</v>
      </c>
    </row>
    <row r="104" spans="1:20" x14ac:dyDescent="0.25">
      <c r="A104" s="2">
        <v>36</v>
      </c>
      <c r="B104" s="2">
        <v>0</v>
      </c>
      <c r="C104" s="2">
        <v>-1323</v>
      </c>
      <c r="D104" s="2">
        <v>-1500</v>
      </c>
      <c r="E104" s="2">
        <v>3815</v>
      </c>
      <c r="F104" s="2">
        <v>-2672</v>
      </c>
      <c r="G104" s="2">
        <v>260</v>
      </c>
      <c r="H104" s="2">
        <v>624</v>
      </c>
      <c r="I104" s="2">
        <v>-2259</v>
      </c>
      <c r="T104">
        <f t="shared" si="23"/>
        <v>-19291484.285714287</v>
      </c>
    </row>
    <row r="105" spans="1:20" x14ac:dyDescent="0.25">
      <c r="A105" s="2">
        <v>34</v>
      </c>
      <c r="B105" s="2">
        <v>0</v>
      </c>
      <c r="C105" s="2">
        <v>-1253</v>
      </c>
      <c r="D105" s="2">
        <v>-630</v>
      </c>
      <c r="E105" s="2">
        <v>-696</v>
      </c>
      <c r="F105" s="2">
        <v>-280</v>
      </c>
      <c r="G105" s="2">
        <v>-725</v>
      </c>
      <c r="H105" s="2">
        <v>-690</v>
      </c>
      <c r="I105" s="2">
        <v>-705</v>
      </c>
      <c r="T105">
        <f t="shared" si="23"/>
        <v>-15999489</v>
      </c>
    </row>
    <row r="106" spans="1:20" x14ac:dyDescent="0.25">
      <c r="A106">
        <v>33</v>
      </c>
      <c r="B106">
        <v>0</v>
      </c>
      <c r="C106">
        <v>-1295</v>
      </c>
      <c r="D106">
        <v>-1005</v>
      </c>
      <c r="E106">
        <v>1145</v>
      </c>
      <c r="F106">
        <v>-1396</v>
      </c>
      <c r="G106">
        <v>-650</v>
      </c>
      <c r="H106">
        <v>-2893</v>
      </c>
      <c r="I106">
        <v>-1599</v>
      </c>
      <c r="T106">
        <f t="shared" si="23"/>
        <v>-12334003.857142858</v>
      </c>
    </row>
    <row r="107" spans="1:20" x14ac:dyDescent="0.25">
      <c r="A107">
        <v>32</v>
      </c>
      <c r="B107">
        <v>0</v>
      </c>
      <c r="C107">
        <v>-833</v>
      </c>
      <c r="D107">
        <v>-510</v>
      </c>
      <c r="E107">
        <v>1166</v>
      </c>
      <c r="F107">
        <v>-896</v>
      </c>
      <c r="G107">
        <v>-360</v>
      </c>
      <c r="H107">
        <v>-1024</v>
      </c>
      <c r="I107">
        <v>-945</v>
      </c>
      <c r="T107">
        <f t="shared" si="23"/>
        <v>-9069202</v>
      </c>
    </row>
    <row r="108" spans="1:20" x14ac:dyDescent="0.25">
      <c r="A108" s="2">
        <v>31</v>
      </c>
      <c r="B108" s="2">
        <v>0</v>
      </c>
      <c r="C108" s="2">
        <v>182</v>
      </c>
      <c r="D108" s="2">
        <v>240</v>
      </c>
      <c r="E108" s="2">
        <v>2787</v>
      </c>
      <c r="F108" s="2">
        <v>-516</v>
      </c>
      <c r="G108" s="2">
        <v>1155</v>
      </c>
      <c r="H108" s="2">
        <v>-3255</v>
      </c>
      <c r="I108" s="2">
        <v>-1077</v>
      </c>
      <c r="T108">
        <f t="shared" si="23"/>
        <v>10989798.428571429</v>
      </c>
    </row>
    <row r="109" spans="1:20" x14ac:dyDescent="0.25">
      <c r="A109">
        <v>30</v>
      </c>
      <c r="B109">
        <v>0</v>
      </c>
      <c r="C109">
        <v>-1358</v>
      </c>
      <c r="D109">
        <v>-990</v>
      </c>
      <c r="E109">
        <v>676</v>
      </c>
      <c r="F109">
        <v>-808</v>
      </c>
      <c r="G109">
        <v>-905</v>
      </c>
      <c r="H109">
        <v>-2486</v>
      </c>
      <c r="I109">
        <v>-1566</v>
      </c>
      <c r="T109">
        <f t="shared" si="23"/>
        <v>-15220936.142857142</v>
      </c>
    </row>
    <row r="110" spans="1:20" x14ac:dyDescent="0.25">
      <c r="A110">
        <v>29</v>
      </c>
      <c r="B110">
        <v>0</v>
      </c>
      <c r="C110">
        <v>-1638</v>
      </c>
      <c r="D110">
        <v>-1470</v>
      </c>
      <c r="E110">
        <v>1662</v>
      </c>
      <c r="F110">
        <v>-1756</v>
      </c>
      <c r="G110">
        <v>-875</v>
      </c>
      <c r="H110">
        <v>-2023</v>
      </c>
      <c r="I110">
        <v>-1068</v>
      </c>
      <c r="T110">
        <f t="shared" si="23"/>
        <v>-17378590.285714287</v>
      </c>
    </row>
    <row r="111" spans="1:20" x14ac:dyDescent="0.25">
      <c r="A111">
        <v>28</v>
      </c>
      <c r="B111">
        <v>0</v>
      </c>
      <c r="C111">
        <v>-763</v>
      </c>
      <c r="D111">
        <v>-465</v>
      </c>
      <c r="E111">
        <v>1304</v>
      </c>
      <c r="F111">
        <v>-968</v>
      </c>
      <c r="G111">
        <v>-200</v>
      </c>
      <c r="H111">
        <v>-1906</v>
      </c>
      <c r="I111">
        <v>-1269</v>
      </c>
      <c r="T111">
        <f t="shared" si="23"/>
        <v>-6603457.4285714272</v>
      </c>
    </row>
    <row r="112" spans="1:20" x14ac:dyDescent="0.25">
      <c r="A112">
        <v>27</v>
      </c>
      <c r="B112">
        <v>0</v>
      </c>
      <c r="C112">
        <v>-2212</v>
      </c>
      <c r="D112">
        <v>-1890</v>
      </c>
      <c r="E112">
        <v>386</v>
      </c>
      <c r="F112">
        <v>-2244</v>
      </c>
      <c r="G112">
        <v>-1410</v>
      </c>
      <c r="H112">
        <v>-508</v>
      </c>
      <c r="I112">
        <v>-1860</v>
      </c>
      <c r="T112">
        <f t="shared" si="23"/>
        <v>-30721611.142857142</v>
      </c>
    </row>
    <row r="113" spans="1:20" x14ac:dyDescent="0.25">
      <c r="A113">
        <v>26</v>
      </c>
      <c r="B113">
        <v>0</v>
      </c>
      <c r="C113">
        <v>-2100</v>
      </c>
      <c r="D113">
        <v>-1995</v>
      </c>
      <c r="E113">
        <v>1718</v>
      </c>
      <c r="F113">
        <v>-2592</v>
      </c>
      <c r="G113">
        <v>-1060</v>
      </c>
      <c r="H113">
        <v>-2258</v>
      </c>
      <c r="I113">
        <v>-2781</v>
      </c>
      <c r="T113">
        <f t="shared" si="23"/>
        <v>-26592265</v>
      </c>
    </row>
    <row r="114" spans="1:20" x14ac:dyDescent="0.25">
      <c r="A114" s="2">
        <v>24</v>
      </c>
      <c r="B114" s="2">
        <v>0</v>
      </c>
      <c r="C114" s="2">
        <v>-952</v>
      </c>
      <c r="D114" s="2">
        <v>-345</v>
      </c>
      <c r="E114" s="2">
        <v>-503</v>
      </c>
      <c r="F114" s="2">
        <v>-184</v>
      </c>
      <c r="G114" s="2">
        <v>-1090</v>
      </c>
      <c r="H114" s="2">
        <v>-3129</v>
      </c>
      <c r="I114" s="2">
        <v>-141</v>
      </c>
      <c r="T114">
        <f t="shared" si="23"/>
        <v>-5861743.1428571418</v>
      </c>
    </row>
    <row r="115" spans="1:20" x14ac:dyDescent="0.25">
      <c r="A115" s="2">
        <v>22</v>
      </c>
      <c r="B115" s="2">
        <v>0</v>
      </c>
      <c r="C115" s="2">
        <v>392</v>
      </c>
      <c r="D115" s="2">
        <v>630</v>
      </c>
      <c r="E115" s="2">
        <v>1725</v>
      </c>
      <c r="F115" s="2">
        <v>388</v>
      </c>
      <c r="G115" s="2">
        <v>870</v>
      </c>
      <c r="H115" s="2">
        <v>-2641</v>
      </c>
      <c r="I115" s="2">
        <v>-3</v>
      </c>
      <c r="T115">
        <f t="shared" si="23"/>
        <v>13385946.857142858</v>
      </c>
    </row>
    <row r="116" spans="1:20" x14ac:dyDescent="0.25">
      <c r="A116">
        <v>21</v>
      </c>
      <c r="B116">
        <v>0</v>
      </c>
      <c r="C116">
        <v>-756</v>
      </c>
      <c r="D116">
        <v>-465</v>
      </c>
      <c r="E116">
        <v>1331</v>
      </c>
      <c r="F116">
        <v>-524</v>
      </c>
      <c r="G116">
        <v>-215</v>
      </c>
      <c r="H116">
        <v>-1498</v>
      </c>
      <c r="I116">
        <v>-675</v>
      </c>
      <c r="T116">
        <f t="shared" si="23"/>
        <v>-6512394.5714285718</v>
      </c>
    </row>
    <row r="117" spans="1:20" x14ac:dyDescent="0.25">
      <c r="A117">
        <v>20</v>
      </c>
      <c r="B117">
        <v>0</v>
      </c>
      <c r="C117">
        <v>-1239</v>
      </c>
      <c r="D117">
        <v>-1095</v>
      </c>
      <c r="E117">
        <v>1938</v>
      </c>
      <c r="F117">
        <v>-1468</v>
      </c>
      <c r="G117">
        <v>-145</v>
      </c>
      <c r="H117">
        <v>-1910</v>
      </c>
      <c r="I117">
        <v>-1602</v>
      </c>
      <c r="T117">
        <f t="shared" si="23"/>
        <v>-12901723.714285713</v>
      </c>
    </row>
    <row r="118" spans="1:20" x14ac:dyDescent="0.25">
      <c r="A118">
        <v>19</v>
      </c>
      <c r="B118">
        <v>0</v>
      </c>
      <c r="C118">
        <v>-2002</v>
      </c>
      <c r="D118">
        <v>-1605</v>
      </c>
      <c r="E118">
        <v>75</v>
      </c>
      <c r="F118">
        <v>-1568</v>
      </c>
      <c r="G118">
        <v>-1525</v>
      </c>
      <c r="H118">
        <v>-1237</v>
      </c>
      <c r="I118">
        <v>-2127</v>
      </c>
      <c r="T118">
        <f t="shared" si="23"/>
        <v>-28100784.428571429</v>
      </c>
    </row>
    <row r="119" spans="1:20" x14ac:dyDescent="0.25">
      <c r="A119" s="2">
        <v>18</v>
      </c>
      <c r="B119" s="2">
        <v>0</v>
      </c>
      <c r="C119" s="2">
        <v>-133</v>
      </c>
      <c r="D119" s="2">
        <v>-120</v>
      </c>
      <c r="E119" s="2">
        <v>2953</v>
      </c>
      <c r="F119" s="2">
        <v>-1040</v>
      </c>
      <c r="G119" s="2">
        <v>915</v>
      </c>
      <c r="H119" s="2">
        <v>-3011</v>
      </c>
      <c r="I119" s="2">
        <v>-1464</v>
      </c>
      <c r="T119">
        <f t="shared" si="23"/>
        <v>5582659.8571428582</v>
      </c>
    </row>
    <row r="120" spans="1:20" x14ac:dyDescent="0.25">
      <c r="A120" s="2">
        <v>17</v>
      </c>
      <c r="B120" s="2">
        <v>0</v>
      </c>
      <c r="C120" s="2">
        <v>224</v>
      </c>
      <c r="D120" s="2">
        <v>660</v>
      </c>
      <c r="E120" s="2">
        <v>717</v>
      </c>
      <c r="F120" s="2">
        <v>156</v>
      </c>
      <c r="G120" s="2">
        <v>665</v>
      </c>
      <c r="H120" s="2">
        <v>-1787</v>
      </c>
      <c r="I120" s="2">
        <v>-21</v>
      </c>
      <c r="T120">
        <f t="shared" si="23"/>
        <v>9251951.5714285709</v>
      </c>
    </row>
    <row r="121" spans="1:20" x14ac:dyDescent="0.25">
      <c r="A121">
        <v>16</v>
      </c>
      <c r="B121">
        <v>0</v>
      </c>
      <c r="C121">
        <v>-595</v>
      </c>
      <c r="D121">
        <v>-90</v>
      </c>
      <c r="E121">
        <v>193</v>
      </c>
      <c r="F121">
        <v>-340</v>
      </c>
      <c r="G121">
        <v>-595</v>
      </c>
      <c r="H121">
        <v>-2677</v>
      </c>
      <c r="I121">
        <v>-285</v>
      </c>
      <c r="T121">
        <f t="shared" si="23"/>
        <v>-1587930.2857142864</v>
      </c>
    </row>
    <row r="122" spans="1:20" x14ac:dyDescent="0.25">
      <c r="A122" s="2">
        <v>15</v>
      </c>
      <c r="B122" s="2">
        <v>0</v>
      </c>
      <c r="C122" s="2">
        <v>-350</v>
      </c>
      <c r="D122" s="2">
        <v>-90</v>
      </c>
      <c r="E122" s="2">
        <v>1566</v>
      </c>
      <c r="F122" s="2">
        <v>-500</v>
      </c>
      <c r="G122" s="2">
        <v>440</v>
      </c>
      <c r="H122" s="2">
        <v>-2611</v>
      </c>
      <c r="I122" s="2">
        <v>-936</v>
      </c>
      <c r="T122">
        <f t="shared" si="23"/>
        <v>1765648.7142857146</v>
      </c>
    </row>
    <row r="123" spans="1:20" x14ac:dyDescent="0.25">
      <c r="A123">
        <v>14</v>
      </c>
      <c r="B123">
        <v>0</v>
      </c>
      <c r="C123">
        <v>-1078</v>
      </c>
      <c r="D123">
        <v>-690</v>
      </c>
      <c r="E123">
        <v>662</v>
      </c>
      <c r="F123">
        <v>-628</v>
      </c>
      <c r="G123">
        <v>-705</v>
      </c>
      <c r="H123">
        <v>-3297</v>
      </c>
      <c r="I123">
        <v>-1152</v>
      </c>
      <c r="T123">
        <f t="shared" si="23"/>
        <v>-8515010.2857142873</v>
      </c>
    </row>
    <row r="124" spans="1:20" x14ac:dyDescent="0.25">
      <c r="A124">
        <v>12</v>
      </c>
      <c r="B124">
        <v>0</v>
      </c>
      <c r="C124">
        <v>-1904</v>
      </c>
      <c r="D124">
        <v>-1920</v>
      </c>
      <c r="E124">
        <v>2615</v>
      </c>
      <c r="F124">
        <v>-2596</v>
      </c>
      <c r="G124">
        <v>-650</v>
      </c>
      <c r="H124">
        <v>-2149</v>
      </c>
      <c r="I124">
        <v>-2253</v>
      </c>
      <c r="T124">
        <f t="shared" si="23"/>
        <v>-22148542</v>
      </c>
    </row>
    <row r="125" spans="1:20" x14ac:dyDescent="0.25">
      <c r="A125">
        <v>11</v>
      </c>
      <c r="B125">
        <v>0</v>
      </c>
      <c r="C125">
        <v>-714</v>
      </c>
      <c r="D125">
        <v>-240</v>
      </c>
      <c r="E125">
        <v>317</v>
      </c>
      <c r="F125">
        <v>-436</v>
      </c>
      <c r="G125">
        <v>-365</v>
      </c>
      <c r="H125">
        <v>-2481</v>
      </c>
      <c r="I125">
        <v>-549</v>
      </c>
      <c r="T125">
        <f t="shared" si="23"/>
        <v>-3708761.2857142864</v>
      </c>
    </row>
    <row r="126" spans="1:20" x14ac:dyDescent="0.25">
      <c r="A126" s="2">
        <v>9</v>
      </c>
      <c r="B126" s="2">
        <v>0</v>
      </c>
      <c r="C126" s="2">
        <v>-70</v>
      </c>
      <c r="D126" s="2">
        <v>120</v>
      </c>
      <c r="E126" s="2">
        <v>2021</v>
      </c>
      <c r="F126" s="2">
        <v>-452</v>
      </c>
      <c r="G126" s="2">
        <v>515</v>
      </c>
      <c r="H126" s="2">
        <v>983</v>
      </c>
      <c r="I126" s="2">
        <v>-1194</v>
      </c>
      <c r="T126">
        <f t="shared" si="23"/>
        <v>-3564805.4285714286</v>
      </c>
    </row>
    <row r="127" spans="1:20" x14ac:dyDescent="0.25">
      <c r="A127" s="2">
        <v>8</v>
      </c>
      <c r="B127" s="2">
        <v>0</v>
      </c>
      <c r="C127" s="2">
        <v>-1120</v>
      </c>
      <c r="D127" s="2">
        <v>-990</v>
      </c>
      <c r="E127" s="2">
        <v>2166</v>
      </c>
      <c r="F127" s="2">
        <v>-1560</v>
      </c>
      <c r="G127" s="2">
        <v>-165</v>
      </c>
      <c r="H127" s="2">
        <v>2075</v>
      </c>
      <c r="I127" s="2">
        <v>-1599</v>
      </c>
      <c r="T127">
        <f t="shared" si="23"/>
        <v>-20446173.857142858</v>
      </c>
    </row>
    <row r="128" spans="1:20" x14ac:dyDescent="0.25">
      <c r="A128">
        <v>7</v>
      </c>
      <c r="B128">
        <v>0</v>
      </c>
      <c r="C128">
        <v>-1015</v>
      </c>
      <c r="D128">
        <v>-645</v>
      </c>
      <c r="E128">
        <v>834</v>
      </c>
      <c r="F128">
        <v>-808</v>
      </c>
      <c r="G128">
        <v>-295</v>
      </c>
      <c r="H128">
        <v>-635</v>
      </c>
      <c r="I128">
        <v>-1170</v>
      </c>
      <c r="T128">
        <f t="shared" si="23"/>
        <v>-12866004.428571429</v>
      </c>
    </row>
    <row r="129" spans="1:24" x14ac:dyDescent="0.25">
      <c r="A129" s="2">
        <v>6</v>
      </c>
      <c r="B129" s="2">
        <v>0</v>
      </c>
      <c r="C129" s="2">
        <v>-826</v>
      </c>
      <c r="D129" s="2">
        <v>-930</v>
      </c>
      <c r="E129" s="2">
        <v>3608</v>
      </c>
      <c r="F129" s="2">
        <v>-2328</v>
      </c>
      <c r="G129" s="2">
        <v>675</v>
      </c>
      <c r="H129" s="2">
        <v>-2843</v>
      </c>
      <c r="I129" s="2">
        <v>-2655</v>
      </c>
      <c r="T129">
        <f t="shared" si="23"/>
        <v>-5565852.1428571418</v>
      </c>
    </row>
    <row r="130" spans="1:24" x14ac:dyDescent="0.25">
      <c r="A130" s="2">
        <v>5</v>
      </c>
      <c r="B130" s="2">
        <v>0</v>
      </c>
      <c r="C130" s="2">
        <v>-994</v>
      </c>
      <c r="D130" s="2">
        <v>-720</v>
      </c>
      <c r="E130" s="2">
        <v>1297</v>
      </c>
      <c r="F130" s="2">
        <v>-1596</v>
      </c>
      <c r="G130" s="2">
        <v>230</v>
      </c>
      <c r="H130" s="2">
        <v>-1808</v>
      </c>
      <c r="I130" s="2">
        <v>-1470</v>
      </c>
      <c r="T130">
        <f t="shared" si="23"/>
        <v>-8712781.9999999981</v>
      </c>
    </row>
    <row r="131" spans="1:24" x14ac:dyDescent="0.25">
      <c r="A131" s="2">
        <v>4</v>
      </c>
      <c r="B131" s="2">
        <v>0</v>
      </c>
      <c r="C131" s="2">
        <v>-266</v>
      </c>
      <c r="D131" s="2">
        <v>45</v>
      </c>
      <c r="E131" s="2">
        <v>1311</v>
      </c>
      <c r="F131" s="2">
        <v>360</v>
      </c>
      <c r="G131" s="2">
        <v>325</v>
      </c>
      <c r="H131" s="2">
        <v>101</v>
      </c>
      <c r="I131" s="2">
        <v>-18</v>
      </c>
      <c r="T131">
        <f t="shared" si="23"/>
        <v>-2325864.8571428573</v>
      </c>
    </row>
    <row r="132" spans="1:24" x14ac:dyDescent="0.25">
      <c r="A132">
        <v>3</v>
      </c>
      <c r="B132">
        <v>0</v>
      </c>
      <c r="C132">
        <v>-1085</v>
      </c>
      <c r="D132">
        <v>-825</v>
      </c>
      <c r="E132">
        <v>1386</v>
      </c>
      <c r="F132">
        <v>-1132</v>
      </c>
      <c r="G132">
        <v>-660</v>
      </c>
      <c r="H132">
        <v>-1282</v>
      </c>
      <c r="I132">
        <v>-930</v>
      </c>
      <c r="T132">
        <f t="shared" si="23"/>
        <v>-11976448.714285715</v>
      </c>
    </row>
    <row r="133" spans="1:24" x14ac:dyDescent="0.25">
      <c r="A133" s="2">
        <v>2</v>
      </c>
      <c r="B133" s="2">
        <v>0</v>
      </c>
      <c r="C133" s="2">
        <v>-581</v>
      </c>
      <c r="D133" s="2">
        <v>-225</v>
      </c>
      <c r="E133" s="2">
        <v>1028</v>
      </c>
      <c r="F133" s="2">
        <v>-300</v>
      </c>
      <c r="G133" s="2">
        <v>-15</v>
      </c>
      <c r="H133" s="2">
        <v>-2481</v>
      </c>
      <c r="I133" s="2">
        <v>-522</v>
      </c>
      <c r="T133">
        <f t="shared" si="23"/>
        <v>-1481217.5714285728</v>
      </c>
    </row>
    <row r="134" spans="1:24" x14ac:dyDescent="0.25">
      <c r="A134" s="2">
        <v>1</v>
      </c>
      <c r="B134" s="2">
        <v>0</v>
      </c>
      <c r="C134" s="2">
        <v>-1701</v>
      </c>
      <c r="D134" s="2">
        <v>-1215</v>
      </c>
      <c r="E134" s="2">
        <v>-179</v>
      </c>
      <c r="F134" s="2">
        <v>-1084</v>
      </c>
      <c r="G134" s="2">
        <v>-1330</v>
      </c>
      <c r="H134" s="2">
        <v>-1079</v>
      </c>
      <c r="I134" s="2">
        <v>-1311</v>
      </c>
      <c r="T134">
        <f t="shared" ref="T134:T165" si="24">C134*K$2+D134*L$2+E134*M$2+F134*N$2+G134*O$2+H134*P$2+I134*Q$2+R$2</f>
        <v>-22637753.000000004</v>
      </c>
    </row>
    <row r="135" spans="1:24" ht="15.75" thickBot="1" x14ac:dyDescent="0.3">
      <c r="A135" s="3">
        <v>0</v>
      </c>
      <c r="B135" s="3">
        <v>0</v>
      </c>
      <c r="C135" s="3">
        <v>-2205</v>
      </c>
      <c r="D135" s="3">
        <v>-1620</v>
      </c>
      <c r="E135" s="3">
        <v>-1186</v>
      </c>
      <c r="F135" s="3">
        <v>-1500</v>
      </c>
      <c r="G135" s="3">
        <v>-2245</v>
      </c>
      <c r="H135" s="3">
        <v>-1077</v>
      </c>
      <c r="I135" s="3">
        <v>-1401</v>
      </c>
      <c r="J135" s="3"/>
      <c r="T135">
        <f t="shared" si="24"/>
        <v>-30616882.857142858</v>
      </c>
      <c r="W135">
        <f>SUM(W136:W196)</f>
        <v>28</v>
      </c>
      <c r="X135">
        <f>MIN(X136:X196)</f>
        <v>620084.28571428359</v>
      </c>
    </row>
    <row r="136" spans="1:24" x14ac:dyDescent="0.25">
      <c r="A136">
        <v>144</v>
      </c>
      <c r="B136">
        <v>2</v>
      </c>
      <c r="C136">
        <v>-2842</v>
      </c>
      <c r="D136">
        <v>-2145</v>
      </c>
      <c r="E136">
        <v>-2456</v>
      </c>
      <c r="F136">
        <v>-1892</v>
      </c>
      <c r="G136">
        <v>-2770</v>
      </c>
      <c r="H136">
        <v>-139</v>
      </c>
      <c r="I136">
        <v>-1068</v>
      </c>
      <c r="T136">
        <f t="shared" si="24"/>
        <v>-40684795.571428567</v>
      </c>
      <c r="W136">
        <f>IF(T136&lt;X$2,1,0)</f>
        <v>0</v>
      </c>
      <c r="X136">
        <f>IF(W136=0,T136-X$2,-X$2)</f>
        <v>1924597.5714285746</v>
      </c>
    </row>
    <row r="137" spans="1:24" x14ac:dyDescent="0.25">
      <c r="A137">
        <v>146</v>
      </c>
      <c r="B137">
        <v>2</v>
      </c>
      <c r="C137">
        <v>-3115</v>
      </c>
      <c r="D137">
        <v>-2550</v>
      </c>
      <c r="E137">
        <v>-2035</v>
      </c>
      <c r="F137">
        <v>-2444</v>
      </c>
      <c r="G137">
        <v>-3060</v>
      </c>
      <c r="H137">
        <v>-2389</v>
      </c>
      <c r="I137">
        <v>-1206</v>
      </c>
      <c r="T137">
        <f t="shared" si="24"/>
        <v>-39325394.285714291</v>
      </c>
      <c r="W137">
        <f t="shared" ref="W137:W196" si="25">IF(T137&lt;X$2,1,0)</f>
        <v>0</v>
      </c>
      <c r="X137">
        <f t="shared" ref="X137:X196" si="26">IF(W137=0,T137-X$2,-X$2)</f>
        <v>3283998.8571428508</v>
      </c>
    </row>
    <row r="138" spans="1:24" x14ac:dyDescent="0.25">
      <c r="A138">
        <v>148</v>
      </c>
      <c r="B138">
        <v>2</v>
      </c>
      <c r="C138">
        <v>-2226</v>
      </c>
      <c r="D138">
        <v>-1680</v>
      </c>
      <c r="E138">
        <v>-959</v>
      </c>
      <c r="F138">
        <v>-1604</v>
      </c>
      <c r="G138">
        <v>-2100</v>
      </c>
      <c r="H138">
        <v>-1350</v>
      </c>
      <c r="I138">
        <v>-654</v>
      </c>
      <c r="T138">
        <f t="shared" si="24"/>
        <v>-27896918</v>
      </c>
      <c r="W138">
        <f t="shared" si="25"/>
        <v>0</v>
      </c>
      <c r="X138">
        <f t="shared" si="26"/>
        <v>14712475.142857142</v>
      </c>
    </row>
    <row r="139" spans="1:24" x14ac:dyDescent="0.25">
      <c r="A139">
        <v>153</v>
      </c>
      <c r="B139">
        <v>2</v>
      </c>
      <c r="C139">
        <v>-3290</v>
      </c>
      <c r="D139">
        <v>-2685</v>
      </c>
      <c r="E139">
        <v>-2511</v>
      </c>
      <c r="F139">
        <v>-2268</v>
      </c>
      <c r="G139">
        <v>-3190</v>
      </c>
      <c r="H139">
        <v>-1278</v>
      </c>
      <c r="I139">
        <v>-1599</v>
      </c>
      <c r="T139">
        <f t="shared" si="24"/>
        <v>-45692814.428571433</v>
      </c>
      <c r="W139">
        <f t="shared" si="25"/>
        <v>1</v>
      </c>
      <c r="X139">
        <f t="shared" si="26"/>
        <v>42609393.142857142</v>
      </c>
    </row>
    <row r="140" spans="1:24" x14ac:dyDescent="0.25">
      <c r="A140">
        <v>154</v>
      </c>
      <c r="B140">
        <v>2</v>
      </c>
      <c r="C140">
        <v>-3164</v>
      </c>
      <c r="D140">
        <v>-2670</v>
      </c>
      <c r="E140">
        <v>-1711</v>
      </c>
      <c r="F140">
        <v>-2448</v>
      </c>
      <c r="G140">
        <v>-2880</v>
      </c>
      <c r="H140">
        <v>-562</v>
      </c>
      <c r="I140">
        <v>-813</v>
      </c>
      <c r="T140">
        <f t="shared" si="24"/>
        <v>-42836978.714285716</v>
      </c>
      <c r="W140">
        <f t="shared" si="25"/>
        <v>1</v>
      </c>
      <c r="X140">
        <f t="shared" si="26"/>
        <v>42609393.142857142</v>
      </c>
    </row>
    <row r="141" spans="1:24" x14ac:dyDescent="0.25">
      <c r="A141">
        <v>156</v>
      </c>
      <c r="B141">
        <v>2</v>
      </c>
      <c r="C141">
        <v>-3178</v>
      </c>
      <c r="D141">
        <v>-2940</v>
      </c>
      <c r="E141">
        <v>-234</v>
      </c>
      <c r="F141">
        <v>-2936</v>
      </c>
      <c r="G141">
        <v>-2410</v>
      </c>
      <c r="H141">
        <v>-1263</v>
      </c>
      <c r="I141">
        <v>-1593</v>
      </c>
      <c r="T141">
        <f t="shared" si="24"/>
        <v>-41989308.857142858</v>
      </c>
      <c r="W141">
        <f t="shared" si="25"/>
        <v>0</v>
      </c>
      <c r="X141">
        <f t="shared" si="26"/>
        <v>620084.28571428359</v>
      </c>
    </row>
    <row r="142" spans="1:24" x14ac:dyDescent="0.25">
      <c r="A142">
        <v>160</v>
      </c>
      <c r="B142">
        <v>2</v>
      </c>
      <c r="C142">
        <v>-2338</v>
      </c>
      <c r="D142">
        <v>-1740</v>
      </c>
      <c r="E142">
        <v>-1414</v>
      </c>
      <c r="F142">
        <v>-1344</v>
      </c>
      <c r="G142">
        <v>-2260</v>
      </c>
      <c r="H142">
        <v>-1528</v>
      </c>
      <c r="I142">
        <v>-129</v>
      </c>
      <c r="T142">
        <f t="shared" si="24"/>
        <v>-28216590.142857146</v>
      </c>
      <c r="W142">
        <f t="shared" si="25"/>
        <v>0</v>
      </c>
      <c r="X142">
        <f t="shared" si="26"/>
        <v>14392802.999999996</v>
      </c>
    </row>
    <row r="143" spans="1:24" x14ac:dyDescent="0.25">
      <c r="A143">
        <v>163</v>
      </c>
      <c r="B143">
        <v>2</v>
      </c>
      <c r="C143">
        <v>-2331</v>
      </c>
      <c r="D143">
        <v>-1890</v>
      </c>
      <c r="E143">
        <v>-496</v>
      </c>
      <c r="F143">
        <v>-1816</v>
      </c>
      <c r="G143">
        <v>-1815</v>
      </c>
      <c r="H143">
        <v>-191</v>
      </c>
      <c r="I143">
        <v>-1074</v>
      </c>
      <c r="T143">
        <f t="shared" si="24"/>
        <v>-32268381.571428571</v>
      </c>
      <c r="W143">
        <f t="shared" si="25"/>
        <v>0</v>
      </c>
      <c r="X143">
        <f t="shared" si="26"/>
        <v>10341011.571428571</v>
      </c>
    </row>
    <row r="144" spans="1:24" x14ac:dyDescent="0.25">
      <c r="A144">
        <v>167</v>
      </c>
      <c r="B144">
        <v>2</v>
      </c>
      <c r="C144">
        <v>-2611</v>
      </c>
      <c r="D144">
        <v>-2070</v>
      </c>
      <c r="E144">
        <v>-1290</v>
      </c>
      <c r="F144">
        <v>-1480</v>
      </c>
      <c r="G144">
        <v>-2470</v>
      </c>
      <c r="H144">
        <v>-972</v>
      </c>
      <c r="I144">
        <v>-588</v>
      </c>
      <c r="T144">
        <f t="shared" si="24"/>
        <v>-34487296.714285716</v>
      </c>
      <c r="W144">
        <f t="shared" si="25"/>
        <v>0</v>
      </c>
      <c r="X144">
        <f t="shared" si="26"/>
        <v>8122096.4285714254</v>
      </c>
    </row>
    <row r="145" spans="1:24" x14ac:dyDescent="0.25">
      <c r="A145">
        <v>168</v>
      </c>
      <c r="B145">
        <v>2</v>
      </c>
      <c r="C145">
        <v>-3171</v>
      </c>
      <c r="D145">
        <v>-2565</v>
      </c>
      <c r="E145">
        <v>-2339</v>
      </c>
      <c r="F145">
        <v>-2444</v>
      </c>
      <c r="G145">
        <v>-3315</v>
      </c>
      <c r="H145">
        <v>-273</v>
      </c>
      <c r="I145">
        <v>-1206</v>
      </c>
      <c r="T145">
        <f t="shared" si="24"/>
        <v>-45417352.142857142</v>
      </c>
      <c r="W145">
        <f t="shared" si="25"/>
        <v>1</v>
      </c>
      <c r="X145">
        <f t="shared" si="26"/>
        <v>42609393.142857142</v>
      </c>
    </row>
    <row r="146" spans="1:24" x14ac:dyDescent="0.25">
      <c r="A146">
        <v>172</v>
      </c>
      <c r="B146">
        <v>2</v>
      </c>
      <c r="C146">
        <v>-3227</v>
      </c>
      <c r="D146">
        <v>-2790</v>
      </c>
      <c r="E146">
        <v>-1455</v>
      </c>
      <c r="F146">
        <v>-2796</v>
      </c>
      <c r="G146">
        <v>-2840</v>
      </c>
      <c r="H146">
        <v>-301</v>
      </c>
      <c r="I146">
        <v>-1602</v>
      </c>
      <c r="T146">
        <f t="shared" si="24"/>
        <v>-45821568</v>
      </c>
      <c r="W146">
        <f t="shared" si="25"/>
        <v>1</v>
      </c>
      <c r="X146">
        <f t="shared" si="26"/>
        <v>42609393.142857142</v>
      </c>
    </row>
    <row r="147" spans="1:24" x14ac:dyDescent="0.25">
      <c r="A147">
        <v>179</v>
      </c>
      <c r="B147">
        <v>2</v>
      </c>
      <c r="C147">
        <v>-2569</v>
      </c>
      <c r="D147">
        <v>-2040</v>
      </c>
      <c r="E147">
        <v>-1221</v>
      </c>
      <c r="F147">
        <v>-1720</v>
      </c>
      <c r="G147">
        <v>-2190</v>
      </c>
      <c r="H147">
        <v>-2949</v>
      </c>
      <c r="I147">
        <v>-1068</v>
      </c>
      <c r="T147">
        <f t="shared" si="24"/>
        <v>-29805837.428571425</v>
      </c>
      <c r="W147">
        <f t="shared" si="25"/>
        <v>0</v>
      </c>
      <c r="X147">
        <f t="shared" si="26"/>
        <v>12803555.714285716</v>
      </c>
    </row>
    <row r="148" spans="1:24" x14ac:dyDescent="0.25">
      <c r="A148">
        <v>185</v>
      </c>
      <c r="B148">
        <v>2</v>
      </c>
      <c r="C148">
        <v>-3024</v>
      </c>
      <c r="D148">
        <v>-2280</v>
      </c>
      <c r="E148">
        <v>-2980</v>
      </c>
      <c r="F148">
        <v>-1696</v>
      </c>
      <c r="G148">
        <v>-3240</v>
      </c>
      <c r="H148">
        <v>-547</v>
      </c>
      <c r="I148">
        <v>-1056</v>
      </c>
      <c r="T148">
        <f t="shared" si="24"/>
        <v>-43253194.428571433</v>
      </c>
      <c r="W148">
        <f t="shared" si="25"/>
        <v>1</v>
      </c>
      <c r="X148">
        <f t="shared" si="26"/>
        <v>42609393.142857142</v>
      </c>
    </row>
    <row r="149" spans="1:24" x14ac:dyDescent="0.25">
      <c r="A149">
        <v>187</v>
      </c>
      <c r="B149">
        <v>2</v>
      </c>
      <c r="C149">
        <v>-3479</v>
      </c>
      <c r="D149">
        <v>-3045</v>
      </c>
      <c r="E149">
        <v>-1780</v>
      </c>
      <c r="F149">
        <v>-2796</v>
      </c>
      <c r="G149">
        <v>-3280</v>
      </c>
      <c r="H149">
        <v>-431</v>
      </c>
      <c r="I149">
        <v>-1734</v>
      </c>
      <c r="T149">
        <f t="shared" si="24"/>
        <v>-50033653.428571425</v>
      </c>
      <c r="W149">
        <f t="shared" si="25"/>
        <v>1</v>
      </c>
      <c r="X149">
        <f t="shared" si="26"/>
        <v>42609393.142857142</v>
      </c>
    </row>
    <row r="150" spans="1:24" x14ac:dyDescent="0.25">
      <c r="A150">
        <v>191</v>
      </c>
      <c r="B150">
        <v>2</v>
      </c>
      <c r="C150">
        <v>-3227</v>
      </c>
      <c r="D150">
        <v>-2955</v>
      </c>
      <c r="E150">
        <v>-462</v>
      </c>
      <c r="F150">
        <v>-2784</v>
      </c>
      <c r="G150">
        <v>-2635</v>
      </c>
      <c r="H150">
        <v>-625</v>
      </c>
      <c r="I150">
        <v>-1599</v>
      </c>
      <c r="T150">
        <f t="shared" si="24"/>
        <v>-44728103.142857149</v>
      </c>
      <c r="W150">
        <f t="shared" si="25"/>
        <v>1</v>
      </c>
      <c r="X150">
        <f t="shared" si="26"/>
        <v>42609393.142857142</v>
      </c>
    </row>
    <row r="151" spans="1:24" x14ac:dyDescent="0.25">
      <c r="A151">
        <v>198</v>
      </c>
      <c r="B151">
        <v>2</v>
      </c>
      <c r="C151">
        <v>-2282</v>
      </c>
      <c r="D151">
        <v>-1740</v>
      </c>
      <c r="E151">
        <v>-1028</v>
      </c>
      <c r="F151">
        <v>-1508</v>
      </c>
      <c r="G151">
        <v>-2100</v>
      </c>
      <c r="H151">
        <v>-1304</v>
      </c>
      <c r="I151">
        <v>-909</v>
      </c>
      <c r="T151">
        <f t="shared" si="24"/>
        <v>-29540974.142857146</v>
      </c>
      <c r="W151">
        <f t="shared" si="25"/>
        <v>0</v>
      </c>
      <c r="X151">
        <f t="shared" si="26"/>
        <v>13068418.999999996</v>
      </c>
    </row>
    <row r="152" spans="1:24" x14ac:dyDescent="0.25">
      <c r="A152">
        <v>204</v>
      </c>
      <c r="B152">
        <v>2</v>
      </c>
      <c r="C152">
        <v>-2457</v>
      </c>
      <c r="D152">
        <v>-2040</v>
      </c>
      <c r="E152">
        <v>-434</v>
      </c>
      <c r="F152">
        <v>-2332</v>
      </c>
      <c r="G152">
        <v>-1855</v>
      </c>
      <c r="H152">
        <v>-691</v>
      </c>
      <c r="I152">
        <v>-1599</v>
      </c>
      <c r="T152">
        <f t="shared" si="24"/>
        <v>-33532476.285714287</v>
      </c>
      <c r="W152">
        <f t="shared" si="25"/>
        <v>0</v>
      </c>
      <c r="X152">
        <f t="shared" si="26"/>
        <v>9076916.8571428545</v>
      </c>
    </row>
    <row r="153" spans="1:24" x14ac:dyDescent="0.25">
      <c r="A153">
        <v>206</v>
      </c>
      <c r="B153">
        <v>2</v>
      </c>
      <c r="C153">
        <v>-3255</v>
      </c>
      <c r="D153">
        <v>-2925</v>
      </c>
      <c r="E153">
        <v>-821</v>
      </c>
      <c r="F153">
        <v>-2588</v>
      </c>
      <c r="G153">
        <v>-2680</v>
      </c>
      <c r="H153">
        <v>-285</v>
      </c>
      <c r="I153">
        <v>-1593</v>
      </c>
      <c r="T153">
        <f t="shared" si="24"/>
        <v>-46183402.142857149</v>
      </c>
      <c r="W153">
        <f t="shared" si="25"/>
        <v>1</v>
      </c>
      <c r="X153">
        <f t="shared" si="26"/>
        <v>42609393.142857142</v>
      </c>
    </row>
    <row r="154" spans="1:24" x14ac:dyDescent="0.25">
      <c r="A154" s="1">
        <v>208</v>
      </c>
      <c r="B154" s="1">
        <v>2</v>
      </c>
      <c r="C154" s="1">
        <v>-2828</v>
      </c>
      <c r="D154" s="1">
        <v>-2430</v>
      </c>
      <c r="E154" s="1">
        <v>-752</v>
      </c>
      <c r="F154" s="1">
        <v>-2448</v>
      </c>
      <c r="G154" s="1">
        <v>-2475</v>
      </c>
      <c r="H154" s="1">
        <v>-1012</v>
      </c>
      <c r="I154" s="1">
        <v>-1470</v>
      </c>
      <c r="J154" s="1">
        <v>19</v>
      </c>
      <c r="T154">
        <f t="shared" si="24"/>
        <v>-38362004.428571433</v>
      </c>
      <c r="W154">
        <f t="shared" si="25"/>
        <v>0</v>
      </c>
      <c r="X154">
        <f t="shared" si="26"/>
        <v>4247388.714285709</v>
      </c>
    </row>
    <row r="155" spans="1:24" x14ac:dyDescent="0.25">
      <c r="A155">
        <v>141</v>
      </c>
      <c r="B155">
        <v>2</v>
      </c>
      <c r="C155">
        <v>-1792</v>
      </c>
      <c r="D155">
        <v>-1335</v>
      </c>
      <c r="E155">
        <v>-117</v>
      </c>
      <c r="F155">
        <v>-984</v>
      </c>
      <c r="G155">
        <v>-1290</v>
      </c>
      <c r="H155">
        <v>2425</v>
      </c>
      <c r="I155">
        <v>-282</v>
      </c>
      <c r="T155">
        <f t="shared" si="24"/>
        <v>-29282900.142857142</v>
      </c>
      <c r="W155">
        <f t="shared" si="25"/>
        <v>0</v>
      </c>
      <c r="X155">
        <f t="shared" si="26"/>
        <v>13326493</v>
      </c>
    </row>
    <row r="156" spans="1:24" x14ac:dyDescent="0.25">
      <c r="A156">
        <v>142</v>
      </c>
      <c r="B156">
        <v>2</v>
      </c>
      <c r="C156">
        <v>-1778</v>
      </c>
      <c r="D156">
        <v>-1320</v>
      </c>
      <c r="E156">
        <v>-69</v>
      </c>
      <c r="F156">
        <v>-1592</v>
      </c>
      <c r="G156">
        <v>-1285</v>
      </c>
      <c r="H156">
        <v>1385</v>
      </c>
      <c r="I156">
        <v>-681</v>
      </c>
      <c r="T156">
        <f t="shared" si="24"/>
        <v>-26932176.428571433</v>
      </c>
      <c r="W156">
        <f t="shared" si="25"/>
        <v>0</v>
      </c>
      <c r="X156">
        <f t="shared" si="26"/>
        <v>15677216.714285709</v>
      </c>
    </row>
    <row r="157" spans="1:24" x14ac:dyDescent="0.25">
      <c r="A157">
        <v>145</v>
      </c>
      <c r="B157">
        <v>2</v>
      </c>
      <c r="C157">
        <v>-3269</v>
      </c>
      <c r="D157">
        <v>-2550</v>
      </c>
      <c r="E157">
        <v>-3194</v>
      </c>
      <c r="F157">
        <v>-2032</v>
      </c>
      <c r="G157">
        <v>-3220</v>
      </c>
      <c r="H157">
        <v>1559</v>
      </c>
      <c r="I157">
        <v>-777</v>
      </c>
      <c r="T157">
        <f t="shared" si="24"/>
        <v>-50154215</v>
      </c>
      <c r="W157">
        <f t="shared" si="25"/>
        <v>1</v>
      </c>
      <c r="X157">
        <f t="shared" si="26"/>
        <v>42609393.142857142</v>
      </c>
    </row>
    <row r="158" spans="1:24" x14ac:dyDescent="0.25">
      <c r="A158">
        <v>149</v>
      </c>
      <c r="B158">
        <v>2</v>
      </c>
      <c r="C158">
        <v>-3563</v>
      </c>
      <c r="D158">
        <v>-2850</v>
      </c>
      <c r="E158">
        <v>-3608</v>
      </c>
      <c r="F158">
        <v>-1880</v>
      </c>
      <c r="G158">
        <v>-3415</v>
      </c>
      <c r="H158">
        <v>852</v>
      </c>
      <c r="I158">
        <v>-1020</v>
      </c>
      <c r="T158">
        <f t="shared" si="24"/>
        <v>-53626516.571428582</v>
      </c>
      <c r="W158">
        <f t="shared" si="25"/>
        <v>1</v>
      </c>
      <c r="X158">
        <f t="shared" si="26"/>
        <v>42609393.142857142</v>
      </c>
    </row>
    <row r="159" spans="1:24" x14ac:dyDescent="0.25">
      <c r="A159">
        <v>150</v>
      </c>
      <c r="B159">
        <v>2</v>
      </c>
      <c r="C159">
        <v>-2835</v>
      </c>
      <c r="D159">
        <v>-2400</v>
      </c>
      <c r="E159">
        <v>-924</v>
      </c>
      <c r="F159">
        <v>-2096</v>
      </c>
      <c r="G159">
        <v>-2455</v>
      </c>
      <c r="H159">
        <v>585</v>
      </c>
      <c r="I159">
        <v>-681</v>
      </c>
      <c r="T159">
        <f t="shared" si="24"/>
        <v>-40461561.428571433</v>
      </c>
      <c r="W159">
        <f t="shared" si="25"/>
        <v>0</v>
      </c>
      <c r="X159">
        <f t="shared" si="26"/>
        <v>2147831.714285709</v>
      </c>
    </row>
    <row r="160" spans="1:24" x14ac:dyDescent="0.25">
      <c r="A160">
        <v>151</v>
      </c>
      <c r="B160">
        <v>2</v>
      </c>
      <c r="C160">
        <v>-2709</v>
      </c>
      <c r="D160">
        <v>-1965</v>
      </c>
      <c r="E160">
        <v>-2628</v>
      </c>
      <c r="F160">
        <v>-1528</v>
      </c>
      <c r="G160">
        <v>-2775</v>
      </c>
      <c r="H160">
        <v>2382</v>
      </c>
      <c r="I160">
        <v>-792</v>
      </c>
      <c r="T160">
        <f t="shared" si="24"/>
        <v>-44519660.571428575</v>
      </c>
      <c r="W160">
        <f t="shared" si="25"/>
        <v>1</v>
      </c>
      <c r="X160">
        <f t="shared" si="26"/>
        <v>42609393.142857142</v>
      </c>
    </row>
    <row r="161" spans="1:24" x14ac:dyDescent="0.25">
      <c r="A161">
        <v>152</v>
      </c>
      <c r="B161">
        <v>2</v>
      </c>
      <c r="C161">
        <v>-2534</v>
      </c>
      <c r="D161">
        <v>-1845</v>
      </c>
      <c r="E161">
        <v>-2049</v>
      </c>
      <c r="F161">
        <v>-1516</v>
      </c>
      <c r="G161">
        <v>-2490</v>
      </c>
      <c r="H161">
        <v>146</v>
      </c>
      <c r="I161">
        <v>-522</v>
      </c>
      <c r="T161">
        <f t="shared" si="24"/>
        <v>-35825679.428571433</v>
      </c>
      <c r="W161">
        <f t="shared" si="25"/>
        <v>0</v>
      </c>
      <c r="X161">
        <f t="shared" si="26"/>
        <v>6783713.714285709</v>
      </c>
    </row>
    <row r="162" spans="1:24" x14ac:dyDescent="0.25">
      <c r="A162">
        <v>155</v>
      </c>
      <c r="B162">
        <v>2</v>
      </c>
      <c r="C162">
        <v>-3283</v>
      </c>
      <c r="D162">
        <v>-2670</v>
      </c>
      <c r="E162">
        <v>-2601</v>
      </c>
      <c r="F162">
        <v>-2148</v>
      </c>
      <c r="G162">
        <v>-3280</v>
      </c>
      <c r="H162">
        <v>1203</v>
      </c>
      <c r="I162">
        <v>-945</v>
      </c>
      <c r="T162">
        <f t="shared" si="24"/>
        <v>-49955475.857142851</v>
      </c>
      <c r="W162">
        <f t="shared" si="25"/>
        <v>1</v>
      </c>
      <c r="X162">
        <f t="shared" si="26"/>
        <v>42609393.142857142</v>
      </c>
    </row>
    <row r="163" spans="1:24" x14ac:dyDescent="0.25">
      <c r="A163">
        <v>157</v>
      </c>
      <c r="B163">
        <v>2</v>
      </c>
      <c r="C163">
        <v>-2625</v>
      </c>
      <c r="D163">
        <v>-1650</v>
      </c>
      <c r="E163">
        <v>-3788</v>
      </c>
      <c r="F163">
        <v>-1572</v>
      </c>
      <c r="G163">
        <v>-2930</v>
      </c>
      <c r="H163">
        <v>215</v>
      </c>
      <c r="I163">
        <v>-942</v>
      </c>
      <c r="T163">
        <f t="shared" si="24"/>
        <v>-38950460</v>
      </c>
      <c r="W163">
        <f t="shared" si="25"/>
        <v>0</v>
      </c>
      <c r="X163">
        <f t="shared" si="26"/>
        <v>3658933.1428571418</v>
      </c>
    </row>
    <row r="164" spans="1:24" x14ac:dyDescent="0.25">
      <c r="A164">
        <v>159</v>
      </c>
      <c r="B164">
        <v>2</v>
      </c>
      <c r="C164">
        <v>-3073</v>
      </c>
      <c r="D164">
        <v>-2415</v>
      </c>
      <c r="E164">
        <v>-2532</v>
      </c>
      <c r="F164">
        <v>-1932</v>
      </c>
      <c r="G164">
        <v>-3180</v>
      </c>
      <c r="H164">
        <v>778</v>
      </c>
      <c r="I164">
        <v>-672</v>
      </c>
      <c r="T164">
        <f t="shared" si="24"/>
        <v>-45550245</v>
      </c>
      <c r="W164">
        <f t="shared" si="25"/>
        <v>1</v>
      </c>
      <c r="X164">
        <f t="shared" si="26"/>
        <v>42609393.142857142</v>
      </c>
    </row>
    <row r="165" spans="1:24" x14ac:dyDescent="0.25">
      <c r="A165">
        <v>162</v>
      </c>
      <c r="B165">
        <v>2</v>
      </c>
      <c r="C165">
        <v>-2681</v>
      </c>
      <c r="D165">
        <v>-2130</v>
      </c>
      <c r="E165">
        <v>-1476</v>
      </c>
      <c r="F165">
        <v>-2080</v>
      </c>
      <c r="G165">
        <v>-2420</v>
      </c>
      <c r="H165">
        <v>378</v>
      </c>
      <c r="I165">
        <v>-1464</v>
      </c>
      <c r="T165">
        <f t="shared" si="24"/>
        <v>-39952442.142857142</v>
      </c>
      <c r="W165">
        <f t="shared" si="25"/>
        <v>0</v>
      </c>
      <c r="X165">
        <f t="shared" si="26"/>
        <v>2656951</v>
      </c>
    </row>
    <row r="166" spans="1:24" x14ac:dyDescent="0.25">
      <c r="A166">
        <v>164</v>
      </c>
      <c r="B166">
        <v>2</v>
      </c>
      <c r="C166">
        <v>-3318</v>
      </c>
      <c r="D166">
        <v>-3060</v>
      </c>
      <c r="E166">
        <v>-496</v>
      </c>
      <c r="F166">
        <v>-3104</v>
      </c>
      <c r="G166">
        <v>-2685</v>
      </c>
      <c r="H166">
        <v>1778</v>
      </c>
      <c r="I166">
        <v>-1455</v>
      </c>
      <c r="T166">
        <f t="shared" ref="T166:T196" si="27">C166*K$2+D166*L$2+E166*M$2+F166*N$2+G166*O$2+H166*P$2+I166*Q$2+R$2</f>
        <v>-50776191.142857142</v>
      </c>
      <c r="W166">
        <f t="shared" si="25"/>
        <v>1</v>
      </c>
      <c r="X166">
        <f t="shared" si="26"/>
        <v>42609393.142857142</v>
      </c>
    </row>
    <row r="167" spans="1:24" x14ac:dyDescent="0.25">
      <c r="A167">
        <v>166</v>
      </c>
      <c r="B167">
        <v>2</v>
      </c>
      <c r="C167">
        <v>-2408</v>
      </c>
      <c r="D167">
        <v>-1860</v>
      </c>
      <c r="E167">
        <v>-1159</v>
      </c>
      <c r="F167">
        <v>-1872</v>
      </c>
      <c r="G167">
        <v>-2170</v>
      </c>
      <c r="H167">
        <v>314</v>
      </c>
      <c r="I167">
        <v>-792</v>
      </c>
      <c r="T167">
        <f t="shared" si="27"/>
        <v>-34262083.428571433</v>
      </c>
      <c r="W167">
        <f t="shared" si="25"/>
        <v>0</v>
      </c>
      <c r="X167">
        <f t="shared" si="26"/>
        <v>8347309.714285709</v>
      </c>
    </row>
    <row r="168" spans="1:24" x14ac:dyDescent="0.25">
      <c r="A168">
        <v>170</v>
      </c>
      <c r="B168">
        <v>2</v>
      </c>
      <c r="C168">
        <v>-3402</v>
      </c>
      <c r="D168">
        <v>-2745</v>
      </c>
      <c r="E168">
        <v>-3042</v>
      </c>
      <c r="F168">
        <v>-1848</v>
      </c>
      <c r="G168">
        <v>-3150</v>
      </c>
      <c r="H168">
        <v>2125</v>
      </c>
      <c r="I168">
        <v>-1113</v>
      </c>
      <c r="T168">
        <f t="shared" si="27"/>
        <v>-54227611.714285716</v>
      </c>
      <c r="W168">
        <f t="shared" si="25"/>
        <v>1</v>
      </c>
      <c r="X168">
        <f t="shared" si="26"/>
        <v>42609393.142857142</v>
      </c>
    </row>
    <row r="169" spans="1:24" x14ac:dyDescent="0.25">
      <c r="A169">
        <v>171</v>
      </c>
      <c r="B169">
        <v>2</v>
      </c>
      <c r="C169">
        <v>-3031</v>
      </c>
      <c r="D169">
        <v>-2595</v>
      </c>
      <c r="E169">
        <v>-1207</v>
      </c>
      <c r="F169">
        <v>-2480</v>
      </c>
      <c r="G169">
        <v>-2430</v>
      </c>
      <c r="H169">
        <v>2105</v>
      </c>
      <c r="I169">
        <v>-1734</v>
      </c>
      <c r="T169">
        <f t="shared" si="27"/>
        <v>-48767695.428571433</v>
      </c>
      <c r="W169">
        <f t="shared" si="25"/>
        <v>1</v>
      </c>
      <c r="X169">
        <f t="shared" si="26"/>
        <v>42609393.142857142</v>
      </c>
    </row>
    <row r="170" spans="1:24" x14ac:dyDescent="0.25">
      <c r="A170">
        <v>173</v>
      </c>
      <c r="B170">
        <v>2</v>
      </c>
      <c r="C170">
        <v>-3136</v>
      </c>
      <c r="D170">
        <v>-2625</v>
      </c>
      <c r="E170">
        <v>-1759</v>
      </c>
      <c r="F170">
        <v>-2604</v>
      </c>
      <c r="G170">
        <v>-2840</v>
      </c>
      <c r="H170">
        <v>978</v>
      </c>
      <c r="I170">
        <v>-1335</v>
      </c>
      <c r="T170">
        <f t="shared" si="27"/>
        <v>-47098783</v>
      </c>
      <c r="W170">
        <f t="shared" si="25"/>
        <v>1</v>
      </c>
      <c r="X170">
        <f t="shared" si="26"/>
        <v>42609393.142857142</v>
      </c>
    </row>
    <row r="171" spans="1:24" x14ac:dyDescent="0.25">
      <c r="A171">
        <v>174</v>
      </c>
      <c r="B171">
        <v>2</v>
      </c>
      <c r="C171">
        <v>-3535</v>
      </c>
      <c r="D171">
        <v>-2805</v>
      </c>
      <c r="E171">
        <v>-3663</v>
      </c>
      <c r="F171">
        <v>-2036</v>
      </c>
      <c r="G171">
        <v>-3450</v>
      </c>
      <c r="H171">
        <v>572</v>
      </c>
      <c r="I171">
        <v>-1047</v>
      </c>
      <c r="T171">
        <f t="shared" si="27"/>
        <v>-52539133.714285716</v>
      </c>
      <c r="W171">
        <f t="shared" si="25"/>
        <v>1</v>
      </c>
      <c r="X171">
        <f t="shared" si="26"/>
        <v>42609393.142857142</v>
      </c>
    </row>
    <row r="172" spans="1:24" x14ac:dyDescent="0.25">
      <c r="A172">
        <v>175</v>
      </c>
      <c r="B172">
        <v>2</v>
      </c>
      <c r="C172">
        <v>-3556</v>
      </c>
      <c r="D172">
        <v>-3390</v>
      </c>
      <c r="E172">
        <v>-276</v>
      </c>
      <c r="F172">
        <v>-3224</v>
      </c>
      <c r="G172">
        <v>-2550</v>
      </c>
      <c r="H172">
        <v>163</v>
      </c>
      <c r="I172">
        <v>-1413</v>
      </c>
      <c r="T172">
        <f t="shared" si="27"/>
        <v>-49690015.714285716</v>
      </c>
      <c r="W172">
        <f t="shared" si="25"/>
        <v>1</v>
      </c>
      <c r="X172">
        <f t="shared" si="26"/>
        <v>42609393.142857142</v>
      </c>
    </row>
    <row r="173" spans="1:24" x14ac:dyDescent="0.25">
      <c r="A173">
        <v>176</v>
      </c>
      <c r="B173">
        <v>2</v>
      </c>
      <c r="C173">
        <v>-3234</v>
      </c>
      <c r="D173">
        <v>-2730</v>
      </c>
      <c r="E173">
        <v>-1897</v>
      </c>
      <c r="F173">
        <v>-2404</v>
      </c>
      <c r="G173">
        <v>-3105</v>
      </c>
      <c r="H173">
        <v>725</v>
      </c>
      <c r="I173">
        <v>-1326</v>
      </c>
      <c r="T173">
        <f t="shared" si="27"/>
        <v>-48568874.285714284</v>
      </c>
      <c r="W173">
        <f t="shared" si="25"/>
        <v>1</v>
      </c>
      <c r="X173">
        <f t="shared" si="26"/>
        <v>42609393.142857142</v>
      </c>
    </row>
    <row r="174" spans="1:24" x14ac:dyDescent="0.25">
      <c r="A174">
        <v>177</v>
      </c>
      <c r="B174">
        <v>2</v>
      </c>
      <c r="C174">
        <v>-3598</v>
      </c>
      <c r="D174">
        <v>-3150</v>
      </c>
      <c r="E174">
        <v>-2076</v>
      </c>
      <c r="F174">
        <v>-2568</v>
      </c>
      <c r="G174">
        <v>-3445</v>
      </c>
      <c r="H174">
        <v>92</v>
      </c>
      <c r="I174">
        <v>-1713</v>
      </c>
      <c r="T174">
        <f t="shared" si="27"/>
        <v>-53380680.857142858</v>
      </c>
      <c r="W174">
        <f t="shared" si="25"/>
        <v>1</v>
      </c>
      <c r="X174">
        <f t="shared" si="26"/>
        <v>42609393.142857142</v>
      </c>
    </row>
    <row r="175" spans="1:24" x14ac:dyDescent="0.25">
      <c r="A175">
        <v>178</v>
      </c>
      <c r="B175">
        <v>2</v>
      </c>
      <c r="C175">
        <v>-3080</v>
      </c>
      <c r="D175">
        <v>-2670</v>
      </c>
      <c r="E175">
        <v>-1083</v>
      </c>
      <c r="F175">
        <v>-2428</v>
      </c>
      <c r="G175">
        <v>-2865</v>
      </c>
      <c r="H175">
        <v>1266</v>
      </c>
      <c r="I175">
        <v>-1596</v>
      </c>
      <c r="T175">
        <f t="shared" si="27"/>
        <v>-48011053.285714284</v>
      </c>
      <c r="W175">
        <f t="shared" si="25"/>
        <v>1</v>
      </c>
      <c r="X175">
        <f t="shared" si="26"/>
        <v>42609393.142857142</v>
      </c>
    </row>
    <row r="176" spans="1:24" x14ac:dyDescent="0.25">
      <c r="A176">
        <v>180</v>
      </c>
      <c r="B176">
        <v>2</v>
      </c>
      <c r="C176">
        <v>-3129</v>
      </c>
      <c r="D176">
        <v>-2820</v>
      </c>
      <c r="E176">
        <v>-483</v>
      </c>
      <c r="F176">
        <v>-2788</v>
      </c>
      <c r="G176">
        <v>-2780</v>
      </c>
      <c r="H176">
        <v>347</v>
      </c>
      <c r="I176">
        <v>-2127</v>
      </c>
      <c r="T176">
        <f t="shared" si="27"/>
        <v>-47300654.142857149</v>
      </c>
      <c r="W176">
        <f t="shared" si="25"/>
        <v>1</v>
      </c>
      <c r="X176">
        <f t="shared" si="26"/>
        <v>42609393.142857142</v>
      </c>
    </row>
    <row r="177" spans="1:24" x14ac:dyDescent="0.25">
      <c r="A177">
        <v>183</v>
      </c>
      <c r="B177">
        <v>2</v>
      </c>
      <c r="C177">
        <v>-2961</v>
      </c>
      <c r="D177">
        <v>-2640</v>
      </c>
      <c r="E177">
        <v>-379</v>
      </c>
      <c r="F177">
        <v>-2716</v>
      </c>
      <c r="G177">
        <v>-2405</v>
      </c>
      <c r="H177">
        <v>599</v>
      </c>
      <c r="I177">
        <v>-1197</v>
      </c>
      <c r="T177">
        <f t="shared" si="27"/>
        <v>-42622034.285714291</v>
      </c>
      <c r="W177">
        <f t="shared" si="25"/>
        <v>1</v>
      </c>
      <c r="X177">
        <f t="shared" si="26"/>
        <v>42609393.142857142</v>
      </c>
    </row>
    <row r="178" spans="1:24" x14ac:dyDescent="0.25">
      <c r="A178">
        <v>184</v>
      </c>
      <c r="B178">
        <v>2</v>
      </c>
      <c r="C178">
        <v>-2093</v>
      </c>
      <c r="D178">
        <v>-1590</v>
      </c>
      <c r="E178">
        <v>-614</v>
      </c>
      <c r="F178">
        <v>-1168</v>
      </c>
      <c r="G178">
        <v>-1525</v>
      </c>
      <c r="H178">
        <v>1575</v>
      </c>
      <c r="I178">
        <v>-654</v>
      </c>
      <c r="T178">
        <f t="shared" si="27"/>
        <v>-32399928.714285716</v>
      </c>
      <c r="W178">
        <f t="shared" si="25"/>
        <v>0</v>
      </c>
      <c r="X178">
        <f t="shared" si="26"/>
        <v>10209464.428571425</v>
      </c>
    </row>
    <row r="179" spans="1:24" x14ac:dyDescent="0.25">
      <c r="A179">
        <v>186</v>
      </c>
      <c r="B179">
        <v>2</v>
      </c>
      <c r="C179">
        <v>-2849</v>
      </c>
      <c r="D179">
        <v>-2070</v>
      </c>
      <c r="E179">
        <v>-2980</v>
      </c>
      <c r="F179">
        <v>-1496</v>
      </c>
      <c r="G179">
        <v>-3075</v>
      </c>
      <c r="H179">
        <v>288</v>
      </c>
      <c r="I179">
        <v>-546</v>
      </c>
      <c r="T179">
        <f t="shared" si="27"/>
        <v>-41481285.142857142</v>
      </c>
      <c r="W179">
        <f t="shared" si="25"/>
        <v>0</v>
      </c>
      <c r="X179">
        <f t="shared" si="26"/>
        <v>1128108</v>
      </c>
    </row>
    <row r="180" spans="1:24" x14ac:dyDescent="0.25">
      <c r="A180">
        <v>190</v>
      </c>
      <c r="B180">
        <v>2</v>
      </c>
      <c r="C180">
        <v>-3465</v>
      </c>
      <c r="D180">
        <v>-3045</v>
      </c>
      <c r="E180">
        <v>-1656</v>
      </c>
      <c r="F180">
        <v>-2964</v>
      </c>
      <c r="G180">
        <v>-3070</v>
      </c>
      <c r="H180">
        <v>788</v>
      </c>
      <c r="I180">
        <v>-1467</v>
      </c>
      <c r="T180">
        <f t="shared" si="27"/>
        <v>-51337946.571428567</v>
      </c>
      <c r="W180">
        <f t="shared" si="25"/>
        <v>1</v>
      </c>
      <c r="X180">
        <f t="shared" si="26"/>
        <v>42609393.142857142</v>
      </c>
    </row>
    <row r="181" spans="1:24" x14ac:dyDescent="0.25">
      <c r="A181" s="1">
        <v>193</v>
      </c>
      <c r="B181" s="1">
        <v>2</v>
      </c>
      <c r="C181" s="1">
        <v>-3542</v>
      </c>
      <c r="D181" s="1">
        <v>-3000</v>
      </c>
      <c r="E181" s="1">
        <v>-2580</v>
      </c>
      <c r="F181" s="1">
        <v>-2428</v>
      </c>
      <c r="G181" s="1">
        <v>-3505</v>
      </c>
      <c r="H181" s="1">
        <v>243</v>
      </c>
      <c r="I181" s="1">
        <v>-1335</v>
      </c>
      <c r="J181" s="1">
        <v>27</v>
      </c>
      <c r="T181">
        <f t="shared" si="27"/>
        <v>-52280247.857142858</v>
      </c>
      <c r="W181">
        <f t="shared" si="25"/>
        <v>1</v>
      </c>
      <c r="X181">
        <f t="shared" si="26"/>
        <v>42609393.142857142</v>
      </c>
    </row>
    <row r="182" spans="1:24" x14ac:dyDescent="0.25">
      <c r="A182">
        <v>147</v>
      </c>
      <c r="B182">
        <v>2</v>
      </c>
      <c r="C182">
        <v>-2373</v>
      </c>
      <c r="D182">
        <v>-2055</v>
      </c>
      <c r="E182">
        <v>193</v>
      </c>
      <c r="F182">
        <v>-2080</v>
      </c>
      <c r="G182">
        <v>-1820</v>
      </c>
      <c r="H182">
        <v>-189</v>
      </c>
      <c r="I182">
        <v>-1596</v>
      </c>
      <c r="T182">
        <f t="shared" si="27"/>
        <v>-33887351.428571433</v>
      </c>
      <c r="W182">
        <f t="shared" si="25"/>
        <v>0</v>
      </c>
      <c r="X182">
        <f t="shared" si="26"/>
        <v>8722041.714285709</v>
      </c>
    </row>
    <row r="183" spans="1:24" x14ac:dyDescent="0.25">
      <c r="A183">
        <v>165</v>
      </c>
      <c r="B183">
        <v>2</v>
      </c>
      <c r="C183">
        <v>-2646</v>
      </c>
      <c r="D183">
        <v>-2520</v>
      </c>
      <c r="E183">
        <v>1124</v>
      </c>
      <c r="F183">
        <v>-2728</v>
      </c>
      <c r="G183">
        <v>-1950</v>
      </c>
      <c r="H183">
        <v>-2409</v>
      </c>
      <c r="I183">
        <v>-1434</v>
      </c>
      <c r="T183">
        <f t="shared" si="27"/>
        <v>-31342699</v>
      </c>
      <c r="W183">
        <f t="shared" si="25"/>
        <v>0</v>
      </c>
      <c r="X183">
        <f t="shared" si="26"/>
        <v>11266694.142857142</v>
      </c>
    </row>
    <row r="184" spans="1:24" x14ac:dyDescent="0.25">
      <c r="A184">
        <v>192</v>
      </c>
      <c r="B184">
        <v>2</v>
      </c>
      <c r="C184">
        <v>-2807</v>
      </c>
      <c r="D184">
        <v>-2715</v>
      </c>
      <c r="E184">
        <v>1138</v>
      </c>
      <c r="F184">
        <v>-2620</v>
      </c>
      <c r="G184">
        <v>-1890</v>
      </c>
      <c r="H184">
        <v>-1013</v>
      </c>
      <c r="I184">
        <v>-1206</v>
      </c>
      <c r="T184">
        <f t="shared" si="27"/>
        <v>-36113028.285714291</v>
      </c>
      <c r="W184">
        <f t="shared" si="25"/>
        <v>0</v>
      </c>
      <c r="X184">
        <f t="shared" si="26"/>
        <v>6496364.8571428508</v>
      </c>
    </row>
    <row r="185" spans="1:24" x14ac:dyDescent="0.25">
      <c r="A185">
        <v>194</v>
      </c>
      <c r="B185">
        <v>2</v>
      </c>
      <c r="C185">
        <v>-2639</v>
      </c>
      <c r="D185">
        <v>-2340</v>
      </c>
      <c r="E185">
        <v>62</v>
      </c>
      <c r="F185">
        <v>-2204</v>
      </c>
      <c r="G185">
        <v>-1780</v>
      </c>
      <c r="H185">
        <v>-478</v>
      </c>
      <c r="I185">
        <v>-1566</v>
      </c>
      <c r="T185">
        <f t="shared" si="27"/>
        <v>-36376437.571428567</v>
      </c>
      <c r="W185">
        <f t="shared" si="25"/>
        <v>0</v>
      </c>
      <c r="X185">
        <f t="shared" si="26"/>
        <v>6232955.5714285746</v>
      </c>
    </row>
    <row r="186" spans="1:24" x14ac:dyDescent="0.25">
      <c r="A186">
        <v>199</v>
      </c>
      <c r="B186">
        <v>2</v>
      </c>
      <c r="C186">
        <v>-2184</v>
      </c>
      <c r="D186">
        <v>-2175</v>
      </c>
      <c r="E186">
        <v>2304</v>
      </c>
      <c r="F186">
        <v>-2856</v>
      </c>
      <c r="G186">
        <v>-880</v>
      </c>
      <c r="H186">
        <v>-1782</v>
      </c>
      <c r="I186">
        <v>-2112</v>
      </c>
      <c r="T186">
        <f t="shared" si="27"/>
        <v>-26338473.428571429</v>
      </c>
      <c r="W186">
        <f t="shared" si="25"/>
        <v>0</v>
      </c>
      <c r="X186">
        <f t="shared" si="26"/>
        <v>16270919.714285713</v>
      </c>
    </row>
    <row r="187" spans="1:24" x14ac:dyDescent="0.25">
      <c r="A187">
        <v>201</v>
      </c>
      <c r="B187">
        <v>2</v>
      </c>
      <c r="C187">
        <v>-2247</v>
      </c>
      <c r="D187">
        <v>-2265</v>
      </c>
      <c r="E187">
        <v>2394</v>
      </c>
      <c r="F187">
        <v>-3212</v>
      </c>
      <c r="G187">
        <v>-980</v>
      </c>
      <c r="H187">
        <v>-2310</v>
      </c>
      <c r="I187">
        <v>-2367</v>
      </c>
      <c r="T187">
        <f t="shared" si="27"/>
        <v>-26349721.714285716</v>
      </c>
      <c r="W187">
        <f t="shared" si="25"/>
        <v>0</v>
      </c>
      <c r="X187">
        <f t="shared" si="26"/>
        <v>16259671.428571425</v>
      </c>
    </row>
    <row r="188" spans="1:24" x14ac:dyDescent="0.25">
      <c r="A188">
        <v>202</v>
      </c>
      <c r="B188">
        <v>2</v>
      </c>
      <c r="C188">
        <v>-3290</v>
      </c>
      <c r="D188">
        <v>-3165</v>
      </c>
      <c r="E188">
        <v>345</v>
      </c>
      <c r="F188">
        <v>-3112</v>
      </c>
      <c r="G188">
        <v>-2605</v>
      </c>
      <c r="H188">
        <v>-559</v>
      </c>
      <c r="I188">
        <v>-2118</v>
      </c>
      <c r="T188">
        <f t="shared" si="27"/>
        <v>-46618578.857142866</v>
      </c>
      <c r="W188">
        <f t="shared" si="25"/>
        <v>1</v>
      </c>
      <c r="X188">
        <f t="shared" si="26"/>
        <v>42609393.142857142</v>
      </c>
    </row>
    <row r="189" spans="1:24" x14ac:dyDescent="0.25">
      <c r="A189" s="1">
        <v>205</v>
      </c>
      <c r="B189" s="1">
        <v>2</v>
      </c>
      <c r="C189" s="1">
        <v>-2583</v>
      </c>
      <c r="D189" s="1">
        <v>-2445</v>
      </c>
      <c r="E189" s="1">
        <v>1055</v>
      </c>
      <c r="F189" s="1">
        <v>-2600</v>
      </c>
      <c r="G189" s="1">
        <v>-1750</v>
      </c>
      <c r="H189" s="1">
        <v>-979</v>
      </c>
      <c r="I189" s="1">
        <v>-1992</v>
      </c>
      <c r="J189" s="1">
        <v>8</v>
      </c>
      <c r="T189">
        <f t="shared" si="27"/>
        <v>-35081734</v>
      </c>
      <c r="W189">
        <f t="shared" si="25"/>
        <v>0</v>
      </c>
      <c r="X189">
        <f t="shared" si="26"/>
        <v>7527659.1428571418</v>
      </c>
    </row>
    <row r="190" spans="1:24" x14ac:dyDescent="0.25">
      <c r="A190">
        <v>181</v>
      </c>
      <c r="B190">
        <v>2</v>
      </c>
      <c r="C190">
        <v>-2394</v>
      </c>
      <c r="D190">
        <v>-2130</v>
      </c>
      <c r="E190">
        <v>524</v>
      </c>
      <c r="F190">
        <v>-2204</v>
      </c>
      <c r="G190">
        <v>-1570</v>
      </c>
      <c r="H190">
        <v>377</v>
      </c>
      <c r="I190">
        <v>-1161</v>
      </c>
      <c r="T190">
        <f t="shared" si="27"/>
        <v>-33691902.571428567</v>
      </c>
      <c r="W190">
        <f t="shared" si="25"/>
        <v>0</v>
      </c>
      <c r="X190">
        <f t="shared" si="26"/>
        <v>8917490.5714285746</v>
      </c>
    </row>
    <row r="191" spans="1:24" x14ac:dyDescent="0.25">
      <c r="A191">
        <v>189</v>
      </c>
      <c r="B191">
        <v>2</v>
      </c>
      <c r="C191">
        <v>-3703</v>
      </c>
      <c r="D191">
        <v>-3630</v>
      </c>
      <c r="E191">
        <v>124</v>
      </c>
      <c r="F191">
        <v>-3552</v>
      </c>
      <c r="G191">
        <v>-2720</v>
      </c>
      <c r="H191">
        <v>365</v>
      </c>
      <c r="I191">
        <v>-2220</v>
      </c>
      <c r="T191">
        <f t="shared" si="27"/>
        <v>-54115213.142857142</v>
      </c>
      <c r="W191">
        <f t="shared" si="25"/>
        <v>1</v>
      </c>
      <c r="X191">
        <f t="shared" si="26"/>
        <v>42609393.142857142</v>
      </c>
    </row>
    <row r="192" spans="1:24" x14ac:dyDescent="0.25">
      <c r="A192">
        <v>195</v>
      </c>
      <c r="B192">
        <v>2</v>
      </c>
      <c r="C192">
        <v>-2156</v>
      </c>
      <c r="D192">
        <v>-2040</v>
      </c>
      <c r="E192">
        <v>1587</v>
      </c>
      <c r="F192">
        <v>-2508</v>
      </c>
      <c r="G192">
        <v>-1025</v>
      </c>
      <c r="H192">
        <v>263</v>
      </c>
      <c r="I192">
        <v>-1860</v>
      </c>
      <c r="T192">
        <f t="shared" si="27"/>
        <v>-30770279.142857142</v>
      </c>
      <c r="W192">
        <f t="shared" si="25"/>
        <v>0</v>
      </c>
      <c r="X192">
        <f t="shared" si="26"/>
        <v>11839114</v>
      </c>
    </row>
    <row r="193" spans="1:24" x14ac:dyDescent="0.25">
      <c r="A193">
        <v>196</v>
      </c>
      <c r="B193">
        <v>2</v>
      </c>
      <c r="C193">
        <v>-2163</v>
      </c>
      <c r="D193">
        <v>-1950</v>
      </c>
      <c r="E193">
        <v>1076</v>
      </c>
      <c r="F193">
        <v>-2252</v>
      </c>
      <c r="G193">
        <v>-1385</v>
      </c>
      <c r="H193">
        <v>873</v>
      </c>
      <c r="I193">
        <v>-1728</v>
      </c>
      <c r="T193">
        <f t="shared" si="27"/>
        <v>-32894243.285714287</v>
      </c>
      <c r="W193">
        <f t="shared" si="25"/>
        <v>0</v>
      </c>
      <c r="X193">
        <f t="shared" si="26"/>
        <v>9715149.8571428545</v>
      </c>
    </row>
    <row r="194" spans="1:24" x14ac:dyDescent="0.25">
      <c r="A194">
        <v>197</v>
      </c>
      <c r="B194">
        <v>2</v>
      </c>
      <c r="C194">
        <v>-1757</v>
      </c>
      <c r="D194">
        <v>-1575</v>
      </c>
      <c r="E194">
        <v>1511</v>
      </c>
      <c r="F194">
        <v>-1868</v>
      </c>
      <c r="G194">
        <v>-1015</v>
      </c>
      <c r="H194">
        <v>60</v>
      </c>
      <c r="I194">
        <v>-1329</v>
      </c>
      <c r="T194">
        <f t="shared" si="27"/>
        <v>-24523053.571428571</v>
      </c>
      <c r="W194">
        <f t="shared" si="25"/>
        <v>0</v>
      </c>
      <c r="X194">
        <f t="shared" si="26"/>
        <v>18086339.571428571</v>
      </c>
    </row>
    <row r="195" spans="1:24" x14ac:dyDescent="0.25">
      <c r="A195">
        <v>203</v>
      </c>
      <c r="B195">
        <v>2</v>
      </c>
      <c r="C195">
        <v>-2226</v>
      </c>
      <c r="D195">
        <v>-2130</v>
      </c>
      <c r="E195">
        <v>1683</v>
      </c>
      <c r="F195">
        <v>-2416</v>
      </c>
      <c r="G195">
        <v>-1200</v>
      </c>
      <c r="H195">
        <v>3846</v>
      </c>
      <c r="I195">
        <v>-1602</v>
      </c>
      <c r="T195">
        <f t="shared" si="27"/>
        <v>-39718116.857142858</v>
      </c>
      <c r="W195">
        <f t="shared" si="25"/>
        <v>0</v>
      </c>
      <c r="X195">
        <f t="shared" si="26"/>
        <v>2891276.2857142836</v>
      </c>
    </row>
    <row r="196" spans="1:24" x14ac:dyDescent="0.25">
      <c r="A196" s="1">
        <v>209</v>
      </c>
      <c r="B196" s="1">
        <v>2</v>
      </c>
      <c r="C196" s="1">
        <v>-2506</v>
      </c>
      <c r="D196" s="1">
        <v>-2235</v>
      </c>
      <c r="E196" s="1">
        <v>372</v>
      </c>
      <c r="F196" s="1">
        <v>-2176</v>
      </c>
      <c r="G196" s="1">
        <v>-1785</v>
      </c>
      <c r="H196" s="1">
        <v>1027</v>
      </c>
      <c r="I196" s="1">
        <v>-1413</v>
      </c>
      <c r="J196" s="1">
        <v>7</v>
      </c>
      <c r="T196">
        <f t="shared" si="27"/>
        <v>-37759909.285714284</v>
      </c>
      <c r="W196">
        <f t="shared" si="25"/>
        <v>0</v>
      </c>
      <c r="X196">
        <f t="shared" si="26"/>
        <v>4849483.8571428582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6"/>
  <sheetViews>
    <sheetView topLeftCell="H1" zoomScaleNormal="100" workbookViewId="0">
      <selection activeCell="Q11" sqref="Q11"/>
    </sheetView>
  </sheetViews>
  <sheetFormatPr defaultRowHeight="15" x14ac:dyDescent="0.25"/>
  <cols>
    <col min="1" max="1" width="4.42578125" bestFit="1" customWidth="1"/>
    <col min="2" max="9" width="6.7109375" customWidth="1"/>
    <col min="10" max="10" width="3.7109375" customWidth="1"/>
    <col min="19" max="19" width="3.7109375" customWidth="1"/>
    <col min="20" max="20" width="9.85546875" bestFit="1" customWidth="1"/>
    <col min="22" max="22" width="3.7109375" customWidth="1"/>
    <col min="26" max="26" width="21.85546875" bestFit="1" customWidth="1"/>
    <col min="27" max="32" width="8.7109375" style="12" customWidth="1"/>
    <col min="33" max="34" width="8.7109375" customWidth="1"/>
  </cols>
  <sheetData>
    <row r="1" spans="1:36" x14ac:dyDescent="0.25"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W1" t="s">
        <v>18</v>
      </c>
      <c r="X1" t="s">
        <v>19</v>
      </c>
    </row>
    <row r="2" spans="1:36" x14ac:dyDescent="0.25">
      <c r="K2" s="12">
        <v>5450</v>
      </c>
      <c r="L2" s="12">
        <f t="shared" ref="L2:Q2" si="0">L32-L53</f>
        <v>3066.4285714285716</v>
      </c>
      <c r="M2" s="12">
        <v>1147</v>
      </c>
      <c r="N2" s="12">
        <f t="shared" si="0"/>
        <v>2325.1428571428573</v>
      </c>
      <c r="O2" s="12">
        <f t="shared" si="0"/>
        <v>1808.5714285714287</v>
      </c>
      <c r="P2" s="12">
        <f t="shared" si="0"/>
        <v>-1297</v>
      </c>
      <c r="Q2" s="12">
        <f t="shared" si="0"/>
        <v>2123.1428571428569</v>
      </c>
      <c r="R2">
        <f>X3</f>
        <v>0</v>
      </c>
      <c r="W2">
        <f>MAX(T73:T196)</f>
        <v>16084137.571428571</v>
      </c>
      <c r="X2">
        <f>MIN(T6:T135)</f>
        <v>-40772056.571428567</v>
      </c>
    </row>
    <row r="3" spans="1:36" x14ac:dyDescent="0.25">
      <c r="W3">
        <f>(MAX(ABS(W2),ABS(X2))-MIN(ABS(W2),ABS(X2)))/2</f>
        <v>12343959.499999998</v>
      </c>
    </row>
    <row r="4" spans="1:36" x14ac:dyDescent="0.25">
      <c r="U4">
        <f>W4+X4</f>
        <v>78</v>
      </c>
      <c r="W4">
        <f>SUM(W6:W72)</f>
        <v>55</v>
      </c>
      <c r="X4">
        <f>W135</f>
        <v>23</v>
      </c>
    </row>
    <row r="5" spans="1:36" x14ac:dyDescent="0.25"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T5" t="s">
        <v>9</v>
      </c>
      <c r="U5">
        <f>MIN(X5,X135)</f>
        <v>1035326.4285714254</v>
      </c>
      <c r="X5">
        <f>MIN(X6:X72)</f>
        <v>1853937.5714285709</v>
      </c>
      <c r="AC5" s="13" t="s">
        <v>52</v>
      </c>
      <c r="AD5" s="19"/>
      <c r="AE5" s="4" t="s">
        <v>51</v>
      </c>
      <c r="AF5" s="19"/>
      <c r="AG5" s="13" t="s">
        <v>50</v>
      </c>
      <c r="AH5" s="14"/>
      <c r="AI5" s="13" t="s">
        <v>42</v>
      </c>
      <c r="AJ5" s="14"/>
    </row>
    <row r="6" spans="1:36" x14ac:dyDescent="0.25">
      <c r="A6" s="1">
        <v>70</v>
      </c>
      <c r="B6" s="1">
        <v>1</v>
      </c>
      <c r="C6" s="1">
        <v>-350</v>
      </c>
      <c r="D6" s="1">
        <v>-255</v>
      </c>
      <c r="E6" s="1">
        <v>2484</v>
      </c>
      <c r="F6" s="1">
        <v>-1240</v>
      </c>
      <c r="G6" s="1">
        <v>670</v>
      </c>
      <c r="H6" s="1">
        <v>-1010</v>
      </c>
      <c r="I6" s="1">
        <v>-285</v>
      </c>
      <c r="J6" s="9">
        <v>1</v>
      </c>
      <c r="K6" t="s">
        <v>42</v>
      </c>
      <c r="N6">
        <v>61</v>
      </c>
      <c r="P6">
        <v>53</v>
      </c>
      <c r="Q6">
        <v>8</v>
      </c>
      <c r="T6">
        <f t="shared" ref="T6:T37" si="1">C6*K$2+D6*L$2+E6*M$2+F6*N$2+G6*O$2+H6*P$2+I6*Q$2+R$2</f>
        <v>-806851.28571428603</v>
      </c>
      <c r="W6">
        <f>IF(T6&gt;W$2,1,0)</f>
        <v>0</v>
      </c>
      <c r="X6">
        <f>IF(W6=0,W$2-T6,W$2)</f>
        <v>16890988.857142858</v>
      </c>
      <c r="Z6" t="s">
        <v>20</v>
      </c>
      <c r="AC6" s="23">
        <v>2618</v>
      </c>
      <c r="AD6" s="19">
        <v>5450</v>
      </c>
      <c r="AE6" s="23">
        <v>2799.125</v>
      </c>
      <c r="AF6" s="19"/>
      <c r="AG6" s="23">
        <v>3183.7037037037039</v>
      </c>
      <c r="AH6" s="19"/>
      <c r="AI6" s="23">
        <v>3077.4210526315787</v>
      </c>
      <c r="AJ6" s="19"/>
    </row>
    <row r="7" spans="1:36" x14ac:dyDescent="0.25">
      <c r="A7">
        <v>75</v>
      </c>
      <c r="B7">
        <v>1</v>
      </c>
      <c r="C7" s="2">
        <v>-196</v>
      </c>
      <c r="D7" s="2">
        <v>420</v>
      </c>
      <c r="E7" s="2">
        <v>-345</v>
      </c>
      <c r="F7" s="2">
        <v>180</v>
      </c>
      <c r="G7" s="2">
        <v>-225</v>
      </c>
      <c r="H7" s="2">
        <v>-1885</v>
      </c>
      <c r="I7" s="2">
        <v>654</v>
      </c>
      <c r="N7">
        <v>63</v>
      </c>
      <c r="P7">
        <v>54</v>
      </c>
      <c r="Q7">
        <v>9</v>
      </c>
      <c r="T7">
        <f t="shared" si="1"/>
        <v>3668962.5714285709</v>
      </c>
      <c r="W7">
        <f t="shared" ref="W7:W70" si="2">IF(T7&gt;W$2,1,0)</f>
        <v>0</v>
      </c>
      <c r="X7">
        <f t="shared" ref="X7:X70" si="3">IF(W7=0,W$2-T7,W$2)</f>
        <v>12415175</v>
      </c>
      <c r="Z7" t="s">
        <v>21</v>
      </c>
      <c r="AC7" s="15">
        <v>3066.4285714285716</v>
      </c>
      <c r="AD7" s="20"/>
      <c r="AE7" s="15">
        <v>3285</v>
      </c>
      <c r="AF7" s="20"/>
      <c r="AG7" s="15">
        <v>3266.6666666666665</v>
      </c>
      <c r="AH7" s="20"/>
      <c r="AI7" s="15">
        <v>3202.8947368421054</v>
      </c>
      <c r="AJ7" s="20">
        <v>3715</v>
      </c>
    </row>
    <row r="8" spans="1:36" x14ac:dyDescent="0.25">
      <c r="A8" s="1">
        <v>73</v>
      </c>
      <c r="B8" s="1">
        <v>1</v>
      </c>
      <c r="C8" s="1">
        <v>-217</v>
      </c>
      <c r="D8" s="1">
        <v>480</v>
      </c>
      <c r="E8" s="1">
        <v>-710</v>
      </c>
      <c r="F8" s="1">
        <v>532</v>
      </c>
      <c r="G8" s="1">
        <v>-500</v>
      </c>
      <c r="H8" s="1">
        <v>-1970</v>
      </c>
      <c r="I8" s="1">
        <v>1035</v>
      </c>
      <c r="J8" s="9">
        <v>2</v>
      </c>
      <c r="K8" s="12">
        <v>3077.4210526315787</v>
      </c>
      <c r="L8" s="12">
        <v>3202.8947368421054</v>
      </c>
      <c r="M8" s="12">
        <v>1099.3157894736842</v>
      </c>
      <c r="N8" s="12">
        <v>2076</v>
      </c>
      <c r="O8" s="12">
        <v>2888.6842105263158</v>
      </c>
      <c r="P8" s="12">
        <v>628.10526315789468</v>
      </c>
      <c r="Q8" s="12">
        <v>1694.3684210526317</v>
      </c>
      <c r="T8">
        <f t="shared" si="1"/>
        <v>4560098.8571428563</v>
      </c>
      <c r="W8">
        <f t="shared" si="2"/>
        <v>0</v>
      </c>
      <c r="X8">
        <f t="shared" si="3"/>
        <v>11524038.714285715</v>
      </c>
      <c r="Z8" t="s">
        <v>22</v>
      </c>
      <c r="AC8" s="15">
        <v>-1271.4285714285716</v>
      </c>
      <c r="AD8" s="20">
        <v>1147</v>
      </c>
      <c r="AE8" s="15">
        <v>-1365.875</v>
      </c>
      <c r="AF8" s="20">
        <v>2922</v>
      </c>
      <c r="AG8" s="15">
        <v>1501.2222222222222</v>
      </c>
      <c r="AH8" s="20">
        <v>2301</v>
      </c>
      <c r="AI8" s="15">
        <v>1099.3157894736842</v>
      </c>
      <c r="AJ8" s="20"/>
    </row>
    <row r="9" spans="1:36" x14ac:dyDescent="0.25">
      <c r="A9" s="6">
        <v>78</v>
      </c>
      <c r="B9" s="6">
        <v>1</v>
      </c>
      <c r="C9" s="6">
        <v>-224</v>
      </c>
      <c r="D9" s="6">
        <v>90</v>
      </c>
      <c r="E9" s="6">
        <v>1331</v>
      </c>
      <c r="F9" s="6">
        <v>-44</v>
      </c>
      <c r="G9" s="6">
        <v>385</v>
      </c>
      <c r="H9" s="6">
        <v>362</v>
      </c>
      <c r="I9" s="6">
        <v>939</v>
      </c>
      <c r="J9" s="10">
        <v>1</v>
      </c>
      <c r="T9">
        <f t="shared" si="1"/>
        <v>2699946.4285714282</v>
      </c>
      <c r="W9">
        <f t="shared" si="2"/>
        <v>0</v>
      </c>
      <c r="X9">
        <f t="shared" si="3"/>
        <v>13384191.142857142</v>
      </c>
      <c r="Z9" t="s">
        <v>23</v>
      </c>
      <c r="AC9" s="15">
        <v>2325.1428571428573</v>
      </c>
      <c r="AD9" s="20"/>
      <c r="AE9" s="15">
        <v>2576.5</v>
      </c>
      <c r="AF9" s="20"/>
      <c r="AG9" s="15">
        <v>2029.1851851851852</v>
      </c>
      <c r="AH9" s="20"/>
      <c r="AI9" s="15">
        <v>2076</v>
      </c>
      <c r="AJ9" s="20"/>
    </row>
    <row r="10" spans="1:36" x14ac:dyDescent="0.25">
      <c r="A10" s="6">
        <v>74</v>
      </c>
      <c r="B10" s="6">
        <v>1</v>
      </c>
      <c r="C10" s="6">
        <v>-350</v>
      </c>
      <c r="D10" s="6">
        <v>105</v>
      </c>
      <c r="E10" s="6">
        <v>524</v>
      </c>
      <c r="F10" s="6">
        <v>388</v>
      </c>
      <c r="G10" s="6">
        <v>-315</v>
      </c>
      <c r="H10" s="6">
        <v>-148</v>
      </c>
      <c r="I10" s="6">
        <v>783</v>
      </c>
      <c r="J10" s="10">
        <v>1</v>
      </c>
      <c r="K10" t="s">
        <v>50</v>
      </c>
      <c r="N10">
        <v>77</v>
      </c>
      <c r="P10">
        <v>50</v>
      </c>
      <c r="Q10" s="11">
        <v>27</v>
      </c>
      <c r="T10">
        <f t="shared" si="1"/>
        <v>1202335.2857142857</v>
      </c>
      <c r="W10">
        <f t="shared" si="2"/>
        <v>0</v>
      </c>
      <c r="X10">
        <f t="shared" si="3"/>
        <v>14881802.285714285</v>
      </c>
      <c r="Z10" t="s">
        <v>24</v>
      </c>
      <c r="AC10" s="15">
        <v>1808.5714285714287</v>
      </c>
      <c r="AD10" s="20"/>
      <c r="AE10" s="15">
        <v>1986.875</v>
      </c>
      <c r="AF10" s="20"/>
      <c r="AG10" s="15">
        <v>3012.962962962963</v>
      </c>
      <c r="AH10" s="20"/>
      <c r="AI10" s="15">
        <v>2888.6842105263158</v>
      </c>
      <c r="AJ10" s="20"/>
    </row>
    <row r="11" spans="1:36" x14ac:dyDescent="0.25">
      <c r="A11" s="6">
        <v>77</v>
      </c>
      <c r="B11" s="6">
        <v>1</v>
      </c>
      <c r="C11" s="6">
        <v>203</v>
      </c>
      <c r="D11" s="6">
        <v>825</v>
      </c>
      <c r="E11" s="6">
        <v>-289</v>
      </c>
      <c r="F11" s="6">
        <v>-100</v>
      </c>
      <c r="G11" s="6">
        <v>280</v>
      </c>
      <c r="H11" s="6">
        <v>-324</v>
      </c>
      <c r="I11" s="6">
        <v>507</v>
      </c>
      <c r="J11" s="10">
        <v>1</v>
      </c>
      <c r="N11" s="8">
        <v>83</v>
      </c>
      <c r="P11">
        <v>50</v>
      </c>
      <c r="Q11" s="8">
        <v>33</v>
      </c>
      <c r="T11">
        <f t="shared" si="1"/>
        <v>5075217.7142857136</v>
      </c>
      <c r="W11">
        <f t="shared" si="2"/>
        <v>0</v>
      </c>
      <c r="X11">
        <f t="shared" si="3"/>
        <v>11008919.857142858</v>
      </c>
      <c r="Z11" t="s">
        <v>25</v>
      </c>
      <c r="AC11" s="15">
        <v>-1297</v>
      </c>
      <c r="AD11" s="20"/>
      <c r="AE11" s="15">
        <v>890.875</v>
      </c>
      <c r="AF11" s="20"/>
      <c r="AG11" s="15">
        <v>-1282</v>
      </c>
      <c r="AH11" s="20"/>
      <c r="AI11" s="15">
        <v>628.10526315789468</v>
      </c>
      <c r="AJ11" s="20">
        <v>564</v>
      </c>
    </row>
    <row r="12" spans="1:36" x14ac:dyDescent="0.25">
      <c r="A12">
        <v>81</v>
      </c>
      <c r="B12">
        <v>1</v>
      </c>
      <c r="C12" s="2">
        <v>1008</v>
      </c>
      <c r="D12" s="2">
        <v>1620</v>
      </c>
      <c r="E12" s="2">
        <v>-213</v>
      </c>
      <c r="F12" s="2">
        <v>1108</v>
      </c>
      <c r="G12" s="2">
        <v>360</v>
      </c>
      <c r="H12" s="2">
        <v>-786</v>
      </c>
      <c r="I12" s="2">
        <v>1164</v>
      </c>
      <c r="K12" s="12">
        <v>3183.7037037037039</v>
      </c>
      <c r="L12" s="12">
        <v>3266.6666666666665</v>
      </c>
      <c r="M12" s="12">
        <v>1501.2222222222222</v>
      </c>
      <c r="N12" s="12">
        <v>2029.1851851851852</v>
      </c>
      <c r="O12" s="12">
        <v>3012.962962962963</v>
      </c>
      <c r="P12" s="12">
        <v>-1282</v>
      </c>
      <c r="Q12" s="12">
        <v>1604.3333333333333</v>
      </c>
      <c r="T12">
        <f t="shared" si="1"/>
        <v>16935027.571428575</v>
      </c>
      <c r="W12">
        <f t="shared" si="2"/>
        <v>1</v>
      </c>
      <c r="X12">
        <f t="shared" si="3"/>
        <v>16084137.571428571</v>
      </c>
      <c r="Z12" t="s">
        <v>26</v>
      </c>
      <c r="AC12" s="17">
        <v>2123.1428571428569</v>
      </c>
      <c r="AD12" s="21"/>
      <c r="AE12" s="17">
        <v>2305.875</v>
      </c>
      <c r="AF12" s="21"/>
      <c r="AG12" s="17">
        <v>1604.3333333333333</v>
      </c>
      <c r="AH12" s="21"/>
      <c r="AI12" s="17">
        <v>1694.3684210526317</v>
      </c>
      <c r="AJ12" s="21"/>
    </row>
    <row r="13" spans="1:36" x14ac:dyDescent="0.25">
      <c r="A13" s="1">
        <v>80</v>
      </c>
      <c r="B13" s="1">
        <v>1</v>
      </c>
      <c r="C13" s="1">
        <v>2170</v>
      </c>
      <c r="D13" s="1">
        <v>2745</v>
      </c>
      <c r="E13" s="1">
        <v>-276</v>
      </c>
      <c r="F13" s="1">
        <v>3048</v>
      </c>
      <c r="G13" s="1">
        <v>1695</v>
      </c>
      <c r="H13" s="1">
        <v>-919</v>
      </c>
      <c r="I13" s="1">
        <v>2892</v>
      </c>
      <c r="J13" s="9">
        <v>2</v>
      </c>
      <c r="T13">
        <f t="shared" si="1"/>
        <v>37411910.571428567</v>
      </c>
      <c r="W13">
        <f t="shared" si="2"/>
        <v>1</v>
      </c>
      <c r="X13">
        <f t="shared" si="3"/>
        <v>16084137.571428571</v>
      </c>
    </row>
    <row r="14" spans="1:36" x14ac:dyDescent="0.25">
      <c r="A14" s="6">
        <v>79</v>
      </c>
      <c r="B14" s="6">
        <v>1</v>
      </c>
      <c r="C14" s="6">
        <v>1736</v>
      </c>
      <c r="D14" s="6">
        <v>2535</v>
      </c>
      <c r="E14" s="6">
        <v>-1228</v>
      </c>
      <c r="F14" s="6">
        <v>3516</v>
      </c>
      <c r="G14" s="6">
        <v>770</v>
      </c>
      <c r="H14" s="6">
        <v>323</v>
      </c>
      <c r="I14" s="6">
        <v>2742</v>
      </c>
      <c r="J14" s="10">
        <v>1</v>
      </c>
      <c r="K14" t="s">
        <v>51</v>
      </c>
      <c r="N14">
        <v>56</v>
      </c>
      <c r="P14">
        <v>56</v>
      </c>
      <c r="Q14">
        <v>0</v>
      </c>
      <c r="T14">
        <f t="shared" si="1"/>
        <v>30796609.428571429</v>
      </c>
      <c r="W14">
        <f t="shared" si="2"/>
        <v>1</v>
      </c>
      <c r="X14">
        <f t="shared" si="3"/>
        <v>16084137.571428571</v>
      </c>
    </row>
    <row r="15" spans="1:36" x14ac:dyDescent="0.25">
      <c r="A15" s="6">
        <v>72</v>
      </c>
      <c r="B15" s="6">
        <v>1</v>
      </c>
      <c r="C15" s="6">
        <v>77</v>
      </c>
      <c r="D15" s="6">
        <v>90</v>
      </c>
      <c r="E15" s="6">
        <v>2994</v>
      </c>
      <c r="F15" s="6">
        <v>-1696</v>
      </c>
      <c r="G15" s="6">
        <v>1255</v>
      </c>
      <c r="H15" s="6">
        <v>-1274</v>
      </c>
      <c r="I15" s="6">
        <v>-1170</v>
      </c>
      <c r="J15" s="10">
        <v>1</v>
      </c>
      <c r="N15">
        <v>68</v>
      </c>
      <c r="P15">
        <v>51</v>
      </c>
      <c r="Q15">
        <v>17</v>
      </c>
      <c r="T15">
        <f t="shared" si="1"/>
        <v>1624362.2857142859</v>
      </c>
      <c r="W15">
        <f t="shared" si="2"/>
        <v>0</v>
      </c>
      <c r="X15">
        <f t="shared" si="3"/>
        <v>14459775.285714285</v>
      </c>
    </row>
    <row r="16" spans="1:36" x14ac:dyDescent="0.25">
      <c r="A16" s="6">
        <v>76</v>
      </c>
      <c r="B16" s="6">
        <v>1</v>
      </c>
      <c r="C16" s="6">
        <v>371</v>
      </c>
      <c r="D16" s="6">
        <v>630</v>
      </c>
      <c r="E16" s="6">
        <v>1628</v>
      </c>
      <c r="F16" s="6">
        <v>-276</v>
      </c>
      <c r="G16" s="6">
        <v>970</v>
      </c>
      <c r="H16" s="6">
        <v>-393</v>
      </c>
      <c r="I16" s="6">
        <v>252</v>
      </c>
      <c r="J16" s="10">
        <v>1</v>
      </c>
      <c r="K16" s="12">
        <v>2799.125</v>
      </c>
      <c r="L16" s="12">
        <v>3285</v>
      </c>
      <c r="M16" s="12">
        <v>-1365.875</v>
      </c>
      <c r="N16" s="12">
        <v>2576.5</v>
      </c>
      <c r="O16" s="12">
        <v>1986.875</v>
      </c>
      <c r="P16" s="12">
        <v>890.875</v>
      </c>
      <c r="Q16" s="12">
        <v>2305.875</v>
      </c>
      <c r="T16">
        <f t="shared" si="1"/>
        <v>7978443.8571428563</v>
      </c>
      <c r="W16">
        <f t="shared" si="2"/>
        <v>0</v>
      </c>
      <c r="X16">
        <f t="shared" si="3"/>
        <v>8105693.7142857146</v>
      </c>
    </row>
    <row r="17" spans="1:24" x14ac:dyDescent="0.25">
      <c r="A17">
        <v>138</v>
      </c>
      <c r="B17">
        <v>1</v>
      </c>
      <c r="C17">
        <v>2583</v>
      </c>
      <c r="D17">
        <v>2864</v>
      </c>
      <c r="E17">
        <v>1028</v>
      </c>
      <c r="F17">
        <v>2388</v>
      </c>
      <c r="G17">
        <v>2205</v>
      </c>
      <c r="H17">
        <v>-3138</v>
      </c>
      <c r="I17">
        <v>2217</v>
      </c>
      <c r="T17">
        <f t="shared" si="1"/>
        <v>42356052.285714291</v>
      </c>
      <c r="W17">
        <f t="shared" si="2"/>
        <v>1</v>
      </c>
      <c r="X17">
        <f t="shared" si="3"/>
        <v>16084137.571428571</v>
      </c>
    </row>
    <row r="18" spans="1:24" x14ac:dyDescent="0.25">
      <c r="A18">
        <v>137</v>
      </c>
      <c r="B18">
        <v>1</v>
      </c>
      <c r="C18">
        <v>2100</v>
      </c>
      <c r="D18">
        <v>2145</v>
      </c>
      <c r="E18">
        <v>2339</v>
      </c>
      <c r="F18">
        <v>1188</v>
      </c>
      <c r="G18">
        <v>2165</v>
      </c>
      <c r="H18">
        <v>-2961</v>
      </c>
      <c r="I18">
        <v>1725</v>
      </c>
      <c r="K18" t="s">
        <v>52</v>
      </c>
      <c r="N18">
        <v>53</v>
      </c>
      <c r="P18">
        <v>52</v>
      </c>
      <c r="Q18">
        <v>1</v>
      </c>
      <c r="T18">
        <f t="shared" si="1"/>
        <v>34885987.571428567</v>
      </c>
      <c r="W18">
        <f t="shared" si="2"/>
        <v>1</v>
      </c>
      <c r="X18">
        <f t="shared" si="3"/>
        <v>16084137.571428571</v>
      </c>
    </row>
    <row r="19" spans="1:24" x14ac:dyDescent="0.25">
      <c r="A19">
        <v>136</v>
      </c>
      <c r="B19">
        <v>1</v>
      </c>
      <c r="C19">
        <v>1869</v>
      </c>
      <c r="D19">
        <v>2085</v>
      </c>
      <c r="E19">
        <v>1621</v>
      </c>
      <c r="F19">
        <v>1464</v>
      </c>
      <c r="G19">
        <v>1715</v>
      </c>
      <c r="H19">
        <v>-2872</v>
      </c>
      <c r="I19">
        <v>1080</v>
      </c>
      <c r="N19">
        <v>78</v>
      </c>
      <c r="P19" s="8">
        <v>55</v>
      </c>
      <c r="Q19">
        <v>23</v>
      </c>
      <c r="T19">
        <f t="shared" si="1"/>
        <v>30962528</v>
      </c>
      <c r="W19">
        <f t="shared" si="2"/>
        <v>1</v>
      </c>
      <c r="X19">
        <f t="shared" si="3"/>
        <v>16084137.571428571</v>
      </c>
    </row>
    <row r="20" spans="1:24" x14ac:dyDescent="0.25">
      <c r="A20">
        <v>135</v>
      </c>
      <c r="B20">
        <v>1</v>
      </c>
      <c r="C20">
        <v>2996</v>
      </c>
      <c r="D20">
        <v>3300</v>
      </c>
      <c r="E20">
        <v>724</v>
      </c>
      <c r="F20">
        <v>2904</v>
      </c>
      <c r="G20">
        <v>2210</v>
      </c>
      <c r="H20">
        <v>-2700</v>
      </c>
      <c r="I20">
        <v>1953</v>
      </c>
      <c r="K20" s="12">
        <v>2618</v>
      </c>
      <c r="L20" s="12">
        <v>3066.4285714285716</v>
      </c>
      <c r="M20" s="12">
        <v>-1271.4285714285716</v>
      </c>
      <c r="N20" s="12">
        <v>2325.1428571428573</v>
      </c>
      <c r="O20" s="12">
        <v>1808.5714285714287</v>
      </c>
      <c r="P20" s="12">
        <v>-1297</v>
      </c>
      <c r="Q20" s="12">
        <v>2123.1428571428569</v>
      </c>
      <c r="T20">
        <f t="shared" si="1"/>
        <v>45675398</v>
      </c>
      <c r="W20">
        <f t="shared" si="2"/>
        <v>1</v>
      </c>
      <c r="X20">
        <f t="shared" si="3"/>
        <v>16084137.571428571</v>
      </c>
    </row>
    <row r="21" spans="1:24" x14ac:dyDescent="0.25">
      <c r="A21">
        <v>134</v>
      </c>
      <c r="B21">
        <v>1</v>
      </c>
      <c r="C21">
        <v>2954</v>
      </c>
      <c r="D21">
        <v>3239</v>
      </c>
      <c r="E21">
        <v>800</v>
      </c>
      <c r="F21">
        <v>3176</v>
      </c>
      <c r="G21">
        <v>2270</v>
      </c>
      <c r="H21">
        <v>-2655</v>
      </c>
      <c r="I21">
        <v>2745</v>
      </c>
      <c r="T21">
        <f t="shared" si="1"/>
        <v>47710735.142857142</v>
      </c>
      <c r="W21">
        <f t="shared" si="2"/>
        <v>1</v>
      </c>
      <c r="X21">
        <f t="shared" si="3"/>
        <v>16084137.571428571</v>
      </c>
    </row>
    <row r="22" spans="1:24" x14ac:dyDescent="0.25">
      <c r="A22">
        <v>133</v>
      </c>
      <c r="B22">
        <v>1</v>
      </c>
      <c r="C22">
        <v>1476</v>
      </c>
      <c r="D22">
        <v>1545</v>
      </c>
      <c r="E22">
        <v>2497</v>
      </c>
      <c r="F22">
        <v>412</v>
      </c>
      <c r="G22">
        <v>1815</v>
      </c>
      <c r="H22">
        <v>-2542</v>
      </c>
      <c r="I22">
        <v>909</v>
      </c>
      <c r="T22">
        <f t="shared" si="1"/>
        <v>25113318</v>
      </c>
      <c r="W22">
        <f t="shared" si="2"/>
        <v>1</v>
      </c>
      <c r="X22">
        <f t="shared" si="3"/>
        <v>16084137.571428571</v>
      </c>
    </row>
    <row r="23" spans="1:24" x14ac:dyDescent="0.25">
      <c r="A23">
        <v>132</v>
      </c>
      <c r="B23">
        <v>1</v>
      </c>
      <c r="C23">
        <v>2275</v>
      </c>
      <c r="D23">
        <v>2219</v>
      </c>
      <c r="E23">
        <v>2794</v>
      </c>
      <c r="F23">
        <v>1584</v>
      </c>
      <c r="G23">
        <v>2855</v>
      </c>
      <c r="H23">
        <v>-2501</v>
      </c>
      <c r="I23">
        <v>1170</v>
      </c>
      <c r="K23" s="7" t="s">
        <v>32</v>
      </c>
      <c r="T23">
        <f t="shared" si="1"/>
        <v>36982244.857142858</v>
      </c>
      <c r="W23">
        <f t="shared" si="2"/>
        <v>1</v>
      </c>
      <c r="X23">
        <f t="shared" si="3"/>
        <v>16084137.571428571</v>
      </c>
    </row>
    <row r="24" spans="1:24" x14ac:dyDescent="0.25">
      <c r="A24">
        <v>131</v>
      </c>
      <c r="B24">
        <v>1</v>
      </c>
      <c r="C24">
        <v>2170</v>
      </c>
      <c r="D24">
        <v>2610</v>
      </c>
      <c r="E24">
        <v>393</v>
      </c>
      <c r="F24">
        <v>2648</v>
      </c>
      <c r="G24">
        <v>1105</v>
      </c>
      <c r="H24">
        <v>-2466</v>
      </c>
      <c r="I24">
        <v>2757</v>
      </c>
      <c r="K24">
        <f t="shared" ref="K24:Q24" si="4">C6</f>
        <v>-350</v>
      </c>
      <c r="L24">
        <f t="shared" si="4"/>
        <v>-255</v>
      </c>
      <c r="M24">
        <f t="shared" si="4"/>
        <v>2484</v>
      </c>
      <c r="N24">
        <f t="shared" si="4"/>
        <v>-1240</v>
      </c>
      <c r="O24">
        <f t="shared" si="4"/>
        <v>670</v>
      </c>
      <c r="P24">
        <f t="shared" si="4"/>
        <v>-1010</v>
      </c>
      <c r="Q24">
        <f t="shared" si="4"/>
        <v>-285</v>
      </c>
      <c r="T24">
        <f t="shared" si="1"/>
        <v>37488006.142857142</v>
      </c>
      <c r="W24">
        <f t="shared" si="2"/>
        <v>1</v>
      </c>
      <c r="X24">
        <f t="shared" si="3"/>
        <v>16084137.571428571</v>
      </c>
    </row>
    <row r="25" spans="1:24" x14ac:dyDescent="0.25">
      <c r="A25">
        <v>130</v>
      </c>
      <c r="B25">
        <v>1</v>
      </c>
      <c r="C25">
        <v>1988</v>
      </c>
      <c r="D25">
        <v>2265</v>
      </c>
      <c r="E25">
        <v>1242</v>
      </c>
      <c r="F25">
        <v>1728</v>
      </c>
      <c r="G25">
        <v>1765</v>
      </c>
      <c r="H25">
        <v>-2422</v>
      </c>
      <c r="I25">
        <v>1689</v>
      </c>
      <c r="K25" s="7" t="s">
        <v>31</v>
      </c>
      <c r="T25">
        <f t="shared" si="1"/>
        <v>33141932.428571433</v>
      </c>
      <c r="W25">
        <f t="shared" si="2"/>
        <v>1</v>
      </c>
      <c r="X25">
        <f t="shared" si="3"/>
        <v>16084137.571428571</v>
      </c>
    </row>
    <row r="26" spans="1:24" x14ac:dyDescent="0.25">
      <c r="A26">
        <v>129</v>
      </c>
      <c r="B26">
        <v>1</v>
      </c>
      <c r="C26">
        <v>1799</v>
      </c>
      <c r="D26">
        <v>1935</v>
      </c>
      <c r="E26">
        <v>2007</v>
      </c>
      <c r="F26">
        <v>1280</v>
      </c>
      <c r="G26">
        <v>2190</v>
      </c>
      <c r="H26">
        <v>-2375</v>
      </c>
      <c r="I26">
        <v>780</v>
      </c>
      <c r="K26">
        <f t="shared" ref="K26:Q26" si="5">(C7+C8)/2</f>
        <v>-206.5</v>
      </c>
      <c r="L26">
        <f t="shared" si="5"/>
        <v>450</v>
      </c>
      <c r="M26">
        <f t="shared" si="5"/>
        <v>-527.5</v>
      </c>
      <c r="N26">
        <f t="shared" si="5"/>
        <v>356</v>
      </c>
      <c r="O26">
        <f t="shared" si="5"/>
        <v>-362.5</v>
      </c>
      <c r="P26">
        <f t="shared" si="5"/>
        <v>-1927.5</v>
      </c>
      <c r="Q26">
        <f t="shared" si="5"/>
        <v>844.5</v>
      </c>
      <c r="T26">
        <f t="shared" si="1"/>
        <v>29713499.000000004</v>
      </c>
      <c r="W26">
        <f t="shared" si="2"/>
        <v>1</v>
      </c>
      <c r="X26">
        <f t="shared" si="3"/>
        <v>16084137.571428571</v>
      </c>
    </row>
    <row r="27" spans="1:24" x14ac:dyDescent="0.25">
      <c r="A27">
        <v>128</v>
      </c>
      <c r="B27">
        <v>1</v>
      </c>
      <c r="C27">
        <v>2225</v>
      </c>
      <c r="D27">
        <v>2430</v>
      </c>
      <c r="E27">
        <v>1545</v>
      </c>
      <c r="F27">
        <v>2516</v>
      </c>
      <c r="G27">
        <v>1940</v>
      </c>
      <c r="H27">
        <v>-2362</v>
      </c>
      <c r="I27">
        <v>1887</v>
      </c>
      <c r="K27" t="s">
        <v>57</v>
      </c>
      <c r="T27">
        <f t="shared" si="1"/>
        <v>37778359</v>
      </c>
      <c r="W27">
        <f t="shared" si="2"/>
        <v>1</v>
      </c>
      <c r="X27">
        <f t="shared" si="3"/>
        <v>16084137.571428571</v>
      </c>
    </row>
    <row r="28" spans="1:24" x14ac:dyDescent="0.25">
      <c r="A28">
        <v>127</v>
      </c>
      <c r="B28">
        <v>1</v>
      </c>
      <c r="C28">
        <v>1470</v>
      </c>
      <c r="D28">
        <v>1530</v>
      </c>
      <c r="E28">
        <v>2504</v>
      </c>
      <c r="F28">
        <v>768</v>
      </c>
      <c r="G28">
        <v>1780</v>
      </c>
      <c r="H28">
        <v>-2353</v>
      </c>
      <c r="I28">
        <v>1155</v>
      </c>
      <c r="K28">
        <f>C9</f>
        <v>-224</v>
      </c>
      <c r="L28">
        <f t="shared" ref="L28:Q28" si="6">D9</f>
        <v>90</v>
      </c>
      <c r="M28">
        <f t="shared" si="6"/>
        <v>1331</v>
      </c>
      <c r="N28">
        <f t="shared" si="6"/>
        <v>-44</v>
      </c>
      <c r="O28">
        <f t="shared" si="6"/>
        <v>385</v>
      </c>
      <c r="P28">
        <f t="shared" si="6"/>
        <v>362</v>
      </c>
      <c r="Q28">
        <f t="shared" si="6"/>
        <v>939</v>
      </c>
      <c r="T28">
        <f t="shared" si="1"/>
        <v>26084261.571428571</v>
      </c>
      <c r="W28">
        <f t="shared" si="2"/>
        <v>1</v>
      </c>
      <c r="X28">
        <f t="shared" si="3"/>
        <v>16084137.571428571</v>
      </c>
    </row>
    <row r="29" spans="1:24" x14ac:dyDescent="0.25">
      <c r="A29">
        <v>126</v>
      </c>
      <c r="B29">
        <v>1</v>
      </c>
      <c r="C29">
        <v>1673</v>
      </c>
      <c r="D29">
        <v>1890</v>
      </c>
      <c r="E29">
        <v>1656</v>
      </c>
      <c r="F29">
        <v>1544</v>
      </c>
      <c r="G29">
        <v>1600</v>
      </c>
      <c r="H29">
        <v>-2167</v>
      </c>
      <c r="I29">
        <v>1989</v>
      </c>
      <c r="K29" t="s">
        <v>33</v>
      </c>
      <c r="T29">
        <f t="shared" si="1"/>
        <v>30330097</v>
      </c>
      <c r="W29">
        <f t="shared" si="2"/>
        <v>1</v>
      </c>
      <c r="X29">
        <f t="shared" si="3"/>
        <v>16084137.571428571</v>
      </c>
    </row>
    <row r="30" spans="1:24" x14ac:dyDescent="0.25">
      <c r="A30">
        <v>125</v>
      </c>
      <c r="B30">
        <v>1</v>
      </c>
      <c r="C30">
        <v>2064</v>
      </c>
      <c r="D30">
        <v>2190</v>
      </c>
      <c r="E30">
        <v>1980</v>
      </c>
      <c r="F30">
        <v>1000</v>
      </c>
      <c r="G30">
        <v>2275</v>
      </c>
      <c r="H30">
        <v>-2057</v>
      </c>
      <c r="I30">
        <v>1035</v>
      </c>
      <c r="K30">
        <f t="shared" ref="K30:Q30" si="7">C10</f>
        <v>-350</v>
      </c>
      <c r="L30">
        <f t="shared" si="7"/>
        <v>105</v>
      </c>
      <c r="M30">
        <f t="shared" si="7"/>
        <v>524</v>
      </c>
      <c r="N30">
        <f t="shared" si="7"/>
        <v>388</v>
      </c>
      <c r="O30">
        <f t="shared" si="7"/>
        <v>-315</v>
      </c>
      <c r="P30">
        <f t="shared" si="7"/>
        <v>-148</v>
      </c>
      <c r="Q30">
        <f t="shared" si="7"/>
        <v>783</v>
      </c>
      <c r="T30">
        <f t="shared" si="1"/>
        <v>31540363.285714287</v>
      </c>
      <c r="W30">
        <f t="shared" si="2"/>
        <v>1</v>
      </c>
      <c r="X30">
        <f t="shared" si="3"/>
        <v>16084137.571428571</v>
      </c>
    </row>
    <row r="31" spans="1:24" x14ac:dyDescent="0.25">
      <c r="A31">
        <v>124</v>
      </c>
      <c r="B31">
        <v>1</v>
      </c>
      <c r="C31">
        <v>1694</v>
      </c>
      <c r="D31">
        <v>1590</v>
      </c>
      <c r="E31">
        <v>3298</v>
      </c>
      <c r="F31">
        <v>768</v>
      </c>
      <c r="G31">
        <v>2120</v>
      </c>
      <c r="H31">
        <v>-1773</v>
      </c>
      <c r="I31">
        <v>1284</v>
      </c>
      <c r="K31" t="s">
        <v>34</v>
      </c>
      <c r="T31">
        <f t="shared" si="1"/>
        <v>28536305</v>
      </c>
      <c r="W31">
        <f t="shared" si="2"/>
        <v>1</v>
      </c>
      <c r="X31">
        <f t="shared" si="3"/>
        <v>16084137.571428571</v>
      </c>
    </row>
    <row r="32" spans="1:24" x14ac:dyDescent="0.25">
      <c r="A32">
        <v>123</v>
      </c>
      <c r="B32">
        <v>1</v>
      </c>
      <c r="C32">
        <v>2079</v>
      </c>
      <c r="D32">
        <v>2010</v>
      </c>
      <c r="E32">
        <v>2939</v>
      </c>
      <c r="F32">
        <v>1460</v>
      </c>
      <c r="G32">
        <v>2375</v>
      </c>
      <c r="H32">
        <v>-1767</v>
      </c>
      <c r="I32">
        <v>1998</v>
      </c>
      <c r="K32">
        <f t="shared" ref="K32:Q32" si="8">C11</f>
        <v>203</v>
      </c>
      <c r="L32">
        <f t="shared" si="8"/>
        <v>825</v>
      </c>
      <c r="M32">
        <f t="shared" si="8"/>
        <v>-289</v>
      </c>
      <c r="N32">
        <f t="shared" si="8"/>
        <v>-100</v>
      </c>
      <c r="O32">
        <f t="shared" si="8"/>
        <v>280</v>
      </c>
      <c r="P32">
        <f t="shared" si="8"/>
        <v>-324</v>
      </c>
      <c r="Q32">
        <f t="shared" si="8"/>
        <v>507</v>
      </c>
      <c r="T32">
        <f t="shared" si="1"/>
        <v>35089008.571428567</v>
      </c>
      <c r="W32">
        <f t="shared" si="2"/>
        <v>1</v>
      </c>
      <c r="X32">
        <f t="shared" si="3"/>
        <v>16084137.571428571</v>
      </c>
    </row>
    <row r="33" spans="1:24" x14ac:dyDescent="0.25">
      <c r="A33">
        <v>122</v>
      </c>
      <c r="B33">
        <v>1</v>
      </c>
      <c r="C33">
        <v>1603</v>
      </c>
      <c r="D33">
        <v>2145</v>
      </c>
      <c r="E33">
        <v>48</v>
      </c>
      <c r="F33">
        <v>1936</v>
      </c>
      <c r="G33">
        <v>905</v>
      </c>
      <c r="H33">
        <v>-1757</v>
      </c>
      <c r="I33">
        <v>2217</v>
      </c>
      <c r="K33" t="s">
        <v>38</v>
      </c>
      <c r="T33">
        <f t="shared" si="1"/>
        <v>28492965.714285713</v>
      </c>
      <c r="W33">
        <f t="shared" si="2"/>
        <v>1</v>
      </c>
      <c r="X33">
        <f t="shared" si="3"/>
        <v>16084137.571428571</v>
      </c>
    </row>
    <row r="34" spans="1:24" x14ac:dyDescent="0.25">
      <c r="A34">
        <v>121</v>
      </c>
      <c r="B34">
        <v>1</v>
      </c>
      <c r="C34">
        <v>868</v>
      </c>
      <c r="D34">
        <v>1080</v>
      </c>
      <c r="E34">
        <v>1807</v>
      </c>
      <c r="F34">
        <v>252</v>
      </c>
      <c r="G34">
        <v>1175</v>
      </c>
      <c r="H34">
        <v>-1752</v>
      </c>
      <c r="I34">
        <v>636</v>
      </c>
      <c r="K34">
        <f t="shared" ref="K34:Q34" si="9">(C12+C13)/2</f>
        <v>1589</v>
      </c>
      <c r="L34">
        <f t="shared" si="9"/>
        <v>2182.5</v>
      </c>
      <c r="M34">
        <f t="shared" si="9"/>
        <v>-244.5</v>
      </c>
      <c r="N34">
        <f t="shared" si="9"/>
        <v>2078</v>
      </c>
      <c r="O34">
        <f t="shared" si="9"/>
        <v>1027.5</v>
      </c>
      <c r="P34">
        <f t="shared" si="9"/>
        <v>-852.5</v>
      </c>
      <c r="Q34">
        <f t="shared" si="9"/>
        <v>2028</v>
      </c>
      <c r="T34">
        <f t="shared" si="1"/>
        <v>16448642.142857144</v>
      </c>
      <c r="W34">
        <f t="shared" si="2"/>
        <v>1</v>
      </c>
      <c r="X34">
        <f t="shared" si="3"/>
        <v>16084137.571428571</v>
      </c>
    </row>
    <row r="35" spans="1:24" x14ac:dyDescent="0.25">
      <c r="A35">
        <v>120</v>
      </c>
      <c r="B35">
        <v>1</v>
      </c>
      <c r="C35">
        <v>2142</v>
      </c>
      <c r="D35">
        <v>2235</v>
      </c>
      <c r="E35">
        <v>2152</v>
      </c>
      <c r="F35">
        <v>1428</v>
      </c>
      <c r="G35">
        <v>2470</v>
      </c>
      <c r="H35">
        <v>-1702</v>
      </c>
      <c r="I35">
        <v>1245</v>
      </c>
      <c r="K35" t="s">
        <v>35</v>
      </c>
      <c r="T35">
        <f t="shared" si="1"/>
        <v>33633994.142857142</v>
      </c>
      <c r="W35">
        <f t="shared" si="2"/>
        <v>1</v>
      </c>
      <c r="X35">
        <f t="shared" si="3"/>
        <v>16084137.571428571</v>
      </c>
    </row>
    <row r="36" spans="1:24" x14ac:dyDescent="0.25">
      <c r="A36">
        <v>119</v>
      </c>
      <c r="B36">
        <v>1</v>
      </c>
      <c r="C36">
        <v>2261</v>
      </c>
      <c r="D36">
        <v>2145</v>
      </c>
      <c r="E36">
        <v>3111</v>
      </c>
      <c r="F36">
        <v>1468</v>
      </c>
      <c r="G36">
        <v>2995</v>
      </c>
      <c r="H36">
        <v>-1674</v>
      </c>
      <c r="I36">
        <v>1635</v>
      </c>
      <c r="K36">
        <f t="shared" ref="K36:Q36" si="10">C14</f>
        <v>1736</v>
      </c>
      <c r="L36">
        <f t="shared" si="10"/>
        <v>2535</v>
      </c>
      <c r="M36">
        <f t="shared" si="10"/>
        <v>-1228</v>
      </c>
      <c r="N36">
        <f t="shared" si="10"/>
        <v>3516</v>
      </c>
      <c r="O36">
        <f t="shared" si="10"/>
        <v>770</v>
      </c>
      <c r="P36">
        <f t="shared" si="10"/>
        <v>323</v>
      </c>
      <c r="Q36">
        <f t="shared" si="10"/>
        <v>2742</v>
      </c>
      <c r="T36">
        <f t="shared" si="1"/>
        <v>36940754</v>
      </c>
      <c r="W36">
        <f t="shared" si="2"/>
        <v>1</v>
      </c>
      <c r="X36">
        <f t="shared" si="3"/>
        <v>16084137.571428571</v>
      </c>
    </row>
    <row r="37" spans="1:24" x14ac:dyDescent="0.25">
      <c r="A37">
        <v>117</v>
      </c>
      <c r="B37">
        <v>1</v>
      </c>
      <c r="C37">
        <v>2541</v>
      </c>
      <c r="D37">
        <v>2820</v>
      </c>
      <c r="E37">
        <v>1035</v>
      </c>
      <c r="F37">
        <v>2316</v>
      </c>
      <c r="G37">
        <v>2350</v>
      </c>
      <c r="H37">
        <v>-1648</v>
      </c>
      <c r="I37">
        <v>1953</v>
      </c>
      <c r="K37" t="s">
        <v>36</v>
      </c>
      <c r="T37">
        <f t="shared" si="1"/>
        <v>39602051.285714284</v>
      </c>
      <c r="W37">
        <f t="shared" si="2"/>
        <v>1</v>
      </c>
      <c r="X37">
        <f t="shared" si="3"/>
        <v>16084137.571428571</v>
      </c>
    </row>
    <row r="38" spans="1:24" x14ac:dyDescent="0.25">
      <c r="A38">
        <v>116</v>
      </c>
      <c r="B38">
        <v>1</v>
      </c>
      <c r="C38">
        <v>1785</v>
      </c>
      <c r="D38">
        <v>1710</v>
      </c>
      <c r="E38">
        <v>3084</v>
      </c>
      <c r="F38">
        <v>772</v>
      </c>
      <c r="G38">
        <v>2200</v>
      </c>
      <c r="H38">
        <v>-1626</v>
      </c>
      <c r="I38">
        <v>1113</v>
      </c>
      <c r="K38">
        <f t="shared" ref="K38:Q38" si="11">C15</f>
        <v>77</v>
      </c>
      <c r="L38">
        <f t="shared" si="11"/>
        <v>90</v>
      </c>
      <c r="M38">
        <f t="shared" si="11"/>
        <v>2994</v>
      </c>
      <c r="N38">
        <f t="shared" si="11"/>
        <v>-1696</v>
      </c>
      <c r="O38">
        <f t="shared" si="11"/>
        <v>1255</v>
      </c>
      <c r="P38">
        <f t="shared" si="11"/>
        <v>-1274</v>
      </c>
      <c r="Q38">
        <f t="shared" si="11"/>
        <v>-1170</v>
      </c>
      <c r="T38">
        <f t="shared" ref="T38:T69" si="12">C38*K$2+D38*L$2+E38*M$2+F38*N$2+G38*O$2+H38*P$2+I38*Q$2+R$2</f>
        <v>28755038.285714287</v>
      </c>
      <c r="W38">
        <f t="shared" si="2"/>
        <v>1</v>
      </c>
      <c r="X38">
        <f t="shared" si="3"/>
        <v>16084137.571428571</v>
      </c>
    </row>
    <row r="39" spans="1:24" x14ac:dyDescent="0.25">
      <c r="A39">
        <v>115</v>
      </c>
      <c r="B39">
        <v>1</v>
      </c>
      <c r="C39">
        <v>2905</v>
      </c>
      <c r="D39">
        <v>3104</v>
      </c>
      <c r="E39">
        <v>1248</v>
      </c>
      <c r="F39">
        <v>2824</v>
      </c>
      <c r="G39">
        <v>2630</v>
      </c>
      <c r="H39">
        <v>-1547</v>
      </c>
      <c r="I39">
        <v>2358</v>
      </c>
      <c r="K39" t="s">
        <v>37</v>
      </c>
      <c r="T39">
        <f t="shared" si="12"/>
        <v>45117476.428571425</v>
      </c>
      <c r="W39">
        <f t="shared" si="2"/>
        <v>1</v>
      </c>
      <c r="X39">
        <f t="shared" si="3"/>
        <v>16084137.571428571</v>
      </c>
    </row>
    <row r="40" spans="1:24" x14ac:dyDescent="0.25">
      <c r="A40">
        <v>114</v>
      </c>
      <c r="B40">
        <v>1</v>
      </c>
      <c r="C40">
        <v>2288</v>
      </c>
      <c r="D40">
        <v>2430</v>
      </c>
      <c r="E40">
        <v>1794</v>
      </c>
      <c r="F40">
        <v>1832</v>
      </c>
      <c r="G40">
        <v>2420</v>
      </c>
      <c r="H40">
        <v>-1526</v>
      </c>
      <c r="I40">
        <v>1953</v>
      </c>
      <c r="K40">
        <f t="shared" ref="K40:Q40" si="13">C16</f>
        <v>371</v>
      </c>
      <c r="L40">
        <f t="shared" si="13"/>
        <v>630</v>
      </c>
      <c r="M40">
        <f t="shared" si="13"/>
        <v>1628</v>
      </c>
      <c r="N40">
        <f t="shared" si="13"/>
        <v>-276</v>
      </c>
      <c r="O40">
        <f t="shared" si="13"/>
        <v>970</v>
      </c>
      <c r="P40">
        <f t="shared" si="13"/>
        <v>-393</v>
      </c>
      <c r="Q40">
        <f t="shared" si="13"/>
        <v>252</v>
      </c>
      <c r="T40">
        <f t="shared" si="12"/>
        <v>36740864</v>
      </c>
      <c r="W40">
        <f t="shared" si="2"/>
        <v>1</v>
      </c>
      <c r="X40">
        <f t="shared" si="3"/>
        <v>16084137.571428571</v>
      </c>
    </row>
    <row r="41" spans="1:24" x14ac:dyDescent="0.25">
      <c r="A41">
        <v>113</v>
      </c>
      <c r="B41">
        <v>1</v>
      </c>
      <c r="C41">
        <v>2016</v>
      </c>
      <c r="D41">
        <v>2055</v>
      </c>
      <c r="E41">
        <v>2442</v>
      </c>
      <c r="F41">
        <v>1540</v>
      </c>
      <c r="G41">
        <v>2325</v>
      </c>
      <c r="H41">
        <v>-1490</v>
      </c>
      <c r="I41">
        <v>1557</v>
      </c>
      <c r="K41" t="s">
        <v>39</v>
      </c>
      <c r="T41">
        <f t="shared" si="12"/>
        <v>33113596.714285716</v>
      </c>
      <c r="W41">
        <f t="shared" si="2"/>
        <v>1</v>
      </c>
      <c r="X41">
        <f t="shared" si="3"/>
        <v>16084137.571428571</v>
      </c>
    </row>
    <row r="42" spans="1:24" x14ac:dyDescent="0.25">
      <c r="A42">
        <v>112</v>
      </c>
      <c r="B42">
        <v>1</v>
      </c>
      <c r="C42">
        <v>2050</v>
      </c>
      <c r="D42">
        <v>2190</v>
      </c>
      <c r="E42">
        <v>1904</v>
      </c>
      <c r="F42">
        <v>1940</v>
      </c>
      <c r="G42">
        <v>1810</v>
      </c>
      <c r="H42">
        <v>-1373</v>
      </c>
      <c r="I42">
        <v>1557</v>
      </c>
      <c r="K42">
        <f t="shared" ref="K42:Q42" si="14">SUM(C17:C60)/44</f>
        <v>1945.3636363636363</v>
      </c>
      <c r="L42">
        <f t="shared" si="14"/>
        <v>2158.2045454545455</v>
      </c>
      <c r="M42">
        <f t="shared" si="14"/>
        <v>1542.5</v>
      </c>
      <c r="N42">
        <f t="shared" si="14"/>
        <v>1645.4545454545455</v>
      </c>
      <c r="O42">
        <f t="shared" si="14"/>
        <v>1914.7727272727273</v>
      </c>
      <c r="P42">
        <f t="shared" si="14"/>
        <v>-1543.3863636363637</v>
      </c>
      <c r="Q42">
        <f t="shared" si="14"/>
        <v>1594.5</v>
      </c>
      <c r="T42">
        <f t="shared" si="12"/>
        <v>32942672.428571433</v>
      </c>
      <c r="W42">
        <f t="shared" si="2"/>
        <v>1</v>
      </c>
      <c r="X42">
        <f t="shared" si="3"/>
        <v>16084137.571428571</v>
      </c>
    </row>
    <row r="43" spans="1:24" x14ac:dyDescent="0.25">
      <c r="A43">
        <v>111</v>
      </c>
      <c r="B43">
        <v>1</v>
      </c>
      <c r="C43">
        <v>2842</v>
      </c>
      <c r="D43">
        <v>3135</v>
      </c>
      <c r="E43">
        <v>841</v>
      </c>
      <c r="F43">
        <v>3552</v>
      </c>
      <c r="G43">
        <v>2160</v>
      </c>
      <c r="H43">
        <v>-1358</v>
      </c>
      <c r="I43">
        <v>3048</v>
      </c>
      <c r="K43" t="s">
        <v>40</v>
      </c>
      <c r="T43">
        <f t="shared" si="12"/>
        <v>46464867.714285709</v>
      </c>
      <c r="W43">
        <f t="shared" si="2"/>
        <v>1</v>
      </c>
      <c r="X43">
        <f t="shared" si="3"/>
        <v>16084137.571428571</v>
      </c>
    </row>
    <row r="44" spans="1:24" x14ac:dyDescent="0.25">
      <c r="A44">
        <v>110</v>
      </c>
      <c r="B44">
        <v>1</v>
      </c>
      <c r="C44">
        <v>2310</v>
      </c>
      <c r="D44">
        <v>2700</v>
      </c>
      <c r="E44">
        <v>600</v>
      </c>
      <c r="F44">
        <v>2328</v>
      </c>
      <c r="G44">
        <v>1750</v>
      </c>
      <c r="H44">
        <v>-1253</v>
      </c>
      <c r="I44">
        <v>2085</v>
      </c>
      <c r="K44">
        <f t="shared" ref="K44:Q44" si="15">SUM(C61:C72)/12</f>
        <v>2283.6666666666665</v>
      </c>
      <c r="L44">
        <f t="shared" si="15"/>
        <v>2413.6666666666665</v>
      </c>
      <c r="M44">
        <f t="shared" si="15"/>
        <v>1768.8333333333333</v>
      </c>
      <c r="N44">
        <f t="shared" si="15"/>
        <v>1694</v>
      </c>
      <c r="O44">
        <f t="shared" si="15"/>
        <v>2332.5</v>
      </c>
      <c r="P44">
        <f t="shared" si="15"/>
        <v>843</v>
      </c>
      <c r="Q44">
        <f t="shared" si="15"/>
        <v>1585.5</v>
      </c>
      <c r="T44">
        <f t="shared" si="12"/>
        <v>36186883.571428567</v>
      </c>
      <c r="W44">
        <f t="shared" si="2"/>
        <v>1</v>
      </c>
      <c r="X44">
        <f t="shared" si="3"/>
        <v>16084137.571428571</v>
      </c>
    </row>
    <row r="45" spans="1:24" x14ac:dyDescent="0.25">
      <c r="A45">
        <v>109</v>
      </c>
      <c r="B45">
        <v>1</v>
      </c>
      <c r="C45">
        <v>2149</v>
      </c>
      <c r="D45">
        <v>2385</v>
      </c>
      <c r="E45">
        <v>1373</v>
      </c>
      <c r="F45">
        <v>1844</v>
      </c>
      <c r="G45">
        <v>2120</v>
      </c>
      <c r="H45">
        <v>-1242</v>
      </c>
      <c r="I45">
        <v>1842</v>
      </c>
      <c r="T45">
        <f t="shared" si="12"/>
        <v>34243751.142857142</v>
      </c>
      <c r="W45">
        <f t="shared" si="2"/>
        <v>1</v>
      </c>
      <c r="X45">
        <f t="shared" si="3"/>
        <v>16084137.571428571</v>
      </c>
    </row>
    <row r="46" spans="1:24" x14ac:dyDescent="0.25">
      <c r="A46">
        <v>108</v>
      </c>
      <c r="B46">
        <v>1</v>
      </c>
      <c r="C46">
        <v>2400</v>
      </c>
      <c r="D46">
        <v>2640</v>
      </c>
      <c r="E46">
        <v>1276</v>
      </c>
      <c r="F46">
        <v>2216</v>
      </c>
      <c r="G46">
        <v>2395</v>
      </c>
      <c r="H46">
        <v>-1133</v>
      </c>
      <c r="I46">
        <v>2112</v>
      </c>
      <c r="K46" t="s">
        <v>27</v>
      </c>
      <c r="T46">
        <f t="shared" si="12"/>
        <v>38076567.285714284</v>
      </c>
      <c r="W46">
        <f t="shared" si="2"/>
        <v>1</v>
      </c>
      <c r="X46">
        <f t="shared" si="3"/>
        <v>16084137.571428571</v>
      </c>
    </row>
    <row r="47" spans="1:24" x14ac:dyDescent="0.25">
      <c r="A47">
        <v>107</v>
      </c>
      <c r="B47">
        <v>1</v>
      </c>
      <c r="C47">
        <v>1036</v>
      </c>
      <c r="D47">
        <v>1395</v>
      </c>
      <c r="E47">
        <v>1069</v>
      </c>
      <c r="F47">
        <v>1432</v>
      </c>
      <c r="G47">
        <v>1215</v>
      </c>
      <c r="H47">
        <v>-1084</v>
      </c>
      <c r="I47">
        <v>1311</v>
      </c>
      <c r="K47">
        <f t="shared" ref="K47:Q47" si="16">SUM(C136:C154)/19</f>
        <v>-2874.4210526315787</v>
      </c>
      <c r="L47">
        <f t="shared" si="16"/>
        <v>-2377.8947368421054</v>
      </c>
      <c r="M47">
        <f t="shared" si="16"/>
        <v>-1388.3157894736842</v>
      </c>
      <c r="N47">
        <f t="shared" si="16"/>
        <v>-2176</v>
      </c>
      <c r="O47">
        <f t="shared" si="16"/>
        <v>-2608.6842105263158</v>
      </c>
      <c r="P47">
        <f t="shared" si="16"/>
        <v>-952.10526315789468</v>
      </c>
      <c r="Q47">
        <f t="shared" si="16"/>
        <v>-1187.3684210526317</v>
      </c>
      <c r="T47">
        <f t="shared" si="12"/>
        <v>20866418</v>
      </c>
      <c r="W47">
        <f t="shared" si="2"/>
        <v>1</v>
      </c>
      <c r="X47">
        <f t="shared" si="3"/>
        <v>16084137.571428571</v>
      </c>
    </row>
    <row r="48" spans="1:24" x14ac:dyDescent="0.25">
      <c r="A48">
        <v>106</v>
      </c>
      <c r="B48">
        <v>1</v>
      </c>
      <c r="C48">
        <v>1582</v>
      </c>
      <c r="D48">
        <v>1935</v>
      </c>
      <c r="E48">
        <v>979</v>
      </c>
      <c r="F48">
        <v>1088</v>
      </c>
      <c r="G48">
        <v>1160</v>
      </c>
      <c r="H48">
        <v>-991</v>
      </c>
      <c r="I48">
        <v>1431</v>
      </c>
      <c r="K48" t="s">
        <v>28</v>
      </c>
      <c r="T48">
        <f t="shared" si="12"/>
        <v>24629595.000000004</v>
      </c>
      <c r="W48">
        <f t="shared" si="2"/>
        <v>1</v>
      </c>
      <c r="X48">
        <f t="shared" si="3"/>
        <v>16084137.571428571</v>
      </c>
    </row>
    <row r="49" spans="1:24" x14ac:dyDescent="0.25">
      <c r="A49">
        <v>105</v>
      </c>
      <c r="B49">
        <v>1</v>
      </c>
      <c r="C49">
        <v>2450</v>
      </c>
      <c r="D49">
        <v>2835</v>
      </c>
      <c r="E49">
        <v>593</v>
      </c>
      <c r="F49">
        <v>2064</v>
      </c>
      <c r="G49">
        <v>2300</v>
      </c>
      <c r="H49">
        <v>-932</v>
      </c>
      <c r="I49">
        <v>1293</v>
      </c>
      <c r="K49">
        <f t="shared" ref="K49:Q49" si="17">SUM(C155:C181)/27</f>
        <v>-2980.7037037037039</v>
      </c>
      <c r="L49">
        <f t="shared" si="17"/>
        <v>-2441.6666666666665</v>
      </c>
      <c r="M49">
        <f t="shared" si="17"/>
        <v>-1790.2222222222222</v>
      </c>
      <c r="N49">
        <f t="shared" si="17"/>
        <v>-2129.1851851851852</v>
      </c>
      <c r="O49">
        <f t="shared" si="17"/>
        <v>-2732.962962962963</v>
      </c>
      <c r="P49">
        <f t="shared" si="17"/>
        <v>958</v>
      </c>
      <c r="Q49">
        <f t="shared" si="17"/>
        <v>-1097.3333333333333</v>
      </c>
      <c r="T49">
        <f t="shared" si="12"/>
        <v>35638832.857142858</v>
      </c>
      <c r="W49">
        <f t="shared" si="2"/>
        <v>1</v>
      </c>
      <c r="X49">
        <f t="shared" si="3"/>
        <v>16084137.571428571</v>
      </c>
    </row>
    <row r="50" spans="1:24" x14ac:dyDescent="0.25">
      <c r="A50">
        <v>104</v>
      </c>
      <c r="B50">
        <v>1</v>
      </c>
      <c r="C50">
        <v>693</v>
      </c>
      <c r="D50">
        <v>1230</v>
      </c>
      <c r="E50">
        <v>124</v>
      </c>
      <c r="F50">
        <v>1408</v>
      </c>
      <c r="G50">
        <v>660</v>
      </c>
      <c r="H50">
        <v>-914</v>
      </c>
      <c r="I50">
        <v>1299</v>
      </c>
      <c r="K50" t="s">
        <v>29</v>
      </c>
      <c r="T50">
        <f t="shared" si="12"/>
        <v>16101664.000000002</v>
      </c>
      <c r="W50">
        <f t="shared" si="2"/>
        <v>1</v>
      </c>
      <c r="X50">
        <f t="shared" si="3"/>
        <v>16084137.571428571</v>
      </c>
    </row>
    <row r="51" spans="1:24" x14ac:dyDescent="0.25">
      <c r="A51">
        <v>103</v>
      </c>
      <c r="B51">
        <v>1</v>
      </c>
      <c r="C51">
        <v>1225</v>
      </c>
      <c r="D51">
        <v>1545</v>
      </c>
      <c r="E51">
        <v>1173</v>
      </c>
      <c r="F51">
        <v>984</v>
      </c>
      <c r="G51">
        <v>1210</v>
      </c>
      <c r="H51">
        <v>-863</v>
      </c>
      <c r="I51">
        <v>1185</v>
      </c>
      <c r="K51">
        <f t="shared" ref="K51:Q51" si="18">SUM(C182:C189)/8</f>
        <v>-2596.125</v>
      </c>
      <c r="L51">
        <f t="shared" si="18"/>
        <v>-2460</v>
      </c>
      <c r="M51">
        <f t="shared" si="18"/>
        <v>1076.875</v>
      </c>
      <c r="N51">
        <f t="shared" si="18"/>
        <v>-2676.5</v>
      </c>
      <c r="O51">
        <f t="shared" si="18"/>
        <v>-1706.875</v>
      </c>
      <c r="P51">
        <f t="shared" si="18"/>
        <v>-1214.875</v>
      </c>
      <c r="Q51">
        <f t="shared" si="18"/>
        <v>-1798.875</v>
      </c>
      <c r="T51">
        <f t="shared" si="12"/>
        <v>20870860.428571425</v>
      </c>
      <c r="W51">
        <f t="shared" si="2"/>
        <v>1</v>
      </c>
      <c r="X51">
        <f t="shared" si="3"/>
        <v>16084137.571428571</v>
      </c>
    </row>
    <row r="52" spans="1:24" x14ac:dyDescent="0.25">
      <c r="A52">
        <v>102</v>
      </c>
      <c r="B52">
        <v>1</v>
      </c>
      <c r="C52">
        <v>658</v>
      </c>
      <c r="D52">
        <v>1020</v>
      </c>
      <c r="E52">
        <v>1076</v>
      </c>
      <c r="F52">
        <v>920</v>
      </c>
      <c r="G52">
        <v>775</v>
      </c>
      <c r="H52">
        <v>-606</v>
      </c>
      <c r="I52">
        <v>921</v>
      </c>
      <c r="K52" t="s">
        <v>30</v>
      </c>
      <c r="T52">
        <f t="shared" si="12"/>
        <v>14230200</v>
      </c>
      <c r="W52">
        <f t="shared" si="2"/>
        <v>0</v>
      </c>
      <c r="X52">
        <f t="shared" si="3"/>
        <v>1853937.5714285709</v>
      </c>
    </row>
    <row r="53" spans="1:24" x14ac:dyDescent="0.25">
      <c r="A53">
        <v>101</v>
      </c>
      <c r="B53">
        <v>1</v>
      </c>
      <c r="C53" s="2">
        <v>1225</v>
      </c>
      <c r="D53" s="2">
        <v>1725</v>
      </c>
      <c r="E53" s="2">
        <v>296</v>
      </c>
      <c r="F53" s="2">
        <v>1616</v>
      </c>
      <c r="G53" s="2">
        <v>1150</v>
      </c>
      <c r="H53" s="2">
        <v>-534</v>
      </c>
      <c r="I53" s="2">
        <v>1578</v>
      </c>
      <c r="K53">
        <f t="shared" ref="K53:Q53" si="19">SUM(C190:C196)/7</f>
        <v>-2415</v>
      </c>
      <c r="L53">
        <f t="shared" si="19"/>
        <v>-2241.4285714285716</v>
      </c>
      <c r="M53">
        <f t="shared" si="19"/>
        <v>982.42857142857144</v>
      </c>
      <c r="N53">
        <f t="shared" si="19"/>
        <v>-2425.1428571428573</v>
      </c>
      <c r="O53">
        <f t="shared" si="19"/>
        <v>-1528.5714285714287</v>
      </c>
      <c r="P53">
        <f t="shared" si="19"/>
        <v>973</v>
      </c>
      <c r="Q53">
        <f t="shared" si="19"/>
        <v>-1616.1428571428571</v>
      </c>
      <c r="T53">
        <f t="shared" si="12"/>
        <v>22185556.714285716</v>
      </c>
      <c r="W53">
        <f t="shared" si="2"/>
        <v>1</v>
      </c>
      <c r="X53">
        <f t="shared" si="3"/>
        <v>16084137.571428571</v>
      </c>
    </row>
    <row r="54" spans="1:24" x14ac:dyDescent="0.25">
      <c r="A54">
        <v>100</v>
      </c>
      <c r="B54">
        <v>1</v>
      </c>
      <c r="C54">
        <v>2009</v>
      </c>
      <c r="D54">
        <v>2025</v>
      </c>
      <c r="E54">
        <v>2546</v>
      </c>
      <c r="F54">
        <v>1296</v>
      </c>
      <c r="G54">
        <v>2690</v>
      </c>
      <c r="H54">
        <v>-422</v>
      </c>
      <c r="I54">
        <v>1374</v>
      </c>
      <c r="T54">
        <f t="shared" si="12"/>
        <v>31421804.428571425</v>
      </c>
      <c r="W54">
        <f t="shared" si="2"/>
        <v>1</v>
      </c>
      <c r="X54">
        <f t="shared" si="3"/>
        <v>16084137.571428571</v>
      </c>
    </row>
    <row r="55" spans="1:24" x14ac:dyDescent="0.25">
      <c r="A55">
        <v>99</v>
      </c>
      <c r="B55">
        <v>1</v>
      </c>
      <c r="C55">
        <v>196</v>
      </c>
      <c r="D55">
        <v>750</v>
      </c>
      <c r="E55">
        <v>96</v>
      </c>
      <c r="F55">
        <v>232</v>
      </c>
      <c r="G55">
        <v>320</v>
      </c>
      <c r="H55">
        <v>-344</v>
      </c>
      <c r="I55">
        <v>783</v>
      </c>
      <c r="T55">
        <f t="shared" si="12"/>
        <v>6704898.2857142864</v>
      </c>
      <c r="W55">
        <f t="shared" si="2"/>
        <v>0</v>
      </c>
      <c r="X55">
        <f t="shared" si="3"/>
        <v>9379239.2857142836</v>
      </c>
    </row>
    <row r="56" spans="1:24" x14ac:dyDescent="0.25">
      <c r="A56">
        <v>98</v>
      </c>
      <c r="B56">
        <v>1</v>
      </c>
      <c r="C56">
        <v>2506</v>
      </c>
      <c r="D56">
        <v>2505</v>
      </c>
      <c r="E56">
        <v>2449</v>
      </c>
      <c r="F56">
        <v>1304</v>
      </c>
      <c r="G56">
        <v>2805</v>
      </c>
      <c r="H56">
        <v>-302</v>
      </c>
      <c r="I56">
        <v>1425</v>
      </c>
      <c r="T56">
        <f t="shared" si="12"/>
        <v>35670308.285714284</v>
      </c>
      <c r="W56">
        <f t="shared" si="2"/>
        <v>1</v>
      </c>
      <c r="X56">
        <f t="shared" si="3"/>
        <v>16084137.571428571</v>
      </c>
    </row>
    <row r="57" spans="1:24" x14ac:dyDescent="0.25">
      <c r="A57">
        <v>97</v>
      </c>
      <c r="B57">
        <v>1</v>
      </c>
      <c r="C57">
        <v>2156</v>
      </c>
      <c r="D57">
        <v>2055</v>
      </c>
      <c r="E57">
        <v>3084</v>
      </c>
      <c r="F57">
        <v>1056</v>
      </c>
      <c r="G57">
        <v>2830</v>
      </c>
      <c r="H57">
        <v>-276</v>
      </c>
      <c r="I57">
        <v>648</v>
      </c>
      <c r="T57">
        <f t="shared" si="12"/>
        <v>30896435.285714287</v>
      </c>
      <c r="W57">
        <f t="shared" si="2"/>
        <v>1</v>
      </c>
      <c r="X57">
        <f t="shared" si="3"/>
        <v>16084137.571428571</v>
      </c>
    </row>
    <row r="58" spans="1:24" x14ac:dyDescent="0.25">
      <c r="A58">
        <v>96</v>
      </c>
      <c r="B58">
        <v>1</v>
      </c>
      <c r="C58">
        <v>1938</v>
      </c>
      <c r="D58">
        <v>2370</v>
      </c>
      <c r="E58">
        <v>469</v>
      </c>
      <c r="F58">
        <v>1992</v>
      </c>
      <c r="G58">
        <v>1315</v>
      </c>
      <c r="H58">
        <v>-219</v>
      </c>
      <c r="I58">
        <v>1704</v>
      </c>
      <c r="T58">
        <f t="shared" si="12"/>
        <v>29279313.142857146</v>
      </c>
      <c r="W58">
        <f t="shared" si="2"/>
        <v>1</v>
      </c>
      <c r="X58">
        <f t="shared" si="3"/>
        <v>16084137.571428571</v>
      </c>
    </row>
    <row r="59" spans="1:24" x14ac:dyDescent="0.25">
      <c r="A59">
        <v>95</v>
      </c>
      <c r="B59">
        <v>1</v>
      </c>
      <c r="C59">
        <v>3381</v>
      </c>
      <c r="D59">
        <v>3600</v>
      </c>
      <c r="E59">
        <v>917</v>
      </c>
      <c r="F59">
        <v>3168</v>
      </c>
      <c r="G59">
        <v>2415</v>
      </c>
      <c r="H59">
        <v>-159</v>
      </c>
      <c r="I59">
        <v>2751</v>
      </c>
      <c r="T59">
        <f t="shared" si="12"/>
        <v>48298133.428571433</v>
      </c>
      <c r="W59">
        <f t="shared" si="2"/>
        <v>1</v>
      </c>
      <c r="X59">
        <f t="shared" si="3"/>
        <v>16084137.571428571</v>
      </c>
    </row>
    <row r="60" spans="1:24" x14ac:dyDescent="0.25">
      <c r="A60" s="1">
        <v>94</v>
      </c>
      <c r="B60" s="1">
        <v>1</v>
      </c>
      <c r="C60" s="1">
        <v>966</v>
      </c>
      <c r="D60" s="1">
        <v>1350</v>
      </c>
      <c r="E60" s="1">
        <v>917</v>
      </c>
      <c r="F60" s="1">
        <v>764</v>
      </c>
      <c r="G60" s="1">
        <v>1315</v>
      </c>
      <c r="H60" s="1">
        <v>-71</v>
      </c>
      <c r="I60" s="1">
        <v>771</v>
      </c>
      <c r="J60" s="9">
        <v>44</v>
      </c>
      <c r="T60">
        <f t="shared" si="12"/>
        <v>16339888.285714287</v>
      </c>
      <c r="W60">
        <f t="shared" si="2"/>
        <v>1</v>
      </c>
      <c r="X60">
        <f t="shared" si="3"/>
        <v>16084137.571428571</v>
      </c>
    </row>
    <row r="61" spans="1:24" x14ac:dyDescent="0.25">
      <c r="A61">
        <v>93</v>
      </c>
      <c r="B61">
        <v>1</v>
      </c>
      <c r="C61" s="2">
        <v>3563</v>
      </c>
      <c r="D61" s="2">
        <v>3630</v>
      </c>
      <c r="E61" s="2">
        <v>1580</v>
      </c>
      <c r="F61" s="2">
        <v>3104</v>
      </c>
      <c r="G61" s="2">
        <v>3300</v>
      </c>
      <c r="H61" s="2">
        <v>67</v>
      </c>
      <c r="I61" s="2">
        <v>2346</v>
      </c>
      <c r="T61">
        <f t="shared" si="12"/>
        <v>50441269.000000007</v>
      </c>
      <c r="W61">
        <f t="shared" si="2"/>
        <v>1</v>
      </c>
      <c r="X61">
        <f t="shared" si="3"/>
        <v>16084137.571428571</v>
      </c>
    </row>
    <row r="62" spans="1:24" x14ac:dyDescent="0.25">
      <c r="A62">
        <v>92</v>
      </c>
      <c r="B62">
        <v>1</v>
      </c>
      <c r="C62" s="2">
        <v>623</v>
      </c>
      <c r="D62" s="2">
        <v>1185</v>
      </c>
      <c r="E62" s="2">
        <v>55</v>
      </c>
      <c r="F62" s="2">
        <v>560</v>
      </c>
      <c r="G62" s="2">
        <v>535</v>
      </c>
      <c r="H62" s="2">
        <v>310</v>
      </c>
      <c r="I62" s="2">
        <v>783</v>
      </c>
      <c r="T62">
        <f t="shared" si="12"/>
        <v>10622169.428571429</v>
      </c>
      <c r="W62">
        <f t="shared" si="2"/>
        <v>0</v>
      </c>
      <c r="X62">
        <f t="shared" si="3"/>
        <v>5461968.1428571418</v>
      </c>
    </row>
    <row r="63" spans="1:24" x14ac:dyDescent="0.25">
      <c r="A63">
        <v>91</v>
      </c>
      <c r="B63">
        <v>1</v>
      </c>
      <c r="C63" s="2">
        <v>3500</v>
      </c>
      <c r="D63" s="2">
        <v>3330</v>
      </c>
      <c r="E63" s="2">
        <v>2766</v>
      </c>
      <c r="F63" s="2">
        <v>2652</v>
      </c>
      <c r="G63" s="2">
        <v>3505</v>
      </c>
      <c r="H63" s="2">
        <v>406</v>
      </c>
      <c r="I63" s="2">
        <v>2361</v>
      </c>
      <c r="T63">
        <f t="shared" si="12"/>
        <v>49450289.142857142</v>
      </c>
      <c r="W63">
        <f t="shared" si="2"/>
        <v>1</v>
      </c>
      <c r="X63">
        <f t="shared" si="3"/>
        <v>16084137.571428571</v>
      </c>
    </row>
    <row r="64" spans="1:24" x14ac:dyDescent="0.25">
      <c r="A64">
        <v>90</v>
      </c>
      <c r="B64">
        <v>1</v>
      </c>
      <c r="C64" s="2">
        <v>2142</v>
      </c>
      <c r="D64" s="2">
        <v>2489</v>
      </c>
      <c r="E64" s="2">
        <v>828</v>
      </c>
      <c r="F64" s="2">
        <v>2632</v>
      </c>
      <c r="G64" s="2">
        <v>1540</v>
      </c>
      <c r="H64" s="2">
        <v>454</v>
      </c>
      <c r="I64" s="2">
        <v>2484</v>
      </c>
      <c r="T64">
        <f t="shared" si="12"/>
        <v>33845981.571428575</v>
      </c>
      <c r="W64">
        <f t="shared" si="2"/>
        <v>1</v>
      </c>
      <c r="X64">
        <f t="shared" si="3"/>
        <v>16084137.571428571</v>
      </c>
    </row>
    <row r="65" spans="1:24" x14ac:dyDescent="0.25">
      <c r="A65">
        <v>89</v>
      </c>
      <c r="B65">
        <v>1</v>
      </c>
      <c r="C65" s="2">
        <v>3024</v>
      </c>
      <c r="D65" s="2">
        <v>3090</v>
      </c>
      <c r="E65" s="2">
        <v>1821</v>
      </c>
      <c r="F65" s="2">
        <v>1992</v>
      </c>
      <c r="G65" s="2">
        <v>2665</v>
      </c>
      <c r="H65" s="2">
        <v>563</v>
      </c>
      <c r="I65" s="2">
        <v>1959</v>
      </c>
      <c r="T65">
        <f t="shared" si="12"/>
        <v>40925304.571428567</v>
      </c>
      <c r="W65">
        <f t="shared" si="2"/>
        <v>1</v>
      </c>
      <c r="X65">
        <f t="shared" si="3"/>
        <v>16084137.571428571</v>
      </c>
    </row>
    <row r="66" spans="1:24" x14ac:dyDescent="0.25">
      <c r="A66">
        <v>88</v>
      </c>
      <c r="B66">
        <v>1</v>
      </c>
      <c r="C66" s="2">
        <v>1988</v>
      </c>
      <c r="D66" s="2">
        <v>2040</v>
      </c>
      <c r="E66" s="2">
        <v>2394</v>
      </c>
      <c r="F66" s="2">
        <v>876</v>
      </c>
      <c r="G66" s="2">
        <v>2630</v>
      </c>
      <c r="H66" s="2">
        <v>714</v>
      </c>
      <c r="I66" s="2">
        <v>1035</v>
      </c>
      <c r="T66">
        <f t="shared" si="12"/>
        <v>27900795.142857146</v>
      </c>
      <c r="W66">
        <f t="shared" si="2"/>
        <v>1</v>
      </c>
      <c r="X66">
        <f t="shared" si="3"/>
        <v>16084137.571428571</v>
      </c>
    </row>
    <row r="67" spans="1:24" x14ac:dyDescent="0.25">
      <c r="A67">
        <v>87</v>
      </c>
      <c r="B67">
        <v>1</v>
      </c>
      <c r="C67" s="2">
        <v>1169</v>
      </c>
      <c r="D67" s="2">
        <v>1245</v>
      </c>
      <c r="E67" s="2">
        <v>2490</v>
      </c>
      <c r="F67" s="2">
        <v>16</v>
      </c>
      <c r="G67" s="2">
        <v>1795</v>
      </c>
      <c r="H67" s="2">
        <v>756</v>
      </c>
      <c r="I67" s="2">
        <v>381</v>
      </c>
      <c r="T67">
        <f t="shared" si="12"/>
        <v>16156757</v>
      </c>
      <c r="W67">
        <f t="shared" si="2"/>
        <v>1</v>
      </c>
      <c r="X67">
        <f t="shared" si="3"/>
        <v>16084137.571428571</v>
      </c>
    </row>
    <row r="68" spans="1:24" x14ac:dyDescent="0.25">
      <c r="A68">
        <v>86</v>
      </c>
      <c r="B68">
        <v>1</v>
      </c>
      <c r="C68" s="2">
        <v>455</v>
      </c>
      <c r="D68" s="2">
        <v>765</v>
      </c>
      <c r="E68" s="2">
        <v>1331</v>
      </c>
      <c r="F68" s="2">
        <v>352</v>
      </c>
      <c r="G68" s="2">
        <v>680</v>
      </c>
      <c r="H68" s="2">
        <v>922</v>
      </c>
      <c r="I68" s="2">
        <v>1038</v>
      </c>
      <c r="T68">
        <f t="shared" si="12"/>
        <v>9408492</v>
      </c>
      <c r="W68">
        <f t="shared" si="2"/>
        <v>0</v>
      </c>
      <c r="X68">
        <f t="shared" si="3"/>
        <v>6675645.5714285709</v>
      </c>
    </row>
    <row r="69" spans="1:24" x14ac:dyDescent="0.25">
      <c r="A69">
        <v>85</v>
      </c>
      <c r="B69">
        <v>1</v>
      </c>
      <c r="C69" s="2">
        <v>3710</v>
      </c>
      <c r="D69" s="2">
        <v>3570</v>
      </c>
      <c r="E69" s="2">
        <v>2477</v>
      </c>
      <c r="F69" s="2">
        <v>3144</v>
      </c>
      <c r="G69" s="2">
        <v>3510</v>
      </c>
      <c r="H69" s="2">
        <v>1170</v>
      </c>
      <c r="I69" s="2">
        <v>2091</v>
      </c>
      <c r="T69">
        <f t="shared" si="12"/>
        <v>50588105.571428575</v>
      </c>
      <c r="W69">
        <f t="shared" si="2"/>
        <v>1</v>
      </c>
      <c r="X69">
        <f t="shared" si="3"/>
        <v>16084137.571428571</v>
      </c>
    </row>
    <row r="70" spans="1:24" x14ac:dyDescent="0.25">
      <c r="A70">
        <v>84</v>
      </c>
      <c r="B70">
        <v>1</v>
      </c>
      <c r="C70" s="2">
        <v>3051</v>
      </c>
      <c r="D70" s="2">
        <v>3120</v>
      </c>
      <c r="E70" s="2">
        <v>1842</v>
      </c>
      <c r="F70" s="2">
        <v>2112</v>
      </c>
      <c r="G70" s="2">
        <v>3155</v>
      </c>
      <c r="H70" s="2">
        <v>1291</v>
      </c>
      <c r="I70" s="2">
        <v>1962</v>
      </c>
      <c r="T70">
        <f t="shared" ref="T70:T101" si="20">C70*K$2+D70*L$2+E70*M$2+F70*N$2+G70*O$2+H70*P$2+I70*Q$2+R$2</f>
        <v>41415905</v>
      </c>
      <c r="W70">
        <f t="shared" si="2"/>
        <v>1</v>
      </c>
      <c r="X70">
        <f t="shared" si="3"/>
        <v>16084137.571428571</v>
      </c>
    </row>
    <row r="71" spans="1:24" x14ac:dyDescent="0.25">
      <c r="A71">
        <v>83</v>
      </c>
      <c r="B71">
        <v>1</v>
      </c>
      <c r="C71" s="2">
        <v>1897</v>
      </c>
      <c r="D71" s="2">
        <v>1830</v>
      </c>
      <c r="E71" s="2">
        <v>3008</v>
      </c>
      <c r="F71" s="2">
        <v>1000</v>
      </c>
      <c r="G71" s="2">
        <v>2645</v>
      </c>
      <c r="H71" s="2">
        <v>1391</v>
      </c>
      <c r="I71" s="2">
        <v>1029</v>
      </c>
      <c r="T71">
        <f t="shared" si="20"/>
        <v>26889791.571428575</v>
      </c>
      <c r="W71">
        <f t="shared" ref="W71:W72" si="21">IF(T71&gt;W$2,1,0)</f>
        <v>1</v>
      </c>
      <c r="X71">
        <f t="shared" ref="X71:X72" si="22">IF(W71=0,W$2-T71,W$2)</f>
        <v>16084137.571428571</v>
      </c>
    </row>
    <row r="72" spans="1:24" ht="15.75" thickBot="1" x14ac:dyDescent="0.3">
      <c r="A72">
        <v>82</v>
      </c>
      <c r="B72">
        <v>1</v>
      </c>
      <c r="C72" s="3">
        <v>2282</v>
      </c>
      <c r="D72" s="3">
        <v>2670</v>
      </c>
      <c r="E72" s="3">
        <v>634</v>
      </c>
      <c r="F72" s="3">
        <v>1888</v>
      </c>
      <c r="G72" s="3">
        <v>2030</v>
      </c>
      <c r="H72" s="3">
        <v>2072</v>
      </c>
      <c r="I72" s="3">
        <v>1557</v>
      </c>
      <c r="J72" s="9">
        <v>12</v>
      </c>
      <c r="T72">
        <f t="shared" si="20"/>
        <v>30031081.428571429</v>
      </c>
      <c r="W72">
        <f t="shared" si="21"/>
        <v>1</v>
      </c>
      <c r="X72">
        <f t="shared" si="22"/>
        <v>16084137.571428571</v>
      </c>
    </row>
    <row r="73" spans="1:24" x14ac:dyDescent="0.25">
      <c r="A73" s="5">
        <v>69</v>
      </c>
      <c r="B73" s="5">
        <v>0</v>
      </c>
      <c r="C73" s="5">
        <v>-2464</v>
      </c>
      <c r="D73" s="5">
        <v>-2460</v>
      </c>
      <c r="E73" s="5">
        <v>2021</v>
      </c>
      <c r="F73" s="5">
        <v>-2844</v>
      </c>
      <c r="G73" s="5">
        <v>-1445</v>
      </c>
      <c r="H73" s="5">
        <v>-1390</v>
      </c>
      <c r="I73" s="5">
        <v>-2787</v>
      </c>
      <c r="T73">
        <f t="shared" si="20"/>
        <v>-31994588.428571433</v>
      </c>
    </row>
    <row r="74" spans="1:24" x14ac:dyDescent="0.25">
      <c r="A74" s="2">
        <v>68</v>
      </c>
      <c r="B74" s="2">
        <v>0</v>
      </c>
      <c r="C74" s="2">
        <v>-1113</v>
      </c>
      <c r="D74" s="2">
        <v>-1110</v>
      </c>
      <c r="E74" s="2">
        <v>2898</v>
      </c>
      <c r="F74" s="2">
        <v>-1984</v>
      </c>
      <c r="G74" s="2">
        <v>30</v>
      </c>
      <c r="H74" s="2">
        <v>-1911</v>
      </c>
      <c r="I74" s="2">
        <v>-2127</v>
      </c>
      <c r="T74">
        <f t="shared" si="20"/>
        <v>-12741763.857142856</v>
      </c>
    </row>
    <row r="75" spans="1:24" x14ac:dyDescent="0.25">
      <c r="A75">
        <v>67</v>
      </c>
      <c r="B75">
        <v>0</v>
      </c>
      <c r="C75">
        <v>-1239</v>
      </c>
      <c r="D75">
        <v>-975</v>
      </c>
      <c r="E75">
        <v>1311</v>
      </c>
      <c r="F75">
        <v>-984</v>
      </c>
      <c r="G75">
        <v>-550</v>
      </c>
      <c r="H75">
        <v>-1856</v>
      </c>
      <c r="I75">
        <v>-1488</v>
      </c>
      <c r="T75">
        <f t="shared" si="20"/>
        <v>-12273260.285714285</v>
      </c>
    </row>
    <row r="76" spans="1:24" x14ac:dyDescent="0.25">
      <c r="A76" s="2">
        <v>66</v>
      </c>
      <c r="B76" s="2">
        <v>0</v>
      </c>
      <c r="C76" s="2">
        <v>-700</v>
      </c>
      <c r="D76" s="2">
        <v>-390</v>
      </c>
      <c r="E76" s="2">
        <v>1248</v>
      </c>
      <c r="F76" s="2">
        <v>-932</v>
      </c>
      <c r="G76" s="2">
        <v>10</v>
      </c>
      <c r="H76" s="2">
        <v>-3592</v>
      </c>
      <c r="I76" s="2">
        <v>-1734</v>
      </c>
      <c r="T76">
        <f t="shared" si="20"/>
        <v>-4751104.2857142845</v>
      </c>
    </row>
    <row r="77" spans="1:24" x14ac:dyDescent="0.25">
      <c r="A77">
        <v>65</v>
      </c>
      <c r="B77">
        <v>0</v>
      </c>
      <c r="C77">
        <v>-1498</v>
      </c>
      <c r="D77">
        <v>-1170</v>
      </c>
      <c r="E77">
        <v>786</v>
      </c>
      <c r="F77">
        <v>-1220</v>
      </c>
      <c r="G77">
        <v>-1085</v>
      </c>
      <c r="H77">
        <v>-1678</v>
      </c>
      <c r="I77">
        <v>-2127</v>
      </c>
      <c r="T77">
        <f t="shared" si="20"/>
        <v>-17988812.571428571</v>
      </c>
    </row>
    <row r="78" spans="1:24" x14ac:dyDescent="0.25">
      <c r="A78">
        <v>64</v>
      </c>
      <c r="B78">
        <v>0</v>
      </c>
      <c r="C78">
        <v>-1862</v>
      </c>
      <c r="D78">
        <v>-1485</v>
      </c>
      <c r="E78">
        <v>345</v>
      </c>
      <c r="F78">
        <v>-1568</v>
      </c>
      <c r="G78">
        <v>-1305</v>
      </c>
      <c r="H78">
        <v>-453</v>
      </c>
      <c r="I78">
        <v>-1338</v>
      </c>
      <c r="T78">
        <f t="shared" si="20"/>
        <v>-22565065.285714284</v>
      </c>
    </row>
    <row r="79" spans="1:24" x14ac:dyDescent="0.25">
      <c r="A79">
        <v>63</v>
      </c>
      <c r="B79">
        <v>0</v>
      </c>
      <c r="C79">
        <v>-1456</v>
      </c>
      <c r="D79">
        <v>-1185</v>
      </c>
      <c r="E79">
        <v>1131</v>
      </c>
      <c r="F79">
        <v>-1644</v>
      </c>
      <c r="G79">
        <v>-880</v>
      </c>
      <c r="H79">
        <v>-3050</v>
      </c>
      <c r="I79">
        <v>-1719</v>
      </c>
      <c r="T79">
        <f t="shared" si="20"/>
        <v>-15379571.142857146</v>
      </c>
    </row>
    <row r="80" spans="1:24" x14ac:dyDescent="0.25">
      <c r="A80">
        <v>62</v>
      </c>
      <c r="B80">
        <v>0</v>
      </c>
      <c r="C80">
        <v>-2170</v>
      </c>
      <c r="D80">
        <v>-1890</v>
      </c>
      <c r="E80">
        <v>593</v>
      </c>
      <c r="F80">
        <v>-2100</v>
      </c>
      <c r="G80">
        <v>-1525</v>
      </c>
      <c r="H80">
        <v>-3434</v>
      </c>
      <c r="I80">
        <v>-2256</v>
      </c>
      <c r="T80">
        <f t="shared" si="20"/>
        <v>-24918662.714285716</v>
      </c>
    </row>
    <row r="81" spans="1:20" x14ac:dyDescent="0.25">
      <c r="A81">
        <v>61</v>
      </c>
      <c r="B81">
        <v>0</v>
      </c>
      <c r="C81">
        <v>-3122</v>
      </c>
      <c r="D81">
        <v>-2955</v>
      </c>
      <c r="E81">
        <v>365</v>
      </c>
      <c r="F81">
        <v>-3116</v>
      </c>
      <c r="G81">
        <v>-2405</v>
      </c>
      <c r="H81">
        <v>-1910</v>
      </c>
      <c r="I81">
        <v>-2781</v>
      </c>
      <c r="T81">
        <f t="shared" si="20"/>
        <v>-40679491.142857142</v>
      </c>
    </row>
    <row r="82" spans="1:20" x14ac:dyDescent="0.25">
      <c r="A82">
        <v>60</v>
      </c>
      <c r="B82">
        <v>0</v>
      </c>
      <c r="C82">
        <v>-3255</v>
      </c>
      <c r="D82">
        <v>-3300</v>
      </c>
      <c r="E82">
        <v>1449</v>
      </c>
      <c r="F82">
        <v>-3540</v>
      </c>
      <c r="G82">
        <v>-2260</v>
      </c>
      <c r="H82">
        <v>-2341</v>
      </c>
      <c r="I82">
        <v>-2493</v>
      </c>
      <c r="T82">
        <f t="shared" si="20"/>
        <v>-40772056.571428567</v>
      </c>
    </row>
    <row r="83" spans="1:20" x14ac:dyDescent="0.25">
      <c r="A83">
        <v>59</v>
      </c>
      <c r="B83">
        <v>0</v>
      </c>
      <c r="C83">
        <v>-1904</v>
      </c>
      <c r="D83">
        <v>-1515</v>
      </c>
      <c r="E83">
        <v>220</v>
      </c>
      <c r="F83">
        <v>-1332</v>
      </c>
      <c r="G83">
        <v>-1780</v>
      </c>
      <c r="H83">
        <v>-3754</v>
      </c>
      <c r="I83">
        <v>-1434</v>
      </c>
      <c r="T83">
        <f t="shared" si="20"/>
        <v>-19262095.571428571</v>
      </c>
    </row>
    <row r="84" spans="1:20" x14ac:dyDescent="0.25">
      <c r="A84" s="2">
        <v>58</v>
      </c>
      <c r="B84" s="2">
        <v>0</v>
      </c>
      <c r="C84" s="2">
        <v>0</v>
      </c>
      <c r="D84" s="2">
        <v>105</v>
      </c>
      <c r="E84" s="2">
        <v>2470</v>
      </c>
      <c r="F84" s="2">
        <v>-676</v>
      </c>
      <c r="G84" s="2">
        <v>880</v>
      </c>
      <c r="H84" s="2">
        <v>-3844</v>
      </c>
      <c r="I84" s="2">
        <v>-1329</v>
      </c>
      <c r="T84">
        <f t="shared" si="20"/>
        <v>5338822.4285714291</v>
      </c>
    </row>
    <row r="85" spans="1:20" x14ac:dyDescent="0.25">
      <c r="A85" s="2">
        <v>57</v>
      </c>
      <c r="B85" s="2">
        <v>0</v>
      </c>
      <c r="C85" s="2">
        <v>-1204</v>
      </c>
      <c r="D85" s="2">
        <v>-645</v>
      </c>
      <c r="E85" s="2">
        <v>-317</v>
      </c>
      <c r="F85" s="2">
        <v>-516</v>
      </c>
      <c r="G85" s="2">
        <v>-1010</v>
      </c>
      <c r="H85" s="2">
        <v>-1538</v>
      </c>
      <c r="I85" s="2">
        <v>-1074</v>
      </c>
      <c r="T85">
        <f t="shared" si="20"/>
        <v>-12215145.714285716</v>
      </c>
    </row>
    <row r="86" spans="1:20" x14ac:dyDescent="0.25">
      <c r="A86" s="2">
        <v>56</v>
      </c>
      <c r="B86" s="2">
        <v>0</v>
      </c>
      <c r="C86" s="2">
        <v>-1428</v>
      </c>
      <c r="D86" s="2">
        <v>-1335</v>
      </c>
      <c r="E86" s="2">
        <v>2242</v>
      </c>
      <c r="F86" s="2">
        <v>-1852</v>
      </c>
      <c r="G86" s="2">
        <v>240</v>
      </c>
      <c r="H86" s="2">
        <v>-2351</v>
      </c>
      <c r="I86" s="2">
        <v>-2187</v>
      </c>
      <c r="T86">
        <f t="shared" si="20"/>
        <v>-14770882</v>
      </c>
    </row>
    <row r="87" spans="1:20" x14ac:dyDescent="0.25">
      <c r="A87" s="2">
        <v>55</v>
      </c>
      <c r="B87" s="2">
        <v>0</v>
      </c>
      <c r="C87" s="2">
        <v>-973</v>
      </c>
      <c r="D87" s="2">
        <v>-330</v>
      </c>
      <c r="E87" s="2">
        <v>-634</v>
      </c>
      <c r="F87" s="2">
        <v>-288</v>
      </c>
      <c r="G87" s="2">
        <v>-1090</v>
      </c>
      <c r="H87" s="2">
        <v>-494</v>
      </c>
      <c r="I87" s="2">
        <v>-414</v>
      </c>
      <c r="T87">
        <f t="shared" si="20"/>
        <v>-9921216.5714285709</v>
      </c>
    </row>
    <row r="88" spans="1:20" x14ac:dyDescent="0.25">
      <c r="A88" s="2">
        <v>54</v>
      </c>
      <c r="B88" s="2">
        <v>0</v>
      </c>
      <c r="C88" s="2">
        <v>-672</v>
      </c>
      <c r="D88" s="2">
        <v>-600</v>
      </c>
      <c r="E88" s="2">
        <v>2594</v>
      </c>
      <c r="F88" s="2">
        <v>-1612</v>
      </c>
      <c r="G88" s="2">
        <v>405</v>
      </c>
      <c r="H88" s="2">
        <v>-3468</v>
      </c>
      <c r="I88" s="2">
        <v>-1338</v>
      </c>
      <c r="T88">
        <f t="shared" si="20"/>
        <v>-3885367.1428571427</v>
      </c>
    </row>
    <row r="89" spans="1:20" x14ac:dyDescent="0.25">
      <c r="A89" s="2">
        <v>53</v>
      </c>
      <c r="B89" s="2">
        <v>0</v>
      </c>
      <c r="C89" s="2">
        <v>-903</v>
      </c>
      <c r="D89" s="2">
        <v>-825</v>
      </c>
      <c r="E89" s="2">
        <v>2504</v>
      </c>
      <c r="F89" s="2">
        <v>-1744</v>
      </c>
      <c r="G89" s="2">
        <v>10</v>
      </c>
      <c r="H89" s="2">
        <v>-425</v>
      </c>
      <c r="I89" s="2">
        <v>-2259</v>
      </c>
      <c r="T89">
        <f t="shared" si="20"/>
        <v>-12860983.714285713</v>
      </c>
    </row>
    <row r="90" spans="1:20" x14ac:dyDescent="0.25">
      <c r="A90" s="2">
        <v>52</v>
      </c>
      <c r="B90" s="2">
        <v>0</v>
      </c>
      <c r="C90" s="2">
        <v>-364</v>
      </c>
      <c r="D90" s="2">
        <v>-105</v>
      </c>
      <c r="E90" s="2">
        <v>1593</v>
      </c>
      <c r="F90" s="2">
        <v>-344</v>
      </c>
      <c r="G90" s="2">
        <v>310</v>
      </c>
      <c r="H90" s="2">
        <v>-3243</v>
      </c>
      <c r="I90" s="2">
        <v>-1206</v>
      </c>
      <c r="T90">
        <f t="shared" si="20"/>
        <v>927864.71428571455</v>
      </c>
    </row>
    <row r="91" spans="1:20" x14ac:dyDescent="0.25">
      <c r="A91" s="2">
        <v>51</v>
      </c>
      <c r="B91" s="2">
        <v>0</v>
      </c>
      <c r="C91" s="2">
        <v>839</v>
      </c>
      <c r="D91" s="2">
        <v>825</v>
      </c>
      <c r="E91" s="2">
        <v>3098</v>
      </c>
      <c r="F91" s="2">
        <v>180</v>
      </c>
      <c r="G91" s="2">
        <v>1760</v>
      </c>
      <c r="H91" s="2">
        <v>-1654</v>
      </c>
      <c r="I91" s="2">
        <v>-150</v>
      </c>
      <c r="T91">
        <f t="shared" si="20"/>
        <v>16084137.571428571</v>
      </c>
    </row>
    <row r="92" spans="1:20" x14ac:dyDescent="0.25">
      <c r="A92" s="2">
        <v>50</v>
      </c>
      <c r="B92" s="2">
        <v>0</v>
      </c>
      <c r="C92" s="2">
        <v>-623</v>
      </c>
      <c r="D92" s="2">
        <v>-405</v>
      </c>
      <c r="E92" s="2">
        <v>1745</v>
      </c>
      <c r="F92" s="2">
        <v>-868</v>
      </c>
      <c r="G92" s="2">
        <v>230</v>
      </c>
      <c r="H92" s="2">
        <v>-1652</v>
      </c>
      <c r="I92" s="2">
        <v>-1077</v>
      </c>
      <c r="T92">
        <f t="shared" si="20"/>
        <v>-4381972</v>
      </c>
    </row>
    <row r="93" spans="1:20" x14ac:dyDescent="0.25">
      <c r="A93" s="2">
        <v>49</v>
      </c>
      <c r="B93" s="2">
        <v>0</v>
      </c>
      <c r="C93" s="2">
        <v>-1309</v>
      </c>
      <c r="D93" s="2">
        <v>-810</v>
      </c>
      <c r="E93" s="2">
        <v>-34</v>
      </c>
      <c r="F93" s="2">
        <v>-712</v>
      </c>
      <c r="G93" s="2">
        <v>-865</v>
      </c>
      <c r="H93" s="2">
        <v>-2393</v>
      </c>
      <c r="I93" s="2">
        <v>-1206</v>
      </c>
      <c r="T93">
        <f t="shared" si="20"/>
        <v>-12333560.428571429</v>
      </c>
    </row>
    <row r="94" spans="1:20" x14ac:dyDescent="0.25">
      <c r="A94" s="2">
        <v>48</v>
      </c>
      <c r="B94" s="2">
        <v>0</v>
      </c>
      <c r="C94" s="2">
        <v>-434</v>
      </c>
      <c r="D94" s="2">
        <v>15</v>
      </c>
      <c r="E94" s="2">
        <v>552</v>
      </c>
      <c r="F94" s="2">
        <v>-96</v>
      </c>
      <c r="G94" s="2">
        <v>-95</v>
      </c>
      <c r="H94" s="2">
        <v>-2389</v>
      </c>
      <c r="I94" s="2">
        <v>-942</v>
      </c>
      <c r="T94">
        <f t="shared" si="20"/>
        <v>-982655.14285714249</v>
      </c>
    </row>
    <row r="95" spans="1:20" x14ac:dyDescent="0.25">
      <c r="A95" s="2">
        <v>47</v>
      </c>
      <c r="B95" s="2">
        <v>0</v>
      </c>
      <c r="C95" s="2">
        <v>-2198</v>
      </c>
      <c r="D95" s="2">
        <v>-1740</v>
      </c>
      <c r="E95" s="2">
        <v>-455</v>
      </c>
      <c r="F95" s="2">
        <v>-1568</v>
      </c>
      <c r="G95" s="2">
        <v>-1875</v>
      </c>
      <c r="H95" s="2">
        <v>-2106</v>
      </c>
      <c r="I95" s="2">
        <v>-1995</v>
      </c>
      <c r="T95">
        <f t="shared" si="20"/>
        <v>-26377654.142857146</v>
      </c>
    </row>
    <row r="96" spans="1:20" x14ac:dyDescent="0.25">
      <c r="A96" s="2">
        <v>46</v>
      </c>
      <c r="B96" s="2">
        <v>0</v>
      </c>
      <c r="C96" s="2">
        <v>-2639</v>
      </c>
      <c r="D96" s="2">
        <v>-2040</v>
      </c>
      <c r="E96" s="2">
        <v>-1642</v>
      </c>
      <c r="F96" s="2">
        <v>-2512</v>
      </c>
      <c r="G96" s="2">
        <v>-1495</v>
      </c>
      <c r="H96" s="2">
        <v>-3108</v>
      </c>
      <c r="I96" s="2">
        <v>-3045</v>
      </c>
      <c r="T96">
        <f t="shared" si="20"/>
        <v>-33499905.428571433</v>
      </c>
    </row>
    <row r="97" spans="1:20" x14ac:dyDescent="0.25">
      <c r="A97">
        <v>45</v>
      </c>
      <c r="B97">
        <v>0</v>
      </c>
      <c r="C97">
        <v>-1393</v>
      </c>
      <c r="D97">
        <v>-1215</v>
      </c>
      <c r="E97">
        <v>1725</v>
      </c>
      <c r="F97">
        <v>-1392</v>
      </c>
      <c r="G97">
        <v>-660</v>
      </c>
      <c r="H97">
        <v>-624</v>
      </c>
      <c r="I97">
        <v>-2388</v>
      </c>
      <c r="T97">
        <f t="shared" si="20"/>
        <v>-18029978.857142858</v>
      </c>
    </row>
    <row r="98" spans="1:20" x14ac:dyDescent="0.25">
      <c r="A98" s="2">
        <v>43</v>
      </c>
      <c r="B98" s="2">
        <v>0</v>
      </c>
      <c r="C98" s="2">
        <v>-609</v>
      </c>
      <c r="D98" s="2">
        <v>-105</v>
      </c>
      <c r="E98" s="2">
        <v>186</v>
      </c>
      <c r="F98" s="2">
        <v>8</v>
      </c>
      <c r="G98" s="2">
        <v>-430</v>
      </c>
      <c r="H98" s="2">
        <v>-2819</v>
      </c>
      <c r="I98" s="2">
        <v>-1599</v>
      </c>
      <c r="T98">
        <f t="shared" si="20"/>
        <v>-3925430</v>
      </c>
    </row>
    <row r="99" spans="1:20" x14ac:dyDescent="0.25">
      <c r="A99">
        <v>42</v>
      </c>
      <c r="B99">
        <v>0</v>
      </c>
      <c r="C99">
        <v>-1057</v>
      </c>
      <c r="D99">
        <v>-660</v>
      </c>
      <c r="E99">
        <v>662</v>
      </c>
      <c r="F99">
        <v>-872</v>
      </c>
      <c r="G99">
        <v>-890</v>
      </c>
      <c r="H99">
        <v>-3146</v>
      </c>
      <c r="I99">
        <v>-702</v>
      </c>
      <c r="T99">
        <f t="shared" si="20"/>
        <v>-8072416.2857142854</v>
      </c>
    </row>
    <row r="100" spans="1:20" x14ac:dyDescent="0.25">
      <c r="A100">
        <v>40</v>
      </c>
      <c r="B100">
        <v>0</v>
      </c>
      <c r="C100">
        <v>-1239</v>
      </c>
      <c r="D100">
        <v>-855</v>
      </c>
      <c r="E100">
        <v>634</v>
      </c>
      <c r="F100">
        <v>-1068</v>
      </c>
      <c r="G100">
        <v>-815</v>
      </c>
      <c r="H100">
        <v>-1922</v>
      </c>
      <c r="I100">
        <v>-945</v>
      </c>
      <c r="T100">
        <f t="shared" si="20"/>
        <v>-12117922.714285715</v>
      </c>
    </row>
    <row r="101" spans="1:20" x14ac:dyDescent="0.25">
      <c r="A101">
        <v>39</v>
      </c>
      <c r="B101">
        <v>0</v>
      </c>
      <c r="C101">
        <v>-1050</v>
      </c>
      <c r="D101">
        <v>-930</v>
      </c>
      <c r="E101">
        <v>2214</v>
      </c>
      <c r="F101">
        <v>-1604</v>
      </c>
      <c r="G101">
        <v>-95</v>
      </c>
      <c r="H101">
        <v>-2148</v>
      </c>
      <c r="I101">
        <v>-1734</v>
      </c>
      <c r="T101">
        <f t="shared" si="20"/>
        <v>-10831737.714285713</v>
      </c>
    </row>
    <row r="102" spans="1:20" x14ac:dyDescent="0.25">
      <c r="A102" s="2">
        <v>38</v>
      </c>
      <c r="B102" s="2">
        <v>0</v>
      </c>
      <c r="C102" s="2">
        <v>-273</v>
      </c>
      <c r="D102" s="2">
        <v>165</v>
      </c>
      <c r="E102" s="2">
        <v>648</v>
      </c>
      <c r="F102" s="2">
        <v>-120</v>
      </c>
      <c r="G102" s="2">
        <v>200</v>
      </c>
      <c r="H102" s="2">
        <v>-1198</v>
      </c>
      <c r="I102" s="2">
        <v>-918</v>
      </c>
      <c r="T102">
        <f t="shared" ref="T102:T133" si="23">C102*K$2+D102*L$2+E102*M$2+F102*N$2+G102*O$2+H102*P$2+I102*Q$2+R$2</f>
        <v>-551175.28571428545</v>
      </c>
    </row>
    <row r="103" spans="1:20" x14ac:dyDescent="0.25">
      <c r="A103" s="2">
        <v>37</v>
      </c>
      <c r="B103" s="2">
        <v>0</v>
      </c>
      <c r="C103" s="2">
        <v>525</v>
      </c>
      <c r="D103" s="2">
        <v>945</v>
      </c>
      <c r="E103" s="2">
        <v>807</v>
      </c>
      <c r="F103" s="2">
        <v>1064</v>
      </c>
      <c r="G103" s="2">
        <v>670</v>
      </c>
      <c r="H103" s="2">
        <v>-2570</v>
      </c>
      <c r="I103" s="2">
        <v>1029</v>
      </c>
      <c r="T103">
        <f t="shared" si="23"/>
        <v>15888352.857142858</v>
      </c>
    </row>
    <row r="104" spans="1:20" x14ac:dyDescent="0.25">
      <c r="A104" s="2">
        <v>36</v>
      </c>
      <c r="B104" s="2">
        <v>0</v>
      </c>
      <c r="C104" s="2">
        <v>-1323</v>
      </c>
      <c r="D104" s="2">
        <v>-1500</v>
      </c>
      <c r="E104" s="2">
        <v>3815</v>
      </c>
      <c r="F104" s="2">
        <v>-2672</v>
      </c>
      <c r="G104" s="2">
        <v>260</v>
      </c>
      <c r="H104" s="2">
        <v>624</v>
      </c>
      <c r="I104" s="2">
        <v>-2259</v>
      </c>
      <c r="T104">
        <f t="shared" si="23"/>
        <v>-18782248.714285716</v>
      </c>
    </row>
    <row r="105" spans="1:20" x14ac:dyDescent="0.25">
      <c r="A105" s="2">
        <v>34</v>
      </c>
      <c r="B105" s="2">
        <v>0</v>
      </c>
      <c r="C105" s="2">
        <v>-1253</v>
      </c>
      <c r="D105" s="2">
        <v>-630</v>
      </c>
      <c r="E105" s="2">
        <v>-696</v>
      </c>
      <c r="F105" s="2">
        <v>-280</v>
      </c>
      <c r="G105" s="2">
        <v>-725</v>
      </c>
      <c r="H105" s="2">
        <v>-690</v>
      </c>
      <c r="I105" s="2">
        <v>-705</v>
      </c>
      <c r="T105">
        <f t="shared" si="23"/>
        <v>-12123152</v>
      </c>
    </row>
    <row r="106" spans="1:20" x14ac:dyDescent="0.25">
      <c r="A106">
        <v>33</v>
      </c>
      <c r="B106">
        <v>0</v>
      </c>
      <c r="C106">
        <v>-1295</v>
      </c>
      <c r="D106">
        <v>-1005</v>
      </c>
      <c r="E106">
        <v>1145</v>
      </c>
      <c r="F106">
        <v>-1396</v>
      </c>
      <c r="G106">
        <v>-650</v>
      </c>
      <c r="H106">
        <v>-2893</v>
      </c>
      <c r="I106">
        <v>-1599</v>
      </c>
      <c r="T106">
        <f t="shared" si="23"/>
        <v>-12890351</v>
      </c>
    </row>
    <row r="107" spans="1:20" x14ac:dyDescent="0.25">
      <c r="A107">
        <v>32</v>
      </c>
      <c r="B107">
        <v>0</v>
      </c>
      <c r="C107">
        <v>-833</v>
      </c>
      <c r="D107">
        <v>-510</v>
      </c>
      <c r="E107">
        <v>1166</v>
      </c>
      <c r="F107">
        <v>-896</v>
      </c>
      <c r="G107">
        <v>-360</v>
      </c>
      <c r="H107">
        <v>-1024</v>
      </c>
      <c r="I107">
        <v>-945</v>
      </c>
      <c r="T107">
        <f t="shared" si="23"/>
        <v>-8178982.2857142864</v>
      </c>
    </row>
    <row r="108" spans="1:20" x14ac:dyDescent="0.25">
      <c r="A108" s="2">
        <v>31</v>
      </c>
      <c r="B108" s="2">
        <v>0</v>
      </c>
      <c r="C108" s="2">
        <v>182</v>
      </c>
      <c r="D108" s="2">
        <v>240</v>
      </c>
      <c r="E108" s="2">
        <v>2787</v>
      </c>
      <c r="F108" s="2">
        <v>-516</v>
      </c>
      <c r="G108" s="2">
        <v>1155</v>
      </c>
      <c r="H108" s="2">
        <v>-3255</v>
      </c>
      <c r="I108" s="2">
        <v>-1077</v>
      </c>
      <c r="T108">
        <f t="shared" si="23"/>
        <v>7748768.2857142854</v>
      </c>
    </row>
    <row r="109" spans="1:20" x14ac:dyDescent="0.25">
      <c r="A109">
        <v>30</v>
      </c>
      <c r="B109">
        <v>0</v>
      </c>
      <c r="C109">
        <v>-1358</v>
      </c>
      <c r="D109">
        <v>-990</v>
      </c>
      <c r="E109">
        <v>676</v>
      </c>
      <c r="F109">
        <v>-808</v>
      </c>
      <c r="G109">
        <v>-905</v>
      </c>
      <c r="H109">
        <v>-2486</v>
      </c>
      <c r="I109">
        <v>-1566</v>
      </c>
      <c r="T109">
        <f t="shared" si="23"/>
        <v>-13277464.571428573</v>
      </c>
    </row>
    <row r="110" spans="1:20" x14ac:dyDescent="0.25">
      <c r="A110">
        <v>29</v>
      </c>
      <c r="B110">
        <v>0</v>
      </c>
      <c r="C110">
        <v>-1638</v>
      </c>
      <c r="D110">
        <v>-1470</v>
      </c>
      <c r="E110">
        <v>1662</v>
      </c>
      <c r="F110">
        <v>-1756</v>
      </c>
      <c r="G110">
        <v>-875</v>
      </c>
      <c r="H110">
        <v>-2023</v>
      </c>
      <c r="I110">
        <v>-1068</v>
      </c>
      <c r="T110">
        <f t="shared" si="23"/>
        <v>-16837572.428571429</v>
      </c>
    </row>
    <row r="111" spans="1:20" x14ac:dyDescent="0.25">
      <c r="A111">
        <v>28</v>
      </c>
      <c r="B111">
        <v>0</v>
      </c>
      <c r="C111">
        <v>-763</v>
      </c>
      <c r="D111">
        <v>-465</v>
      </c>
      <c r="E111">
        <v>1304</v>
      </c>
      <c r="F111">
        <v>-968</v>
      </c>
      <c r="G111">
        <v>-200</v>
      </c>
      <c r="H111">
        <v>-1906</v>
      </c>
      <c r="I111">
        <v>-1269</v>
      </c>
      <c r="T111">
        <f t="shared" si="23"/>
        <v>-6923190.1428571418</v>
      </c>
    </row>
    <row r="112" spans="1:20" x14ac:dyDescent="0.25">
      <c r="A112">
        <v>27</v>
      </c>
      <c r="B112">
        <v>0</v>
      </c>
      <c r="C112">
        <v>-2212</v>
      </c>
      <c r="D112">
        <v>-1890</v>
      </c>
      <c r="E112">
        <v>386</v>
      </c>
      <c r="F112">
        <v>-2244</v>
      </c>
      <c r="G112">
        <v>-1410</v>
      </c>
      <c r="H112">
        <v>-508</v>
      </c>
      <c r="I112">
        <v>-1860</v>
      </c>
      <c r="T112">
        <f t="shared" si="23"/>
        <v>-28466083.999999996</v>
      </c>
    </row>
    <row r="113" spans="1:20" x14ac:dyDescent="0.25">
      <c r="A113">
        <v>26</v>
      </c>
      <c r="B113">
        <v>0</v>
      </c>
      <c r="C113">
        <v>-2100</v>
      </c>
      <c r="D113">
        <v>-1995</v>
      </c>
      <c r="E113">
        <v>1718</v>
      </c>
      <c r="F113">
        <v>-2592</v>
      </c>
      <c r="G113">
        <v>-1060</v>
      </c>
      <c r="H113">
        <v>-2258</v>
      </c>
      <c r="I113">
        <v>-2781</v>
      </c>
      <c r="T113">
        <f t="shared" si="23"/>
        <v>-26511669.285714284</v>
      </c>
    </row>
    <row r="114" spans="1:20" x14ac:dyDescent="0.25">
      <c r="A114" s="2">
        <v>24</v>
      </c>
      <c r="B114" s="2">
        <v>0</v>
      </c>
      <c r="C114" s="2">
        <v>-952</v>
      </c>
      <c r="D114" s="2">
        <v>-345</v>
      </c>
      <c r="E114" s="2">
        <v>-503</v>
      </c>
      <c r="F114" s="2">
        <v>-184</v>
      </c>
      <c r="G114" s="2">
        <v>-1090</v>
      </c>
      <c r="H114" s="2">
        <v>-3129</v>
      </c>
      <c r="I114" s="2">
        <v>-141</v>
      </c>
      <c r="T114">
        <f t="shared" si="23"/>
        <v>-5463478.1428571427</v>
      </c>
    </row>
    <row r="115" spans="1:20" x14ac:dyDescent="0.25">
      <c r="A115" s="2">
        <v>22</v>
      </c>
      <c r="B115" s="2">
        <v>0</v>
      </c>
      <c r="C115" s="2">
        <v>392</v>
      </c>
      <c r="D115" s="2">
        <v>630</v>
      </c>
      <c r="E115" s="2">
        <v>1725</v>
      </c>
      <c r="F115" s="2">
        <v>388</v>
      </c>
      <c r="G115" s="2">
        <v>870</v>
      </c>
      <c r="H115" s="2">
        <v>-2641</v>
      </c>
      <c r="I115" s="2">
        <v>-3</v>
      </c>
      <c r="T115">
        <f t="shared" si="23"/>
        <v>11941445.142857144</v>
      </c>
    </row>
    <row r="116" spans="1:20" x14ac:dyDescent="0.25">
      <c r="A116">
        <v>21</v>
      </c>
      <c r="B116">
        <v>0</v>
      </c>
      <c r="C116">
        <v>-756</v>
      </c>
      <c r="D116">
        <v>-465</v>
      </c>
      <c r="E116">
        <v>1331</v>
      </c>
      <c r="F116">
        <v>-524</v>
      </c>
      <c r="G116">
        <v>-215</v>
      </c>
      <c r="H116">
        <v>-1498</v>
      </c>
      <c r="I116">
        <v>-675</v>
      </c>
      <c r="T116">
        <f t="shared" si="23"/>
        <v>-5116865.4285714282</v>
      </c>
    </row>
    <row r="117" spans="1:20" x14ac:dyDescent="0.25">
      <c r="A117">
        <v>20</v>
      </c>
      <c r="B117">
        <v>0</v>
      </c>
      <c r="C117">
        <v>-1239</v>
      </c>
      <c r="D117">
        <v>-1095</v>
      </c>
      <c r="E117">
        <v>1938</v>
      </c>
      <c r="F117">
        <v>-1468</v>
      </c>
      <c r="G117">
        <v>-145</v>
      </c>
      <c r="H117">
        <v>-1910</v>
      </c>
      <c r="I117">
        <v>-1602</v>
      </c>
      <c r="T117">
        <f t="shared" si="23"/>
        <v>-12486960.714285713</v>
      </c>
    </row>
    <row r="118" spans="1:20" x14ac:dyDescent="0.25">
      <c r="A118">
        <v>19</v>
      </c>
      <c r="B118">
        <v>0</v>
      </c>
      <c r="C118">
        <v>-2002</v>
      </c>
      <c r="D118">
        <v>-1605</v>
      </c>
      <c r="E118">
        <v>75</v>
      </c>
      <c r="F118">
        <v>-1568</v>
      </c>
      <c r="G118">
        <v>-1525</v>
      </c>
      <c r="H118">
        <v>-1237</v>
      </c>
      <c r="I118">
        <v>-2127</v>
      </c>
      <c r="T118">
        <f t="shared" si="23"/>
        <v>-25061924.142857142</v>
      </c>
    </row>
    <row r="119" spans="1:20" x14ac:dyDescent="0.25">
      <c r="A119" s="2">
        <v>18</v>
      </c>
      <c r="B119" s="2">
        <v>0</v>
      </c>
      <c r="C119" s="2">
        <v>-133</v>
      </c>
      <c r="D119" s="2">
        <v>-120</v>
      </c>
      <c r="E119" s="2">
        <v>2953</v>
      </c>
      <c r="F119" s="2">
        <v>-1040</v>
      </c>
      <c r="G119" s="2">
        <v>915</v>
      </c>
      <c r="H119" s="2">
        <v>-3011</v>
      </c>
      <c r="I119" s="2">
        <v>-1464</v>
      </c>
      <c r="T119">
        <f t="shared" si="23"/>
        <v>2327949.7142857141</v>
      </c>
    </row>
    <row r="120" spans="1:20" x14ac:dyDescent="0.25">
      <c r="A120" s="2">
        <v>17</v>
      </c>
      <c r="B120" s="2">
        <v>0</v>
      </c>
      <c r="C120" s="2">
        <v>224</v>
      </c>
      <c r="D120" s="2">
        <v>660</v>
      </c>
      <c r="E120" s="2">
        <v>717</v>
      </c>
      <c r="F120" s="2">
        <v>156</v>
      </c>
      <c r="G120" s="2">
        <v>665</v>
      </c>
      <c r="H120" s="2">
        <v>-1787</v>
      </c>
      <c r="I120" s="2">
        <v>-21</v>
      </c>
      <c r="T120">
        <f t="shared" si="23"/>
        <v>7905617.1428571427</v>
      </c>
    </row>
    <row r="121" spans="1:20" x14ac:dyDescent="0.25">
      <c r="A121">
        <v>16</v>
      </c>
      <c r="B121">
        <v>0</v>
      </c>
      <c r="C121">
        <v>-595</v>
      </c>
      <c r="D121">
        <v>-90</v>
      </c>
      <c r="E121">
        <v>193</v>
      </c>
      <c r="F121">
        <v>-340</v>
      </c>
      <c r="G121">
        <v>-595</v>
      </c>
      <c r="H121">
        <v>-2677</v>
      </c>
      <c r="I121">
        <v>-285</v>
      </c>
      <c r="T121">
        <f t="shared" si="23"/>
        <v>-2297032.8571428568</v>
      </c>
    </row>
    <row r="122" spans="1:20" x14ac:dyDescent="0.25">
      <c r="A122" s="2">
        <v>15</v>
      </c>
      <c r="B122" s="2">
        <v>0</v>
      </c>
      <c r="C122" s="2">
        <v>-350</v>
      </c>
      <c r="D122" s="2">
        <v>-90</v>
      </c>
      <c r="E122" s="2">
        <v>1566</v>
      </c>
      <c r="F122" s="2">
        <v>-500</v>
      </c>
      <c r="G122" s="2">
        <v>440</v>
      </c>
      <c r="H122" s="2">
        <v>-2611</v>
      </c>
      <c r="I122" s="2">
        <v>-936</v>
      </c>
      <c r="T122">
        <f t="shared" si="23"/>
        <v>645128.71428571455</v>
      </c>
    </row>
    <row r="123" spans="1:20" x14ac:dyDescent="0.25">
      <c r="A123">
        <v>14</v>
      </c>
      <c r="B123">
        <v>0</v>
      </c>
      <c r="C123">
        <v>-1078</v>
      </c>
      <c r="D123">
        <v>-690</v>
      </c>
      <c r="E123">
        <v>662</v>
      </c>
      <c r="F123">
        <v>-628</v>
      </c>
      <c r="G123">
        <v>-705</v>
      </c>
      <c r="H123">
        <v>-3297</v>
      </c>
      <c r="I123">
        <v>-1152</v>
      </c>
      <c r="T123">
        <f t="shared" si="23"/>
        <v>-8136505.8571428582</v>
      </c>
    </row>
    <row r="124" spans="1:20" x14ac:dyDescent="0.25">
      <c r="A124">
        <v>12</v>
      </c>
      <c r="B124">
        <v>0</v>
      </c>
      <c r="C124">
        <v>-1904</v>
      </c>
      <c r="D124">
        <v>-1920</v>
      </c>
      <c r="E124">
        <v>2615</v>
      </c>
      <c r="F124">
        <v>-2596</v>
      </c>
      <c r="G124">
        <v>-650</v>
      </c>
      <c r="H124">
        <v>-2149</v>
      </c>
      <c r="I124">
        <v>-2253</v>
      </c>
      <c r="T124">
        <f t="shared" si="23"/>
        <v>-22472768</v>
      </c>
    </row>
    <row r="125" spans="1:20" x14ac:dyDescent="0.25">
      <c r="A125">
        <v>11</v>
      </c>
      <c r="B125">
        <v>0</v>
      </c>
      <c r="C125">
        <v>-714</v>
      </c>
      <c r="D125">
        <v>-240</v>
      </c>
      <c r="E125">
        <v>317</v>
      </c>
      <c r="F125">
        <v>-436</v>
      </c>
      <c r="G125">
        <v>-365</v>
      </c>
      <c r="H125">
        <v>-2481</v>
      </c>
      <c r="I125">
        <v>-549</v>
      </c>
      <c r="T125">
        <f t="shared" si="23"/>
        <v>-3885283.1428571427</v>
      </c>
    </row>
    <row r="126" spans="1:20" x14ac:dyDescent="0.25">
      <c r="A126" s="2">
        <v>9</v>
      </c>
      <c r="B126" s="2">
        <v>0</v>
      </c>
      <c r="C126" s="2">
        <v>-70</v>
      </c>
      <c r="D126" s="2">
        <v>120</v>
      </c>
      <c r="E126" s="2">
        <v>2021</v>
      </c>
      <c r="F126" s="2">
        <v>-452</v>
      </c>
      <c r="G126" s="2">
        <v>515</v>
      </c>
      <c r="H126" s="2">
        <v>983</v>
      </c>
      <c r="I126" s="2">
        <v>-1194</v>
      </c>
      <c r="T126">
        <f t="shared" si="23"/>
        <v>-1624975.4285714282</v>
      </c>
    </row>
    <row r="127" spans="1:20" x14ac:dyDescent="0.25">
      <c r="A127" s="2">
        <v>8</v>
      </c>
      <c r="B127" s="2">
        <v>0</v>
      </c>
      <c r="C127" s="2">
        <v>-1120</v>
      </c>
      <c r="D127" s="2">
        <v>-990</v>
      </c>
      <c r="E127" s="2">
        <v>2166</v>
      </c>
      <c r="F127" s="2">
        <v>-1560</v>
      </c>
      <c r="G127" s="2">
        <v>-165</v>
      </c>
      <c r="H127" s="2">
        <v>2075</v>
      </c>
      <c r="I127" s="2">
        <v>-1599</v>
      </c>
      <c r="T127">
        <f t="shared" si="23"/>
        <v>-16667179.857142854</v>
      </c>
    </row>
    <row r="128" spans="1:20" x14ac:dyDescent="0.25">
      <c r="A128">
        <v>7</v>
      </c>
      <c r="B128">
        <v>0</v>
      </c>
      <c r="C128">
        <v>-1015</v>
      </c>
      <c r="D128">
        <v>-645</v>
      </c>
      <c r="E128">
        <v>834</v>
      </c>
      <c r="F128">
        <v>-808</v>
      </c>
      <c r="G128">
        <v>-295</v>
      </c>
      <c r="H128">
        <v>-635</v>
      </c>
      <c r="I128">
        <v>-1170</v>
      </c>
      <c r="T128">
        <f t="shared" si="23"/>
        <v>-10625724.571428571</v>
      </c>
    </row>
    <row r="129" spans="1:24" x14ac:dyDescent="0.25">
      <c r="A129" s="2">
        <v>6</v>
      </c>
      <c r="B129" s="2">
        <v>0</v>
      </c>
      <c r="C129" s="2">
        <v>-826</v>
      </c>
      <c r="D129" s="2">
        <v>-930</v>
      </c>
      <c r="E129" s="2">
        <v>3608</v>
      </c>
      <c r="F129" s="2">
        <v>-2328</v>
      </c>
      <c r="G129" s="2">
        <v>675</v>
      </c>
      <c r="H129" s="2">
        <v>-2843</v>
      </c>
      <c r="I129" s="2">
        <v>-2655</v>
      </c>
      <c r="T129">
        <f t="shared" si="23"/>
        <v>-9356822.7142857127</v>
      </c>
    </row>
    <row r="130" spans="1:24" x14ac:dyDescent="0.25">
      <c r="A130" s="2">
        <v>5</v>
      </c>
      <c r="B130" s="2">
        <v>0</v>
      </c>
      <c r="C130" s="2">
        <v>-994</v>
      </c>
      <c r="D130" s="2">
        <v>-720</v>
      </c>
      <c r="E130" s="2">
        <v>1297</v>
      </c>
      <c r="F130" s="2">
        <v>-1596</v>
      </c>
      <c r="G130" s="2">
        <v>230</v>
      </c>
      <c r="H130" s="2">
        <v>-1808</v>
      </c>
      <c r="I130" s="2">
        <v>-1470</v>
      </c>
      <c r="T130">
        <f t="shared" si="23"/>
        <v>-10208470.142857142</v>
      </c>
    </row>
    <row r="131" spans="1:24" x14ac:dyDescent="0.25">
      <c r="A131" s="2">
        <v>4</v>
      </c>
      <c r="B131" s="2">
        <v>0</v>
      </c>
      <c r="C131" s="2">
        <v>-266</v>
      </c>
      <c r="D131" s="2">
        <v>45</v>
      </c>
      <c r="E131" s="2">
        <v>1311</v>
      </c>
      <c r="F131" s="2">
        <v>360</v>
      </c>
      <c r="G131" s="2">
        <v>325</v>
      </c>
      <c r="H131" s="2">
        <v>101</v>
      </c>
      <c r="I131" s="2">
        <v>-18</v>
      </c>
      <c r="T131">
        <f t="shared" si="23"/>
        <v>1447629.8571428573</v>
      </c>
    </row>
    <row r="132" spans="1:24" x14ac:dyDescent="0.25">
      <c r="A132">
        <v>3</v>
      </c>
      <c r="B132">
        <v>0</v>
      </c>
      <c r="C132">
        <v>-1085</v>
      </c>
      <c r="D132">
        <v>-825</v>
      </c>
      <c r="E132">
        <v>1386</v>
      </c>
      <c r="F132">
        <v>-1132</v>
      </c>
      <c r="G132">
        <v>-660</v>
      </c>
      <c r="H132">
        <v>-1282</v>
      </c>
      <c r="I132">
        <v>-930</v>
      </c>
      <c r="T132">
        <f t="shared" si="23"/>
        <v>-10990799.285714285</v>
      </c>
    </row>
    <row r="133" spans="1:24" x14ac:dyDescent="0.25">
      <c r="A133" s="2">
        <v>2</v>
      </c>
      <c r="B133" s="2">
        <v>0</v>
      </c>
      <c r="C133" s="2">
        <v>-581</v>
      </c>
      <c r="D133" s="2">
        <v>-225</v>
      </c>
      <c r="E133" s="2">
        <v>1028</v>
      </c>
      <c r="F133" s="2">
        <v>-300</v>
      </c>
      <c r="G133" s="2">
        <v>-15</v>
      </c>
      <c r="H133" s="2">
        <v>-2481</v>
      </c>
      <c r="I133" s="2">
        <v>-522</v>
      </c>
      <c r="T133">
        <f t="shared" si="23"/>
        <v>-1292375.4285714286</v>
      </c>
    </row>
    <row r="134" spans="1:24" x14ac:dyDescent="0.25">
      <c r="A134" s="2">
        <v>1</v>
      </c>
      <c r="B134" s="2">
        <v>0</v>
      </c>
      <c r="C134" s="2">
        <v>-1701</v>
      </c>
      <c r="D134" s="2">
        <v>-1215</v>
      </c>
      <c r="E134" s="2">
        <v>-179</v>
      </c>
      <c r="F134" s="2">
        <v>-1084</v>
      </c>
      <c r="G134" s="2">
        <v>-1330</v>
      </c>
      <c r="H134" s="2">
        <v>-1079</v>
      </c>
      <c r="I134" s="2">
        <v>-1311</v>
      </c>
      <c r="T134">
        <f t="shared" ref="T134:T165" si="24">C134*K$2+D134*L$2+E134*M$2+F134*N$2+G134*O$2+H134*P$2+I134*Q$2+R$2</f>
        <v>-19511305.857142858</v>
      </c>
    </row>
    <row r="135" spans="1:24" ht="15.75" thickBot="1" x14ac:dyDescent="0.3">
      <c r="A135" s="3">
        <v>0</v>
      </c>
      <c r="B135" s="3">
        <v>0</v>
      </c>
      <c r="C135" s="3">
        <v>-2205</v>
      </c>
      <c r="D135" s="3">
        <v>-1620</v>
      </c>
      <c r="E135" s="3">
        <v>-1186</v>
      </c>
      <c r="F135" s="3">
        <v>-1500</v>
      </c>
      <c r="G135" s="3">
        <v>-2245</v>
      </c>
      <c r="H135" s="3">
        <v>-1077</v>
      </c>
      <c r="I135" s="3">
        <v>-1401</v>
      </c>
      <c r="J135" s="3"/>
      <c r="T135">
        <f t="shared" si="24"/>
        <v>-27470817.571428575</v>
      </c>
      <c r="W135">
        <f>SUM(W136:W196)</f>
        <v>23</v>
      </c>
      <c r="X135">
        <f>MIN(X136:X196)</f>
        <v>1035326.4285714254</v>
      </c>
    </row>
    <row r="136" spans="1:24" x14ac:dyDescent="0.25">
      <c r="A136">
        <v>144</v>
      </c>
      <c r="B136">
        <v>2</v>
      </c>
      <c r="C136">
        <v>-2842</v>
      </c>
      <c r="D136">
        <v>-2145</v>
      </c>
      <c r="E136">
        <v>-2456</v>
      </c>
      <c r="F136">
        <v>-1892</v>
      </c>
      <c r="G136">
        <v>-2770</v>
      </c>
      <c r="H136">
        <v>-139</v>
      </c>
      <c r="I136">
        <v>-1068</v>
      </c>
      <c r="T136">
        <f t="shared" si="24"/>
        <v>-36379568.000000007</v>
      </c>
      <c r="W136">
        <f>IF(T136&lt;X$2,1,0)</f>
        <v>0</v>
      </c>
      <c r="X136">
        <f>IF(W136=0,T136-X$2,-X$2)</f>
        <v>4392488.5714285597</v>
      </c>
    </row>
    <row r="137" spans="1:24" x14ac:dyDescent="0.25">
      <c r="A137">
        <v>146</v>
      </c>
      <c r="B137">
        <v>2</v>
      </c>
      <c r="C137">
        <v>-3115</v>
      </c>
      <c r="D137">
        <v>-2550</v>
      </c>
      <c r="E137">
        <v>-2035</v>
      </c>
      <c r="F137">
        <v>-2444</v>
      </c>
      <c r="G137">
        <v>-3060</v>
      </c>
      <c r="H137">
        <v>-2389</v>
      </c>
      <c r="I137">
        <v>-1206</v>
      </c>
      <c r="T137">
        <f t="shared" si="24"/>
        <v>-37809142.857142858</v>
      </c>
      <c r="W137">
        <f t="shared" ref="W137:W196" si="25">IF(T137&lt;X$2,1,0)</f>
        <v>0</v>
      </c>
      <c r="X137">
        <f t="shared" ref="X137:X196" si="26">IF(W137=0,T137-X$2,-X$2)</f>
        <v>2962913.714285709</v>
      </c>
    </row>
    <row r="138" spans="1:24" x14ac:dyDescent="0.25">
      <c r="A138">
        <v>148</v>
      </c>
      <c r="B138">
        <v>2</v>
      </c>
      <c r="C138">
        <v>-2226</v>
      </c>
      <c r="D138">
        <v>-1680</v>
      </c>
      <c r="E138">
        <v>-959</v>
      </c>
      <c r="F138">
        <v>-1604</v>
      </c>
      <c r="G138">
        <v>-2100</v>
      </c>
      <c r="H138">
        <v>-1350</v>
      </c>
      <c r="I138">
        <v>-654</v>
      </c>
      <c r="T138">
        <f t="shared" si="24"/>
        <v>-25548387.571428571</v>
      </c>
      <c r="W138">
        <f t="shared" si="25"/>
        <v>0</v>
      </c>
      <c r="X138">
        <f t="shared" si="26"/>
        <v>15223668.999999996</v>
      </c>
    </row>
    <row r="139" spans="1:24" x14ac:dyDescent="0.25">
      <c r="A139">
        <v>153</v>
      </c>
      <c r="B139">
        <v>2</v>
      </c>
      <c r="C139">
        <v>-3290</v>
      </c>
      <c r="D139">
        <v>-2685</v>
      </c>
      <c r="E139">
        <v>-2511</v>
      </c>
      <c r="F139">
        <v>-2268</v>
      </c>
      <c r="G139">
        <v>-3190</v>
      </c>
      <c r="H139">
        <v>-1278</v>
      </c>
      <c r="I139">
        <v>-1599</v>
      </c>
      <c r="T139">
        <f t="shared" si="24"/>
        <v>-41824084</v>
      </c>
      <c r="W139">
        <f t="shared" si="25"/>
        <v>1</v>
      </c>
      <c r="X139">
        <f t="shared" si="26"/>
        <v>40772056.571428567</v>
      </c>
    </row>
    <row r="140" spans="1:24" x14ac:dyDescent="0.25">
      <c r="A140">
        <v>154</v>
      </c>
      <c r="B140">
        <v>2</v>
      </c>
      <c r="C140">
        <v>-3164</v>
      </c>
      <c r="D140">
        <v>-2670</v>
      </c>
      <c r="E140">
        <v>-1711</v>
      </c>
      <c r="F140">
        <v>-2448</v>
      </c>
      <c r="G140">
        <v>-2880</v>
      </c>
      <c r="H140">
        <v>-562</v>
      </c>
      <c r="I140">
        <v>-813</v>
      </c>
      <c r="T140">
        <f t="shared" si="24"/>
        <v>-39291517.857142858</v>
      </c>
      <c r="W140">
        <f t="shared" si="25"/>
        <v>0</v>
      </c>
      <c r="X140">
        <f t="shared" si="26"/>
        <v>1480538.714285709</v>
      </c>
    </row>
    <row r="141" spans="1:24" x14ac:dyDescent="0.25">
      <c r="A141">
        <v>156</v>
      </c>
      <c r="B141">
        <v>2</v>
      </c>
      <c r="C141">
        <v>-3178</v>
      </c>
      <c r="D141">
        <v>-2940</v>
      </c>
      <c r="E141">
        <v>-234</v>
      </c>
      <c r="F141">
        <v>-2936</v>
      </c>
      <c r="G141">
        <v>-2410</v>
      </c>
      <c r="H141">
        <v>-1263</v>
      </c>
      <c r="I141">
        <v>-1593</v>
      </c>
      <c r="T141">
        <f t="shared" si="24"/>
        <v>-39533130.142857149</v>
      </c>
      <c r="W141">
        <f t="shared" si="25"/>
        <v>0</v>
      </c>
      <c r="X141">
        <f t="shared" si="26"/>
        <v>1238926.4285714179</v>
      </c>
    </row>
    <row r="142" spans="1:24" x14ac:dyDescent="0.25">
      <c r="A142">
        <v>160</v>
      </c>
      <c r="B142">
        <v>2</v>
      </c>
      <c r="C142">
        <v>-2338</v>
      </c>
      <c r="D142">
        <v>-1740</v>
      </c>
      <c r="E142">
        <v>-1414</v>
      </c>
      <c r="F142">
        <v>-1344</v>
      </c>
      <c r="G142">
        <v>-2260</v>
      </c>
      <c r="H142">
        <v>-1528</v>
      </c>
      <c r="I142">
        <v>-129</v>
      </c>
      <c r="T142">
        <f t="shared" si="24"/>
        <v>-25203976.571428575</v>
      </c>
      <c r="W142">
        <f t="shared" si="25"/>
        <v>0</v>
      </c>
      <c r="X142">
        <f t="shared" si="26"/>
        <v>15568079.999999993</v>
      </c>
    </row>
    <row r="143" spans="1:24" x14ac:dyDescent="0.25">
      <c r="A143">
        <v>163</v>
      </c>
      <c r="B143">
        <v>2</v>
      </c>
      <c r="C143">
        <v>-2331</v>
      </c>
      <c r="D143">
        <v>-1890</v>
      </c>
      <c r="E143">
        <v>-496</v>
      </c>
      <c r="F143">
        <v>-1816</v>
      </c>
      <c r="G143">
        <v>-1815</v>
      </c>
      <c r="H143">
        <v>-191</v>
      </c>
      <c r="I143">
        <v>-1074</v>
      </c>
      <c r="T143">
        <f t="shared" si="24"/>
        <v>-28605957</v>
      </c>
      <c r="W143">
        <f t="shared" si="25"/>
        <v>0</v>
      </c>
      <c r="X143">
        <f t="shared" si="26"/>
        <v>12166099.571428567</v>
      </c>
    </row>
    <row r="144" spans="1:24" x14ac:dyDescent="0.25">
      <c r="A144">
        <v>167</v>
      </c>
      <c r="B144">
        <v>2</v>
      </c>
      <c r="C144">
        <v>-2611</v>
      </c>
      <c r="D144">
        <v>-2070</v>
      </c>
      <c r="E144">
        <v>-1290</v>
      </c>
      <c r="F144">
        <v>-1480</v>
      </c>
      <c r="G144">
        <v>-2470</v>
      </c>
      <c r="H144">
        <v>-972</v>
      </c>
      <c r="I144">
        <v>-588</v>
      </c>
      <c r="T144">
        <f t="shared" si="24"/>
        <v>-29953194</v>
      </c>
      <c r="W144">
        <f t="shared" si="25"/>
        <v>0</v>
      </c>
      <c r="X144">
        <f t="shared" si="26"/>
        <v>10818862.571428567</v>
      </c>
    </row>
    <row r="145" spans="1:24" x14ac:dyDescent="0.25">
      <c r="A145">
        <v>168</v>
      </c>
      <c r="B145">
        <v>2</v>
      </c>
      <c r="C145">
        <v>-3171</v>
      </c>
      <c r="D145">
        <v>-2565</v>
      </c>
      <c r="E145">
        <v>-2339</v>
      </c>
      <c r="F145">
        <v>-2444</v>
      </c>
      <c r="G145">
        <v>-3315</v>
      </c>
      <c r="H145">
        <v>-273</v>
      </c>
      <c r="I145">
        <v>-1206</v>
      </c>
      <c r="T145">
        <f t="shared" si="24"/>
        <v>-41714665</v>
      </c>
      <c r="W145">
        <f t="shared" si="25"/>
        <v>1</v>
      </c>
      <c r="X145">
        <f t="shared" si="26"/>
        <v>40772056.571428567</v>
      </c>
    </row>
    <row r="146" spans="1:24" x14ac:dyDescent="0.25">
      <c r="A146">
        <v>172</v>
      </c>
      <c r="B146">
        <v>2</v>
      </c>
      <c r="C146">
        <v>-3227</v>
      </c>
      <c r="D146">
        <v>-2790</v>
      </c>
      <c r="E146">
        <v>-1455</v>
      </c>
      <c r="F146">
        <v>-2796</v>
      </c>
      <c r="G146">
        <v>-2840</v>
      </c>
      <c r="H146">
        <v>-301</v>
      </c>
      <c r="I146">
        <v>-1602</v>
      </c>
      <c r="T146">
        <f t="shared" si="24"/>
        <v>-42459690.857142866</v>
      </c>
      <c r="W146">
        <f t="shared" si="25"/>
        <v>1</v>
      </c>
      <c r="X146">
        <f t="shared" si="26"/>
        <v>40772056.571428567</v>
      </c>
    </row>
    <row r="147" spans="1:24" x14ac:dyDescent="0.25">
      <c r="A147">
        <v>179</v>
      </c>
      <c r="B147">
        <v>2</v>
      </c>
      <c r="C147">
        <v>-2569</v>
      </c>
      <c r="D147">
        <v>-2040</v>
      </c>
      <c r="E147">
        <v>-1221</v>
      </c>
      <c r="F147">
        <v>-1720</v>
      </c>
      <c r="G147">
        <v>-2190</v>
      </c>
      <c r="H147">
        <v>-2949</v>
      </c>
      <c r="I147">
        <v>-1068</v>
      </c>
      <c r="T147">
        <f t="shared" si="24"/>
        <v>-28059732</v>
      </c>
      <c r="W147">
        <f t="shared" si="25"/>
        <v>0</v>
      </c>
      <c r="X147">
        <f t="shared" si="26"/>
        <v>12712324.571428567</v>
      </c>
    </row>
    <row r="148" spans="1:24" x14ac:dyDescent="0.25">
      <c r="A148">
        <v>185</v>
      </c>
      <c r="B148">
        <v>2</v>
      </c>
      <c r="C148">
        <v>-3024</v>
      </c>
      <c r="D148">
        <v>-2280</v>
      </c>
      <c r="E148">
        <v>-2980</v>
      </c>
      <c r="F148">
        <v>-1696</v>
      </c>
      <c r="G148">
        <v>-3240</v>
      </c>
      <c r="H148">
        <v>-547</v>
      </c>
      <c r="I148">
        <v>-1056</v>
      </c>
      <c r="T148">
        <f t="shared" si="24"/>
        <v>-38226110.714285716</v>
      </c>
      <c r="W148">
        <f t="shared" si="25"/>
        <v>0</v>
      </c>
      <c r="X148">
        <f t="shared" si="26"/>
        <v>2545945.8571428508</v>
      </c>
    </row>
    <row r="149" spans="1:24" x14ac:dyDescent="0.25">
      <c r="A149">
        <v>187</v>
      </c>
      <c r="B149">
        <v>2</v>
      </c>
      <c r="C149">
        <v>-3479</v>
      </c>
      <c r="D149">
        <v>-3045</v>
      </c>
      <c r="E149">
        <v>-1780</v>
      </c>
      <c r="F149">
        <v>-2796</v>
      </c>
      <c r="G149">
        <v>-3280</v>
      </c>
      <c r="H149">
        <v>-431</v>
      </c>
      <c r="I149">
        <v>-1734</v>
      </c>
      <c r="T149">
        <f t="shared" si="24"/>
        <v>-45895221.428571433</v>
      </c>
      <c r="W149">
        <f t="shared" si="25"/>
        <v>1</v>
      </c>
      <c r="X149">
        <f t="shared" si="26"/>
        <v>40772056.571428567</v>
      </c>
    </row>
    <row r="150" spans="1:24" x14ac:dyDescent="0.25">
      <c r="A150">
        <v>191</v>
      </c>
      <c r="B150">
        <v>2</v>
      </c>
      <c r="C150">
        <v>-3227</v>
      </c>
      <c r="D150">
        <v>-2955</v>
      </c>
      <c r="E150">
        <v>-462</v>
      </c>
      <c r="F150">
        <v>-2784</v>
      </c>
      <c r="G150">
        <v>-2635</v>
      </c>
      <c r="H150">
        <v>-625</v>
      </c>
      <c r="I150">
        <v>-1599</v>
      </c>
      <c r="T150">
        <f t="shared" si="24"/>
        <v>-41001424.285714284</v>
      </c>
      <c r="W150">
        <f t="shared" si="25"/>
        <v>1</v>
      </c>
      <c r="X150">
        <f t="shared" si="26"/>
        <v>40772056.571428567</v>
      </c>
    </row>
    <row r="151" spans="1:24" x14ac:dyDescent="0.25">
      <c r="A151">
        <v>198</v>
      </c>
      <c r="B151">
        <v>2</v>
      </c>
      <c r="C151">
        <v>-2282</v>
      </c>
      <c r="D151">
        <v>-1740</v>
      </c>
      <c r="E151">
        <v>-1028</v>
      </c>
      <c r="F151">
        <v>-1508</v>
      </c>
      <c r="G151">
        <v>-2100</v>
      </c>
      <c r="H151">
        <v>-1304</v>
      </c>
      <c r="I151">
        <v>-909</v>
      </c>
      <c r="T151">
        <f t="shared" si="24"/>
        <v>-26494566.000000004</v>
      </c>
      <c r="W151">
        <f t="shared" si="25"/>
        <v>0</v>
      </c>
      <c r="X151">
        <f t="shared" si="26"/>
        <v>14277490.571428563</v>
      </c>
    </row>
    <row r="152" spans="1:24" x14ac:dyDescent="0.25">
      <c r="A152">
        <v>204</v>
      </c>
      <c r="B152">
        <v>2</v>
      </c>
      <c r="C152">
        <v>-2457</v>
      </c>
      <c r="D152">
        <v>-2040</v>
      </c>
      <c r="E152">
        <v>-434</v>
      </c>
      <c r="F152">
        <v>-2332</v>
      </c>
      <c r="G152">
        <v>-1855</v>
      </c>
      <c r="H152">
        <v>-691</v>
      </c>
      <c r="I152">
        <v>-1599</v>
      </c>
      <c r="T152">
        <f t="shared" si="24"/>
        <v>-31419773.857142862</v>
      </c>
      <c r="W152">
        <f t="shared" si="25"/>
        <v>0</v>
      </c>
      <c r="X152">
        <f t="shared" si="26"/>
        <v>9352282.7142857052</v>
      </c>
    </row>
    <row r="153" spans="1:24" x14ac:dyDescent="0.25">
      <c r="A153">
        <v>206</v>
      </c>
      <c r="B153">
        <v>2</v>
      </c>
      <c r="C153">
        <v>-3255</v>
      </c>
      <c r="D153">
        <v>-2925</v>
      </c>
      <c r="E153">
        <v>-821</v>
      </c>
      <c r="F153">
        <v>-2588</v>
      </c>
      <c r="G153">
        <v>-2680</v>
      </c>
      <c r="H153">
        <v>-285</v>
      </c>
      <c r="I153">
        <v>-1593</v>
      </c>
      <c r="T153">
        <f t="shared" si="24"/>
        <v>-41527703.285714284</v>
      </c>
      <c r="W153">
        <f t="shared" si="25"/>
        <v>1</v>
      </c>
      <c r="X153">
        <f t="shared" si="26"/>
        <v>40772056.571428567</v>
      </c>
    </row>
    <row r="154" spans="1:24" x14ac:dyDescent="0.25">
      <c r="A154" s="1">
        <v>208</v>
      </c>
      <c r="B154" s="1">
        <v>2</v>
      </c>
      <c r="C154" s="1">
        <v>-2828</v>
      </c>
      <c r="D154" s="1">
        <v>-2430</v>
      </c>
      <c r="E154" s="1">
        <v>-752</v>
      </c>
      <c r="F154" s="1">
        <v>-2448</v>
      </c>
      <c r="G154" s="1">
        <v>-2475</v>
      </c>
      <c r="H154" s="1">
        <v>-1012</v>
      </c>
      <c r="I154" s="1">
        <v>-1470</v>
      </c>
      <c r="J154" s="1">
        <v>19</v>
      </c>
      <c r="T154">
        <f t="shared" si="24"/>
        <v>-35703185.428571425</v>
      </c>
      <c r="W154">
        <f t="shared" si="25"/>
        <v>0</v>
      </c>
      <c r="X154">
        <f t="shared" si="26"/>
        <v>5068871.1428571418</v>
      </c>
    </row>
    <row r="155" spans="1:24" x14ac:dyDescent="0.25">
      <c r="A155">
        <v>141</v>
      </c>
      <c r="B155">
        <v>2</v>
      </c>
      <c r="C155">
        <v>-1792</v>
      </c>
      <c r="D155">
        <v>-1335</v>
      </c>
      <c r="E155">
        <v>-117</v>
      </c>
      <c r="F155">
        <v>-984</v>
      </c>
      <c r="G155">
        <v>-1290</v>
      </c>
      <c r="H155">
        <v>2425</v>
      </c>
      <c r="I155">
        <v>-282</v>
      </c>
      <c r="T155">
        <f t="shared" si="24"/>
        <v>-22359230.142857146</v>
      </c>
      <c r="W155">
        <f t="shared" si="25"/>
        <v>0</v>
      </c>
      <c r="X155">
        <f t="shared" si="26"/>
        <v>18412826.428571422</v>
      </c>
    </row>
    <row r="156" spans="1:24" x14ac:dyDescent="0.25">
      <c r="A156">
        <v>142</v>
      </c>
      <c r="B156">
        <v>2</v>
      </c>
      <c r="C156">
        <v>-1778</v>
      </c>
      <c r="D156">
        <v>-1320</v>
      </c>
      <c r="E156">
        <v>-69</v>
      </c>
      <c r="F156">
        <v>-1592</v>
      </c>
      <c r="G156">
        <v>-1285</v>
      </c>
      <c r="H156">
        <v>1385</v>
      </c>
      <c r="I156">
        <v>-681</v>
      </c>
      <c r="T156">
        <f t="shared" si="24"/>
        <v>-23084775.714285716</v>
      </c>
      <c r="W156">
        <f t="shared" si="25"/>
        <v>0</v>
      </c>
      <c r="X156">
        <f t="shared" si="26"/>
        <v>17687280.857142851</v>
      </c>
    </row>
    <row r="157" spans="1:24" x14ac:dyDescent="0.25">
      <c r="A157">
        <v>145</v>
      </c>
      <c r="B157">
        <v>2</v>
      </c>
      <c r="C157">
        <v>-3269</v>
      </c>
      <c r="D157">
        <v>-2550</v>
      </c>
      <c r="E157">
        <v>-3194</v>
      </c>
      <c r="F157">
        <v>-2032</v>
      </c>
      <c r="G157">
        <v>-3220</v>
      </c>
      <c r="H157">
        <v>1559</v>
      </c>
      <c r="I157">
        <v>-777</v>
      </c>
      <c r="T157">
        <f t="shared" si="24"/>
        <v>-43518956.142857142</v>
      </c>
      <c r="W157">
        <f t="shared" si="25"/>
        <v>1</v>
      </c>
      <c r="X157">
        <f t="shared" si="26"/>
        <v>40772056.571428567</v>
      </c>
    </row>
    <row r="158" spans="1:24" x14ac:dyDescent="0.25">
      <c r="A158">
        <v>149</v>
      </c>
      <c r="B158">
        <v>2</v>
      </c>
      <c r="C158">
        <v>-3563</v>
      </c>
      <c r="D158">
        <v>-2850</v>
      </c>
      <c r="E158">
        <v>-3608</v>
      </c>
      <c r="F158">
        <v>-1880</v>
      </c>
      <c r="G158">
        <v>-3415</v>
      </c>
      <c r="H158">
        <v>852</v>
      </c>
      <c r="I158">
        <v>-1020</v>
      </c>
      <c r="T158">
        <f t="shared" si="24"/>
        <v>-46114237.142857149</v>
      </c>
      <c r="W158">
        <f t="shared" si="25"/>
        <v>1</v>
      </c>
      <c r="X158">
        <f t="shared" si="26"/>
        <v>40772056.571428567</v>
      </c>
    </row>
    <row r="159" spans="1:24" x14ac:dyDescent="0.25">
      <c r="A159">
        <v>150</v>
      </c>
      <c r="B159">
        <v>2</v>
      </c>
      <c r="C159">
        <v>-2835</v>
      </c>
      <c r="D159">
        <v>-2400</v>
      </c>
      <c r="E159">
        <v>-924</v>
      </c>
      <c r="F159">
        <v>-2096</v>
      </c>
      <c r="G159">
        <v>-2455</v>
      </c>
      <c r="H159">
        <v>585</v>
      </c>
      <c r="I159">
        <v>-681</v>
      </c>
      <c r="T159">
        <f t="shared" si="24"/>
        <v>-35388154.142857142</v>
      </c>
      <c r="W159">
        <f t="shared" si="25"/>
        <v>0</v>
      </c>
      <c r="X159">
        <f t="shared" si="26"/>
        <v>5383902.4285714254</v>
      </c>
    </row>
    <row r="160" spans="1:24" x14ac:dyDescent="0.25">
      <c r="A160">
        <v>151</v>
      </c>
      <c r="B160">
        <v>2</v>
      </c>
      <c r="C160">
        <v>-2709</v>
      </c>
      <c r="D160">
        <v>-1965</v>
      </c>
      <c r="E160">
        <v>-2628</v>
      </c>
      <c r="F160">
        <v>-1528</v>
      </c>
      <c r="G160">
        <v>-2775</v>
      </c>
      <c r="H160">
        <v>2382</v>
      </c>
      <c r="I160">
        <v>-792</v>
      </c>
      <c r="T160">
        <f t="shared" si="24"/>
        <v>-37146485.285714284</v>
      </c>
      <c r="W160">
        <f t="shared" si="25"/>
        <v>0</v>
      </c>
      <c r="X160">
        <f t="shared" si="26"/>
        <v>3625571.2857142836</v>
      </c>
    </row>
    <row r="161" spans="1:24" x14ac:dyDescent="0.25">
      <c r="A161">
        <v>152</v>
      </c>
      <c r="B161">
        <v>2</v>
      </c>
      <c r="C161">
        <v>-2534</v>
      </c>
      <c r="D161">
        <v>-1845</v>
      </c>
      <c r="E161">
        <v>-2049</v>
      </c>
      <c r="F161">
        <v>-1516</v>
      </c>
      <c r="G161">
        <v>-2490</v>
      </c>
      <c r="H161">
        <v>146</v>
      </c>
      <c r="I161">
        <v>-522</v>
      </c>
      <c r="T161">
        <f t="shared" si="24"/>
        <v>-31143965.714285716</v>
      </c>
      <c r="W161">
        <f t="shared" si="25"/>
        <v>0</v>
      </c>
      <c r="X161">
        <f t="shared" si="26"/>
        <v>9628090.8571428508</v>
      </c>
    </row>
    <row r="162" spans="1:24" x14ac:dyDescent="0.25">
      <c r="A162">
        <v>155</v>
      </c>
      <c r="B162">
        <v>2</v>
      </c>
      <c r="C162">
        <v>-3283</v>
      </c>
      <c r="D162">
        <v>-2670</v>
      </c>
      <c r="E162">
        <v>-2601</v>
      </c>
      <c r="F162">
        <v>-2148</v>
      </c>
      <c r="G162">
        <v>-3280</v>
      </c>
      <c r="H162">
        <v>1203</v>
      </c>
      <c r="I162">
        <v>-945</v>
      </c>
      <c r="T162">
        <f t="shared" si="24"/>
        <v>-43556243.428571425</v>
      </c>
      <c r="W162">
        <f t="shared" si="25"/>
        <v>1</v>
      </c>
      <c r="X162">
        <f t="shared" si="26"/>
        <v>40772056.571428567</v>
      </c>
    </row>
    <row r="163" spans="1:24" x14ac:dyDescent="0.25">
      <c r="A163">
        <v>157</v>
      </c>
      <c r="B163">
        <v>2</v>
      </c>
      <c r="C163">
        <v>-2625</v>
      </c>
      <c r="D163">
        <v>-1650</v>
      </c>
      <c r="E163">
        <v>-3788</v>
      </c>
      <c r="F163">
        <v>-1572</v>
      </c>
      <c r="G163">
        <v>-2930</v>
      </c>
      <c r="H163">
        <v>215</v>
      </c>
      <c r="I163">
        <v>-942</v>
      </c>
      <c r="T163">
        <f t="shared" si="24"/>
        <v>-34943787.571428575</v>
      </c>
      <c r="W163">
        <f t="shared" si="25"/>
        <v>0</v>
      </c>
      <c r="X163">
        <f t="shared" si="26"/>
        <v>5828268.9999999925</v>
      </c>
    </row>
    <row r="164" spans="1:24" x14ac:dyDescent="0.25">
      <c r="A164">
        <v>159</v>
      </c>
      <c r="B164">
        <v>2</v>
      </c>
      <c r="C164">
        <v>-3073</v>
      </c>
      <c r="D164">
        <v>-2415</v>
      </c>
      <c r="E164">
        <v>-2532</v>
      </c>
      <c r="F164">
        <v>-1932</v>
      </c>
      <c r="G164">
        <v>-3180</v>
      </c>
      <c r="H164">
        <v>778</v>
      </c>
      <c r="I164">
        <v>-672</v>
      </c>
      <c r="T164">
        <f t="shared" si="24"/>
        <v>-39736730.142857142</v>
      </c>
      <c r="W164">
        <f t="shared" si="25"/>
        <v>0</v>
      </c>
      <c r="X164">
        <f t="shared" si="26"/>
        <v>1035326.4285714254</v>
      </c>
    </row>
    <row r="165" spans="1:24" x14ac:dyDescent="0.25">
      <c r="A165">
        <v>162</v>
      </c>
      <c r="B165">
        <v>2</v>
      </c>
      <c r="C165">
        <v>-2681</v>
      </c>
      <c r="D165">
        <v>-2130</v>
      </c>
      <c r="E165">
        <v>-1476</v>
      </c>
      <c r="F165">
        <v>-2080</v>
      </c>
      <c r="G165">
        <v>-2420</v>
      </c>
      <c r="H165">
        <v>378</v>
      </c>
      <c r="I165">
        <v>-1464</v>
      </c>
      <c r="T165">
        <f t="shared" si="24"/>
        <v>-35647502</v>
      </c>
      <c r="W165">
        <f t="shared" si="25"/>
        <v>0</v>
      </c>
      <c r="X165">
        <f t="shared" si="26"/>
        <v>5124554.5714285672</v>
      </c>
    </row>
    <row r="166" spans="1:24" x14ac:dyDescent="0.25">
      <c r="A166">
        <v>164</v>
      </c>
      <c r="B166">
        <v>2</v>
      </c>
      <c r="C166">
        <v>-3318</v>
      </c>
      <c r="D166">
        <v>-3060</v>
      </c>
      <c r="E166">
        <v>-496</v>
      </c>
      <c r="F166">
        <v>-3104</v>
      </c>
      <c r="G166">
        <v>-2685</v>
      </c>
      <c r="H166">
        <v>1778</v>
      </c>
      <c r="I166">
        <v>-1455</v>
      </c>
      <c r="T166">
        <f t="shared" ref="T166:T196" si="27">C166*K$2+D166*L$2+E166*M$2+F166*N$2+G166*O$2+H166*P$2+I166*Q$2+R$2</f>
        <v>-45503780</v>
      </c>
      <c r="W166">
        <f t="shared" si="25"/>
        <v>1</v>
      </c>
      <c r="X166">
        <f t="shared" si="26"/>
        <v>40772056.571428567</v>
      </c>
    </row>
    <row r="167" spans="1:24" x14ac:dyDescent="0.25">
      <c r="A167">
        <v>166</v>
      </c>
      <c r="B167">
        <v>2</v>
      </c>
      <c r="C167">
        <v>-2408</v>
      </c>
      <c r="D167">
        <v>-1860</v>
      </c>
      <c r="E167">
        <v>-1159</v>
      </c>
      <c r="F167">
        <v>-1872</v>
      </c>
      <c r="G167">
        <v>-2170</v>
      </c>
      <c r="H167">
        <v>314</v>
      </c>
      <c r="I167">
        <v>-792</v>
      </c>
      <c r="T167">
        <f t="shared" si="27"/>
        <v>-30522584.714285713</v>
      </c>
      <c r="W167">
        <f t="shared" si="25"/>
        <v>0</v>
      </c>
      <c r="X167">
        <f t="shared" si="26"/>
        <v>10249471.857142854</v>
      </c>
    </row>
    <row r="168" spans="1:24" x14ac:dyDescent="0.25">
      <c r="A168">
        <v>170</v>
      </c>
      <c r="B168">
        <v>2</v>
      </c>
      <c r="C168">
        <v>-3402</v>
      </c>
      <c r="D168">
        <v>-2745</v>
      </c>
      <c r="E168">
        <v>-3042</v>
      </c>
      <c r="F168">
        <v>-1848</v>
      </c>
      <c r="G168">
        <v>-3150</v>
      </c>
      <c r="H168">
        <v>2125</v>
      </c>
      <c r="I168">
        <v>-1113</v>
      </c>
      <c r="T168">
        <f t="shared" si="27"/>
        <v>-45560467.428571433</v>
      </c>
      <c r="W168">
        <f t="shared" si="25"/>
        <v>1</v>
      </c>
      <c r="X168">
        <f t="shared" si="26"/>
        <v>40772056.571428567</v>
      </c>
    </row>
    <row r="169" spans="1:24" x14ac:dyDescent="0.25">
      <c r="A169">
        <v>171</v>
      </c>
      <c r="B169">
        <v>2</v>
      </c>
      <c r="C169">
        <v>-3031</v>
      </c>
      <c r="D169">
        <v>-2595</v>
      </c>
      <c r="E169">
        <v>-1207</v>
      </c>
      <c r="F169">
        <v>-2480</v>
      </c>
      <c r="G169">
        <v>-2430</v>
      </c>
      <c r="H169">
        <v>2105</v>
      </c>
      <c r="I169">
        <v>-1734</v>
      </c>
      <c r="T169">
        <f t="shared" si="27"/>
        <v>-42433658.714285716</v>
      </c>
      <c r="W169">
        <f t="shared" si="25"/>
        <v>1</v>
      </c>
      <c r="X169">
        <f t="shared" si="26"/>
        <v>40772056.571428567</v>
      </c>
    </row>
    <row r="170" spans="1:24" x14ac:dyDescent="0.25">
      <c r="A170">
        <v>173</v>
      </c>
      <c r="B170">
        <v>2</v>
      </c>
      <c r="C170">
        <v>-3136</v>
      </c>
      <c r="D170">
        <v>-2625</v>
      </c>
      <c r="E170">
        <v>-1759</v>
      </c>
      <c r="F170">
        <v>-2604</v>
      </c>
      <c r="G170">
        <v>-2840</v>
      </c>
      <c r="H170">
        <v>978</v>
      </c>
      <c r="I170">
        <v>-1335</v>
      </c>
      <c r="T170">
        <f t="shared" si="27"/>
        <v>-42452024.571428575</v>
      </c>
      <c r="W170">
        <f t="shared" si="25"/>
        <v>1</v>
      </c>
      <c r="X170">
        <f t="shared" si="26"/>
        <v>40772056.571428567</v>
      </c>
    </row>
    <row r="171" spans="1:24" x14ac:dyDescent="0.25">
      <c r="A171">
        <v>174</v>
      </c>
      <c r="B171">
        <v>2</v>
      </c>
      <c r="C171">
        <v>-3535</v>
      </c>
      <c r="D171">
        <v>-2805</v>
      </c>
      <c r="E171">
        <v>-3663</v>
      </c>
      <c r="F171">
        <v>-2036</v>
      </c>
      <c r="G171">
        <v>-3450</v>
      </c>
      <c r="H171">
        <v>572</v>
      </c>
      <c r="I171">
        <v>-1047</v>
      </c>
      <c r="T171">
        <f t="shared" si="27"/>
        <v>-46006920.000000007</v>
      </c>
      <c r="W171">
        <f t="shared" si="25"/>
        <v>1</v>
      </c>
      <c r="X171">
        <f t="shared" si="26"/>
        <v>40772056.571428567</v>
      </c>
    </row>
    <row r="172" spans="1:24" x14ac:dyDescent="0.25">
      <c r="A172">
        <v>175</v>
      </c>
      <c r="B172">
        <v>2</v>
      </c>
      <c r="C172">
        <v>-3556</v>
      </c>
      <c r="D172">
        <v>-3390</v>
      </c>
      <c r="E172">
        <v>-276</v>
      </c>
      <c r="F172">
        <v>-3224</v>
      </c>
      <c r="G172">
        <v>-2550</v>
      </c>
      <c r="H172">
        <v>163</v>
      </c>
      <c r="I172">
        <v>-1413</v>
      </c>
      <c r="T172">
        <f t="shared" si="27"/>
        <v>-45411494.428571433</v>
      </c>
      <c r="W172">
        <f t="shared" si="25"/>
        <v>1</v>
      </c>
      <c r="X172">
        <f t="shared" si="26"/>
        <v>40772056.571428567</v>
      </c>
    </row>
    <row r="173" spans="1:24" x14ac:dyDescent="0.25">
      <c r="A173">
        <v>176</v>
      </c>
      <c r="B173">
        <v>2</v>
      </c>
      <c r="C173">
        <v>-3234</v>
      </c>
      <c r="D173">
        <v>-2730</v>
      </c>
      <c r="E173">
        <v>-1897</v>
      </c>
      <c r="F173">
        <v>-2404</v>
      </c>
      <c r="G173">
        <v>-3105</v>
      </c>
      <c r="H173">
        <v>725</v>
      </c>
      <c r="I173">
        <v>-1326</v>
      </c>
      <c r="T173">
        <f t="shared" si="27"/>
        <v>-43133379.142857142</v>
      </c>
      <c r="W173">
        <f t="shared" si="25"/>
        <v>1</v>
      </c>
      <c r="X173">
        <f t="shared" si="26"/>
        <v>40772056.571428567</v>
      </c>
    </row>
    <row r="174" spans="1:24" x14ac:dyDescent="0.25">
      <c r="A174">
        <v>177</v>
      </c>
      <c r="B174">
        <v>2</v>
      </c>
      <c r="C174">
        <v>-3598</v>
      </c>
      <c r="D174">
        <v>-3150</v>
      </c>
      <c r="E174">
        <v>-2076</v>
      </c>
      <c r="F174">
        <v>-2568</v>
      </c>
      <c r="G174">
        <v>-3445</v>
      </c>
      <c r="H174">
        <v>92</v>
      </c>
      <c r="I174">
        <v>-1713</v>
      </c>
      <c r="T174">
        <f t="shared" si="27"/>
        <v>-47607285.142857149</v>
      </c>
      <c r="W174">
        <f t="shared" si="25"/>
        <v>1</v>
      </c>
      <c r="X174">
        <f t="shared" si="26"/>
        <v>40772056.571428567</v>
      </c>
    </row>
    <row r="175" spans="1:24" x14ac:dyDescent="0.25">
      <c r="A175">
        <v>178</v>
      </c>
      <c r="B175">
        <v>2</v>
      </c>
      <c r="C175">
        <v>-3080</v>
      </c>
      <c r="D175">
        <v>-2670</v>
      </c>
      <c r="E175">
        <v>-1083</v>
      </c>
      <c r="F175">
        <v>-2428</v>
      </c>
      <c r="G175">
        <v>-2865</v>
      </c>
      <c r="H175">
        <v>1266</v>
      </c>
      <c r="I175">
        <v>-1596</v>
      </c>
      <c r="T175">
        <f t="shared" si="27"/>
        <v>-42073107.285714291</v>
      </c>
      <c r="W175">
        <f t="shared" si="25"/>
        <v>1</v>
      </c>
      <c r="X175">
        <f t="shared" si="26"/>
        <v>40772056.571428567</v>
      </c>
    </row>
    <row r="176" spans="1:24" x14ac:dyDescent="0.25">
      <c r="A176">
        <v>180</v>
      </c>
      <c r="B176">
        <v>2</v>
      </c>
      <c r="C176">
        <v>-3129</v>
      </c>
      <c r="D176">
        <v>-2820</v>
      </c>
      <c r="E176">
        <v>-483</v>
      </c>
      <c r="F176">
        <v>-2788</v>
      </c>
      <c r="G176">
        <v>-2780</v>
      </c>
      <c r="H176">
        <v>347</v>
      </c>
      <c r="I176">
        <v>-2127</v>
      </c>
      <c r="T176">
        <f t="shared" si="27"/>
        <v>-42730690.285714291</v>
      </c>
      <c r="W176">
        <f t="shared" si="25"/>
        <v>1</v>
      </c>
      <c r="X176">
        <f t="shared" si="26"/>
        <v>40772056.571428567</v>
      </c>
    </row>
    <row r="177" spans="1:24" x14ac:dyDescent="0.25">
      <c r="A177">
        <v>183</v>
      </c>
      <c r="B177">
        <v>2</v>
      </c>
      <c r="C177">
        <v>-2961</v>
      </c>
      <c r="D177">
        <v>-2640</v>
      </c>
      <c r="E177">
        <v>-379</v>
      </c>
      <c r="F177">
        <v>-2716</v>
      </c>
      <c r="G177">
        <v>-2405</v>
      </c>
      <c r="H177">
        <v>599</v>
      </c>
      <c r="I177">
        <v>-1197</v>
      </c>
      <c r="T177">
        <f t="shared" si="27"/>
        <v>-38650541.714285716</v>
      </c>
      <c r="W177">
        <f t="shared" si="25"/>
        <v>0</v>
      </c>
      <c r="X177">
        <f t="shared" si="26"/>
        <v>2121514.8571428508</v>
      </c>
    </row>
    <row r="178" spans="1:24" x14ac:dyDescent="0.25">
      <c r="A178">
        <v>184</v>
      </c>
      <c r="B178">
        <v>2</v>
      </c>
      <c r="C178">
        <v>-2093</v>
      </c>
      <c r="D178">
        <v>-1590</v>
      </c>
      <c r="E178">
        <v>-614</v>
      </c>
      <c r="F178">
        <v>-1168</v>
      </c>
      <c r="G178">
        <v>-1525</v>
      </c>
      <c r="H178">
        <v>1575</v>
      </c>
      <c r="I178">
        <v>-654</v>
      </c>
      <c r="T178">
        <f t="shared" si="27"/>
        <v>-25891878.142857146</v>
      </c>
      <c r="W178">
        <f t="shared" si="25"/>
        <v>0</v>
      </c>
      <c r="X178">
        <f t="shared" si="26"/>
        <v>14880178.428571422</v>
      </c>
    </row>
    <row r="179" spans="1:24" x14ac:dyDescent="0.25">
      <c r="A179">
        <v>186</v>
      </c>
      <c r="B179">
        <v>2</v>
      </c>
      <c r="C179">
        <v>-2849</v>
      </c>
      <c r="D179">
        <v>-2070</v>
      </c>
      <c r="E179">
        <v>-2980</v>
      </c>
      <c r="F179">
        <v>-1496</v>
      </c>
      <c r="G179">
        <v>-3075</v>
      </c>
      <c r="H179">
        <v>288</v>
      </c>
      <c r="I179">
        <v>-546</v>
      </c>
      <c r="T179">
        <f t="shared" si="27"/>
        <v>-35865160</v>
      </c>
      <c r="W179">
        <f t="shared" si="25"/>
        <v>0</v>
      </c>
      <c r="X179">
        <f t="shared" si="26"/>
        <v>4906896.5714285672</v>
      </c>
    </row>
    <row r="180" spans="1:24" x14ac:dyDescent="0.25">
      <c r="A180">
        <v>190</v>
      </c>
      <c r="B180">
        <v>2</v>
      </c>
      <c r="C180">
        <v>-3465</v>
      </c>
      <c r="D180">
        <v>-3045</v>
      </c>
      <c r="E180">
        <v>-1656</v>
      </c>
      <c r="F180">
        <v>-2964</v>
      </c>
      <c r="G180">
        <v>-3070</v>
      </c>
      <c r="H180">
        <v>788</v>
      </c>
      <c r="I180">
        <v>-1467</v>
      </c>
      <c r="T180">
        <f t="shared" si="27"/>
        <v>-46701681.285714284</v>
      </c>
      <c r="W180">
        <f t="shared" si="25"/>
        <v>1</v>
      </c>
      <c r="X180">
        <f t="shared" si="26"/>
        <v>40772056.571428567</v>
      </c>
    </row>
    <row r="181" spans="1:24" x14ac:dyDescent="0.25">
      <c r="A181" s="1">
        <v>193</v>
      </c>
      <c r="B181" s="1">
        <v>2</v>
      </c>
      <c r="C181" s="1">
        <v>-3542</v>
      </c>
      <c r="D181" s="1">
        <v>-3000</v>
      </c>
      <c r="E181" s="1">
        <v>-2580</v>
      </c>
      <c r="F181" s="1">
        <v>-2428</v>
      </c>
      <c r="G181" s="1">
        <v>-3505</v>
      </c>
      <c r="H181" s="1">
        <v>243</v>
      </c>
      <c r="I181" s="1">
        <v>-1335</v>
      </c>
      <c r="J181" s="1">
        <v>27</v>
      </c>
      <c r="T181">
        <f t="shared" si="27"/>
        <v>-46596502.142857149</v>
      </c>
      <c r="W181">
        <f t="shared" si="25"/>
        <v>1</v>
      </c>
      <c r="X181">
        <f t="shared" si="26"/>
        <v>40772056.571428567</v>
      </c>
    </row>
    <row r="182" spans="1:24" x14ac:dyDescent="0.25">
      <c r="A182">
        <v>147</v>
      </c>
      <c r="B182">
        <v>2</v>
      </c>
      <c r="C182">
        <v>-2373</v>
      </c>
      <c r="D182">
        <v>-2055</v>
      </c>
      <c r="E182">
        <v>193</v>
      </c>
      <c r="F182">
        <v>-2080</v>
      </c>
      <c r="G182">
        <v>-1820</v>
      </c>
      <c r="H182">
        <v>-189</v>
      </c>
      <c r="I182">
        <v>-1596</v>
      </c>
      <c r="T182">
        <f t="shared" si="27"/>
        <v>-30284289.857142858</v>
      </c>
      <c r="W182">
        <f t="shared" si="25"/>
        <v>0</v>
      </c>
      <c r="X182">
        <f t="shared" si="26"/>
        <v>10487766.714285709</v>
      </c>
    </row>
    <row r="183" spans="1:24" x14ac:dyDescent="0.25">
      <c r="A183">
        <v>165</v>
      </c>
      <c r="B183">
        <v>2</v>
      </c>
      <c r="C183">
        <v>-2646</v>
      </c>
      <c r="D183">
        <v>-2520</v>
      </c>
      <c r="E183">
        <v>1124</v>
      </c>
      <c r="F183">
        <v>-2728</v>
      </c>
      <c r="G183">
        <v>-1950</v>
      </c>
      <c r="H183">
        <v>-2409</v>
      </c>
      <c r="I183">
        <v>-1434</v>
      </c>
      <c r="T183">
        <f t="shared" si="27"/>
        <v>-30648689.857142862</v>
      </c>
      <c r="W183">
        <f t="shared" si="25"/>
        <v>0</v>
      </c>
      <c r="X183">
        <f t="shared" si="26"/>
        <v>10123366.714285705</v>
      </c>
    </row>
    <row r="184" spans="1:24" x14ac:dyDescent="0.25">
      <c r="A184">
        <v>192</v>
      </c>
      <c r="B184">
        <v>2</v>
      </c>
      <c r="C184">
        <v>-2807</v>
      </c>
      <c r="D184">
        <v>-2715</v>
      </c>
      <c r="E184">
        <v>1138</v>
      </c>
      <c r="F184">
        <v>-2620</v>
      </c>
      <c r="G184">
        <v>-1890</v>
      </c>
      <c r="H184">
        <v>-1013</v>
      </c>
      <c r="I184">
        <v>-1206</v>
      </c>
      <c r="T184">
        <f t="shared" si="27"/>
        <v>-33074941.142857142</v>
      </c>
      <c r="W184">
        <f t="shared" si="25"/>
        <v>0</v>
      </c>
      <c r="X184">
        <f t="shared" si="26"/>
        <v>7697115.4285714254</v>
      </c>
    </row>
    <row r="185" spans="1:24" x14ac:dyDescent="0.25">
      <c r="A185">
        <v>194</v>
      </c>
      <c r="B185">
        <v>2</v>
      </c>
      <c r="C185">
        <v>-2639</v>
      </c>
      <c r="D185">
        <v>-2340</v>
      </c>
      <c r="E185">
        <v>62</v>
      </c>
      <c r="F185">
        <v>-2204</v>
      </c>
      <c r="G185">
        <v>-1780</v>
      </c>
      <c r="H185">
        <v>-478</v>
      </c>
      <c r="I185">
        <v>-1566</v>
      </c>
      <c r="T185">
        <f t="shared" si="27"/>
        <v>-32535626.571428571</v>
      </c>
      <c r="W185">
        <f t="shared" si="25"/>
        <v>0</v>
      </c>
      <c r="X185">
        <f t="shared" si="26"/>
        <v>8236429.9999999963</v>
      </c>
    </row>
    <row r="186" spans="1:24" x14ac:dyDescent="0.25">
      <c r="A186">
        <v>199</v>
      </c>
      <c r="B186">
        <v>2</v>
      </c>
      <c r="C186">
        <v>-2184</v>
      </c>
      <c r="D186">
        <v>-2175</v>
      </c>
      <c r="E186">
        <v>2304</v>
      </c>
      <c r="F186">
        <v>-2856</v>
      </c>
      <c r="G186">
        <v>-880</v>
      </c>
      <c r="H186">
        <v>-1782</v>
      </c>
      <c r="I186">
        <v>-2112</v>
      </c>
      <c r="T186">
        <f t="shared" si="27"/>
        <v>-26334568.714285713</v>
      </c>
      <c r="W186">
        <f t="shared" si="25"/>
        <v>0</v>
      </c>
      <c r="X186">
        <f t="shared" si="26"/>
        <v>14437487.857142854</v>
      </c>
    </row>
    <row r="187" spans="1:24" x14ac:dyDescent="0.25">
      <c r="A187">
        <v>201</v>
      </c>
      <c r="B187">
        <v>2</v>
      </c>
      <c r="C187">
        <v>-2247</v>
      </c>
      <c r="D187">
        <v>-2265</v>
      </c>
      <c r="E187">
        <v>2394</v>
      </c>
      <c r="F187">
        <v>-3212</v>
      </c>
      <c r="G187">
        <v>-980</v>
      </c>
      <c r="H187">
        <v>-2310</v>
      </c>
      <c r="I187">
        <v>-2367</v>
      </c>
      <c r="T187">
        <f t="shared" si="27"/>
        <v>-27715860.714285716</v>
      </c>
      <c r="W187">
        <f t="shared" si="25"/>
        <v>0</v>
      </c>
      <c r="X187">
        <f t="shared" si="26"/>
        <v>13056195.857142851</v>
      </c>
    </row>
    <row r="188" spans="1:24" x14ac:dyDescent="0.25">
      <c r="A188">
        <v>202</v>
      </c>
      <c r="B188">
        <v>2</v>
      </c>
      <c r="C188">
        <v>-3290</v>
      </c>
      <c r="D188">
        <v>-3165</v>
      </c>
      <c r="E188">
        <v>345</v>
      </c>
      <c r="F188">
        <v>-3112</v>
      </c>
      <c r="G188">
        <v>-2605</v>
      </c>
      <c r="H188">
        <v>-559</v>
      </c>
      <c r="I188">
        <v>-2118</v>
      </c>
      <c r="T188">
        <f t="shared" si="27"/>
        <v>-42958998.142857149</v>
      </c>
      <c r="W188">
        <f t="shared" si="25"/>
        <v>1</v>
      </c>
      <c r="X188">
        <f t="shared" si="26"/>
        <v>40772056.571428567</v>
      </c>
    </row>
    <row r="189" spans="1:24" x14ac:dyDescent="0.25">
      <c r="A189" s="1">
        <v>205</v>
      </c>
      <c r="B189" s="1">
        <v>2</v>
      </c>
      <c r="C189" s="1">
        <v>-2583</v>
      </c>
      <c r="D189" s="1">
        <v>-2445</v>
      </c>
      <c r="E189" s="1">
        <v>1055</v>
      </c>
      <c r="F189" s="1">
        <v>-2600</v>
      </c>
      <c r="G189" s="1">
        <v>-1750</v>
      </c>
      <c r="H189" s="1">
        <v>-979</v>
      </c>
      <c r="I189" s="1">
        <v>-1992</v>
      </c>
      <c r="J189" s="1">
        <v>8</v>
      </c>
      <c r="T189">
        <f t="shared" si="27"/>
        <v>-32534591.857142858</v>
      </c>
      <c r="W189">
        <f t="shared" si="25"/>
        <v>0</v>
      </c>
      <c r="X189">
        <f t="shared" si="26"/>
        <v>8237464.714285709</v>
      </c>
    </row>
    <row r="190" spans="1:24" x14ac:dyDescent="0.25">
      <c r="A190">
        <v>181</v>
      </c>
      <c r="B190">
        <v>2</v>
      </c>
      <c r="C190">
        <v>-2394</v>
      </c>
      <c r="D190">
        <v>-2130</v>
      </c>
      <c r="E190">
        <v>524</v>
      </c>
      <c r="F190">
        <v>-2204</v>
      </c>
      <c r="G190">
        <v>-1570</v>
      </c>
      <c r="H190">
        <v>377</v>
      </c>
      <c r="I190">
        <v>-1161</v>
      </c>
      <c r="T190">
        <f t="shared" si="27"/>
        <v>-29895774.714285716</v>
      </c>
      <c r="W190">
        <f t="shared" si="25"/>
        <v>0</v>
      </c>
      <c r="X190">
        <f t="shared" si="26"/>
        <v>10876281.857142851</v>
      </c>
    </row>
    <row r="191" spans="1:24" x14ac:dyDescent="0.25">
      <c r="A191">
        <v>189</v>
      </c>
      <c r="B191">
        <v>2</v>
      </c>
      <c r="C191">
        <v>-3703</v>
      </c>
      <c r="D191">
        <v>-3630</v>
      </c>
      <c r="E191">
        <v>124</v>
      </c>
      <c r="F191">
        <v>-3552</v>
      </c>
      <c r="G191">
        <v>-2720</v>
      </c>
      <c r="H191">
        <v>365</v>
      </c>
      <c r="I191">
        <v>-2220</v>
      </c>
      <c r="T191">
        <f t="shared" si="27"/>
        <v>-49535261.571428575</v>
      </c>
      <c r="W191">
        <f t="shared" si="25"/>
        <v>1</v>
      </c>
      <c r="X191">
        <f t="shared" si="26"/>
        <v>40772056.571428567</v>
      </c>
    </row>
    <row r="192" spans="1:24" x14ac:dyDescent="0.25">
      <c r="A192">
        <v>195</v>
      </c>
      <c r="B192">
        <v>2</v>
      </c>
      <c r="C192">
        <v>-2156</v>
      </c>
      <c r="D192">
        <v>-2040</v>
      </c>
      <c r="E192">
        <v>1587</v>
      </c>
      <c r="F192">
        <v>-2508</v>
      </c>
      <c r="G192">
        <v>-1025</v>
      </c>
      <c r="H192">
        <v>263</v>
      </c>
      <c r="I192">
        <v>-1860</v>
      </c>
      <c r="T192">
        <f t="shared" si="27"/>
        <v>-28160826</v>
      </c>
      <c r="W192">
        <f t="shared" si="25"/>
        <v>0</v>
      </c>
      <c r="X192">
        <f t="shared" si="26"/>
        <v>12611230.571428567</v>
      </c>
    </row>
    <row r="193" spans="1:24" x14ac:dyDescent="0.25">
      <c r="A193">
        <v>196</v>
      </c>
      <c r="B193">
        <v>2</v>
      </c>
      <c r="C193">
        <v>-2163</v>
      </c>
      <c r="D193">
        <v>-1950</v>
      </c>
      <c r="E193">
        <v>1076</v>
      </c>
      <c r="F193">
        <v>-2252</v>
      </c>
      <c r="G193">
        <v>-1385</v>
      </c>
      <c r="H193">
        <v>873</v>
      </c>
      <c r="I193">
        <v>-1728</v>
      </c>
      <c r="T193">
        <f t="shared" si="27"/>
        <v>-29075878.71428572</v>
      </c>
      <c r="W193">
        <f t="shared" si="25"/>
        <v>0</v>
      </c>
      <c r="X193">
        <f t="shared" si="26"/>
        <v>11696177.857142847</v>
      </c>
    </row>
    <row r="194" spans="1:24" x14ac:dyDescent="0.25">
      <c r="A194">
        <v>197</v>
      </c>
      <c r="B194">
        <v>2</v>
      </c>
      <c r="C194">
        <v>-1757</v>
      </c>
      <c r="D194">
        <v>-1575</v>
      </c>
      <c r="E194">
        <v>1511</v>
      </c>
      <c r="F194">
        <v>-1868</v>
      </c>
      <c r="G194">
        <v>-1015</v>
      </c>
      <c r="H194">
        <v>60</v>
      </c>
      <c r="I194">
        <v>-1329</v>
      </c>
      <c r="T194">
        <f t="shared" si="27"/>
        <v>-21750701.714285716</v>
      </c>
      <c r="W194">
        <f t="shared" si="25"/>
        <v>0</v>
      </c>
      <c r="X194">
        <f t="shared" si="26"/>
        <v>19021354.857142851</v>
      </c>
    </row>
    <row r="195" spans="1:24" x14ac:dyDescent="0.25">
      <c r="A195">
        <v>203</v>
      </c>
      <c r="B195">
        <v>2</v>
      </c>
      <c r="C195">
        <v>-2226</v>
      </c>
      <c r="D195">
        <v>-2130</v>
      </c>
      <c r="E195">
        <v>1683</v>
      </c>
      <c r="F195">
        <v>-2416</v>
      </c>
      <c r="G195">
        <v>-1200</v>
      </c>
      <c r="H195">
        <v>3846</v>
      </c>
      <c r="I195">
        <v>-1602</v>
      </c>
      <c r="T195">
        <f t="shared" si="27"/>
        <v>-32910159.571428575</v>
      </c>
      <c r="W195">
        <f t="shared" si="25"/>
        <v>0</v>
      </c>
      <c r="X195">
        <f t="shared" si="26"/>
        <v>7861896.9999999925</v>
      </c>
    </row>
    <row r="196" spans="1:24" x14ac:dyDescent="0.25">
      <c r="A196" s="1">
        <v>209</v>
      </c>
      <c r="B196" s="1">
        <v>2</v>
      </c>
      <c r="C196" s="1">
        <v>-2506</v>
      </c>
      <c r="D196" s="1">
        <v>-2235</v>
      </c>
      <c r="E196" s="1">
        <v>372</v>
      </c>
      <c r="F196" s="1">
        <v>-2176</v>
      </c>
      <c r="G196" s="1">
        <v>-1785</v>
      </c>
      <c r="H196" s="1">
        <v>1027</v>
      </c>
      <c r="I196" s="1">
        <v>-1413</v>
      </c>
      <c r="J196" s="1">
        <v>7</v>
      </c>
      <c r="T196">
        <f t="shared" si="27"/>
        <v>-32704314.571428575</v>
      </c>
      <c r="W196">
        <f t="shared" si="25"/>
        <v>0</v>
      </c>
      <c r="X196">
        <f t="shared" si="26"/>
        <v>8067741.9999999925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seedTrainTest</vt:lpstr>
      <vt:lpstr>комбинацияЗнаков0</vt:lpstr>
      <vt:lpstr>комбинацияЗнаков1</vt:lpstr>
      <vt:lpstr>комбинацияЗнаков2</vt:lpstr>
      <vt:lpstr>n1_70</vt:lpstr>
      <vt:lpstr>n1_75</vt:lpstr>
      <vt:lpstr>n1_74</vt:lpstr>
      <vt:lpstr>n1_78</vt:lpstr>
      <vt:lpstr>n1_77</vt:lpstr>
      <vt:lpstr>n1_81</vt:lpstr>
      <vt:lpstr>n1_79</vt:lpstr>
      <vt:lpstr>n1_72s</vt:lpstr>
      <vt:lpstr>n1_76</vt:lpstr>
      <vt:lpstr>n1_138</vt:lpstr>
      <vt:lpstr>n1_93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2023-12-27T08:07:49Z</dcterms:modified>
</cp:coreProperties>
</file>