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 firstSheet="3" activeTab="8"/>
  </bookViews>
  <sheets>
    <sheet name="seedTrainTest" sheetId="29" r:id="rId1"/>
    <sheet name="комбинацияЗнаков0" sheetId="46" r:id="rId2"/>
    <sheet name="комбинацияЗнаков1" sheetId="47" r:id="rId3"/>
    <sheet name="комбинацияЗнаков2" sheetId="48" r:id="rId4"/>
    <sheet name="n1_70" sheetId="90" r:id="rId5"/>
    <sheet name="n1_70 (2)" sheetId="103" r:id="rId6"/>
    <sheet name="n1_70 (3)" sheetId="117" r:id="rId7"/>
    <sheet name="n1_75" sheetId="91" r:id="rId8"/>
    <sheet name="n1_75 (2)" sheetId="104" r:id="rId9"/>
    <sheet name="n1_75 (3)" sheetId="116" r:id="rId10"/>
    <sheet name="n1_74" sheetId="92" r:id="rId11"/>
    <sheet name="n1_74 (2)" sheetId="106" r:id="rId12"/>
    <sheet name="n1_74 (3)" sheetId="115" r:id="rId13"/>
    <sheet name="n1_78" sheetId="93" r:id="rId14"/>
    <sheet name="n1_78 (2)" sheetId="107" r:id="rId15"/>
    <sheet name="n1_77" sheetId="94" r:id="rId16"/>
    <sheet name="n1_77 (2)" sheetId="108" r:id="rId17"/>
    <sheet name="n1_81" sheetId="95" r:id="rId18"/>
    <sheet name="n1_81 (2)" sheetId="109" r:id="rId19"/>
    <sheet name="n1_79" sheetId="96" r:id="rId20"/>
    <sheet name="n1_79 (2)" sheetId="105" r:id="rId21"/>
    <sheet name="n1_79 (3)" sheetId="114" r:id="rId22"/>
    <sheet name="n1_72s" sheetId="97" r:id="rId23"/>
    <sheet name="n1_72s (2)" sheetId="110" r:id="rId24"/>
    <sheet name="n1_76" sheetId="98" r:id="rId25"/>
    <sheet name="n1_76 (2)" sheetId="111" r:id="rId26"/>
    <sheet name="n1_138" sheetId="99" r:id="rId27"/>
    <sheet name="n1_138 (2)" sheetId="112" r:id="rId28"/>
    <sheet name="n1_93" sheetId="100" r:id="rId29"/>
    <sheet name="n1_93 (2)" sheetId="113" r:id="rId30"/>
  </sheets>
  <definedNames>
    <definedName name="_xlchart.0" hidden="1">'n1_70 (2)'!$T$33:$T$72</definedName>
    <definedName name="_xlchart.1" hidden="1">'n1_70 (2)'!$T$5</definedName>
    <definedName name="_xlchart.10" hidden="1">'n1_70 (3)'!$T$6:$T$32</definedName>
    <definedName name="_xlchart.11" hidden="1">'n1_70 (3)'!$T$33:$T$72</definedName>
    <definedName name="_xlchart.12" hidden="1">'n1_70 (3)'!$T$89:$T$119</definedName>
    <definedName name="_xlchart.13" hidden="1">'n1_75 (2)'!$T$12:$T$72</definedName>
    <definedName name="_xlchart.2" hidden="1">'n1_70 (2)'!$T$6:$T$32</definedName>
    <definedName name="_xlchart.3" hidden="1">'n1_70 (2)'!$T$136:$T$177</definedName>
    <definedName name="_xlchart.4" hidden="1">'n1_70 (2)'!$T$73:$T$135</definedName>
    <definedName name="_xlchart.5" hidden="1">'n1_70 (2)'!$T$136:$T$196</definedName>
    <definedName name="_xlchart.6" hidden="1">'n1_70 (2)'!$T$178:$T$196</definedName>
    <definedName name="_xlchart.7" hidden="1">'n1_70 (2)'!$T$178:$T$196</definedName>
    <definedName name="_xlchart.8" hidden="1">'n1_70 (3)'!$T$149:$T$190</definedName>
    <definedName name="_xlchart.9" hidden="1">'n1_70 (3)'!$T$5</definedName>
  </definedNames>
  <calcPr calcId="162913"/>
</workbook>
</file>

<file path=xl/calcChain.xml><?xml version="1.0" encoding="utf-8"?>
<calcChain xmlns="http://schemas.openxmlformats.org/spreadsheetml/2006/main">
  <c r="T58" i="117" l="1"/>
  <c r="R2" i="117"/>
  <c r="T111" i="117" s="1"/>
  <c r="T83" i="117" l="1"/>
  <c r="T18" i="117"/>
  <c r="T74" i="117"/>
  <c r="T53" i="117"/>
  <c r="T130" i="117"/>
  <c r="T163" i="117"/>
  <c r="T22" i="117"/>
  <c r="T64" i="117"/>
  <c r="T187" i="117"/>
  <c r="T52" i="117"/>
  <c r="T161" i="117"/>
  <c r="T100" i="117"/>
  <c r="T105" i="117"/>
  <c r="T173" i="117"/>
  <c r="T70" i="117"/>
  <c r="T66" i="117"/>
  <c r="T50" i="117"/>
  <c r="T92" i="117"/>
  <c r="T177" i="117"/>
  <c r="T63" i="117"/>
  <c r="T30" i="117"/>
  <c r="T121" i="117"/>
  <c r="T128" i="117"/>
  <c r="T168" i="117"/>
  <c r="T133" i="117"/>
  <c r="T59" i="117"/>
  <c r="T26" i="117"/>
  <c r="T113" i="117"/>
  <c r="T55" i="117"/>
  <c r="T174" i="117"/>
  <c r="T145" i="117"/>
  <c r="T86" i="117"/>
  <c r="T6" i="117"/>
  <c r="T82" i="117"/>
  <c r="T42" i="117"/>
  <c r="T103" i="117"/>
  <c r="T101" i="117"/>
  <c r="T160" i="117"/>
  <c r="T179" i="117"/>
  <c r="T77" i="117"/>
  <c r="T41" i="117"/>
  <c r="T147" i="117"/>
  <c r="T102" i="117"/>
  <c r="T139" i="117"/>
  <c r="T158" i="117"/>
  <c r="T72" i="117"/>
  <c r="T38" i="117"/>
  <c r="T134" i="117"/>
  <c r="T48" i="117"/>
  <c r="T153" i="117"/>
  <c r="T186" i="117"/>
  <c r="T14" i="117"/>
  <c r="T47" i="117"/>
  <c r="T162" i="117"/>
  <c r="T45" i="117"/>
  <c r="T37" i="117"/>
  <c r="T117" i="117"/>
  <c r="T90" i="117"/>
  <c r="T143" i="117"/>
  <c r="T141" i="117"/>
  <c r="T97" i="117"/>
  <c r="T10" i="117"/>
  <c r="T122" i="117"/>
  <c r="T34" i="117"/>
  <c r="T129" i="117"/>
  <c r="T157" i="117"/>
  <c r="T154" i="117"/>
  <c r="T190" i="117"/>
  <c r="T185" i="117"/>
  <c r="T171" i="117"/>
  <c r="T175" i="117"/>
  <c r="T184" i="117"/>
  <c r="T151" i="117"/>
  <c r="T138" i="117"/>
  <c r="T136" i="117"/>
  <c r="T120" i="117"/>
  <c r="T33" i="117"/>
  <c r="T29" i="117"/>
  <c r="T25" i="117"/>
  <c r="T21" i="117"/>
  <c r="T17" i="117"/>
  <c r="T13" i="117"/>
  <c r="T9" i="117"/>
  <c r="T123" i="117"/>
  <c r="T118" i="117"/>
  <c r="T112" i="117"/>
  <c r="T109" i="117"/>
  <c r="T93" i="117"/>
  <c r="T79" i="117"/>
  <c r="T78" i="117"/>
  <c r="T87" i="117"/>
  <c r="T95" i="117"/>
  <c r="T107" i="117"/>
  <c r="T71" i="117"/>
  <c r="T125" i="117"/>
  <c r="T99" i="117"/>
  <c r="T148" i="117"/>
  <c r="T172" i="117"/>
  <c r="T144" i="117"/>
  <c r="T137" i="117"/>
  <c r="T140" i="117"/>
  <c r="T142" i="117"/>
  <c r="T159" i="117"/>
  <c r="T181" i="117"/>
  <c r="T155" i="117"/>
  <c r="T189" i="117"/>
  <c r="T170" i="117"/>
  <c r="T178" i="117"/>
  <c r="T124" i="117"/>
  <c r="T167" i="117"/>
  <c r="T149" i="117"/>
  <c r="T88" i="117"/>
  <c r="T75" i="117"/>
  <c r="T62" i="117"/>
  <c r="T51" i="117"/>
  <c r="T40" i="117"/>
  <c r="T32" i="117"/>
  <c r="T28" i="117"/>
  <c r="T24" i="117"/>
  <c r="T20" i="117"/>
  <c r="T16" i="117"/>
  <c r="T12" i="117"/>
  <c r="T8" i="117"/>
  <c r="T76" i="117"/>
  <c r="T65" i="117"/>
  <c r="T110" i="117"/>
  <c r="T131" i="117"/>
  <c r="T104" i="117"/>
  <c r="T69" i="117"/>
  <c r="T56" i="117"/>
  <c r="T44" i="117"/>
  <c r="T36" i="117"/>
  <c r="T116" i="117"/>
  <c r="T94" i="117"/>
  <c r="T81" i="117"/>
  <c r="T114" i="117"/>
  <c r="T98" i="117"/>
  <c r="T127" i="117"/>
  <c r="T68" i="117"/>
  <c r="T89" i="117"/>
  <c r="T108" i="117"/>
  <c r="T85" i="117"/>
  <c r="T169" i="117"/>
  <c r="T166" i="117"/>
  <c r="T152" i="117"/>
  <c r="T176" i="117"/>
  <c r="T146" i="117"/>
  <c r="T135" i="117"/>
  <c r="T183" i="117"/>
  <c r="T180" i="117"/>
  <c r="T188" i="117"/>
  <c r="T165" i="117"/>
  <c r="T164" i="117"/>
  <c r="T182" i="117"/>
  <c r="T132" i="117"/>
  <c r="T156" i="117"/>
  <c r="T126" i="117"/>
  <c r="T150" i="117"/>
  <c r="T84" i="117"/>
  <c r="T67" i="117"/>
  <c r="T54" i="117"/>
  <c r="T43" i="117"/>
  <c r="T35" i="117"/>
  <c r="T31" i="117"/>
  <c r="T27" i="117"/>
  <c r="T23" i="117"/>
  <c r="T19" i="117"/>
  <c r="T15" i="117"/>
  <c r="T11" i="117"/>
  <c r="T7" i="117"/>
  <c r="T106" i="117"/>
  <c r="T46" i="117"/>
  <c r="T61" i="117"/>
  <c r="T57" i="117"/>
  <c r="T115" i="117"/>
  <c r="T73" i="117"/>
  <c r="T60" i="117"/>
  <c r="T49" i="117"/>
  <c r="T39" i="117"/>
  <c r="T119" i="117"/>
  <c r="T80" i="117"/>
  <c r="T96" i="117"/>
  <c r="T91" i="117"/>
  <c r="T194" i="116"/>
  <c r="T193" i="116"/>
  <c r="T190" i="116"/>
  <c r="T189" i="116"/>
  <c r="T186" i="116"/>
  <c r="T185" i="116"/>
  <c r="T182" i="116"/>
  <c r="T181" i="116"/>
  <c r="T178" i="116"/>
  <c r="T177" i="116"/>
  <c r="T174" i="116"/>
  <c r="T173" i="116"/>
  <c r="T170" i="116"/>
  <c r="T169" i="116"/>
  <c r="T166" i="116"/>
  <c r="T165" i="116"/>
  <c r="T162" i="116"/>
  <c r="T161" i="116"/>
  <c r="T158" i="116"/>
  <c r="T157" i="116"/>
  <c r="T154" i="116"/>
  <c r="T153" i="116"/>
  <c r="T150" i="116"/>
  <c r="T149" i="116"/>
  <c r="T146" i="116"/>
  <c r="T145" i="116"/>
  <c r="T142" i="116"/>
  <c r="T141" i="116"/>
  <c r="T138" i="116"/>
  <c r="T137" i="116"/>
  <c r="T119" i="116"/>
  <c r="T86" i="116"/>
  <c r="T102" i="116"/>
  <c r="T99" i="116"/>
  <c r="T83" i="116"/>
  <c r="T96" i="116"/>
  <c r="T103" i="116"/>
  <c r="T84" i="116"/>
  <c r="T77" i="116"/>
  <c r="T69" i="116"/>
  <c r="T80" i="116"/>
  <c r="T131" i="116"/>
  <c r="T113" i="116"/>
  <c r="T93" i="116"/>
  <c r="T111" i="116"/>
  <c r="T122" i="116"/>
  <c r="T76" i="116"/>
  <c r="T95" i="116"/>
  <c r="T101" i="116"/>
  <c r="T107" i="116"/>
  <c r="T88" i="116"/>
  <c r="T110" i="116"/>
  <c r="T132" i="116"/>
  <c r="T114" i="116"/>
  <c r="T130" i="116"/>
  <c r="T89" i="116"/>
  <c r="T106" i="116"/>
  <c r="T94" i="116"/>
  <c r="T115" i="116"/>
  <c r="T109" i="116"/>
  <c r="T78" i="116"/>
  <c r="T117" i="116"/>
  <c r="T133" i="116"/>
  <c r="T134" i="116"/>
  <c r="T118" i="116"/>
  <c r="T112" i="116"/>
  <c r="T135" i="116"/>
  <c r="T8" i="116"/>
  <c r="T6" i="116"/>
  <c r="T9" i="116"/>
  <c r="T12" i="116"/>
  <c r="T7" i="116"/>
  <c r="T16" i="116"/>
  <c r="T21" i="116"/>
  <c r="T29" i="116"/>
  <c r="T23" i="116"/>
  <c r="T22" i="116"/>
  <c r="T17" i="116"/>
  <c r="T14" i="116"/>
  <c r="T25" i="116"/>
  <c r="T41" i="116"/>
  <c r="T27" i="116"/>
  <c r="T18" i="116"/>
  <c r="T59" i="116"/>
  <c r="T37" i="116"/>
  <c r="T39" i="116"/>
  <c r="T35" i="116"/>
  <c r="T42" i="116"/>
  <c r="T43" i="116"/>
  <c r="T46" i="116"/>
  <c r="T38" i="116"/>
  <c r="T56" i="116"/>
  <c r="T44" i="116"/>
  <c r="T33" i="116"/>
  <c r="T53" i="116"/>
  <c r="T62" i="116"/>
  <c r="T58" i="116"/>
  <c r="T51" i="116"/>
  <c r="T64" i="116"/>
  <c r="T57" i="116"/>
  <c r="T71" i="116"/>
  <c r="T60" i="116"/>
  <c r="T63" i="116"/>
  <c r="T61" i="116"/>
  <c r="T54" i="116"/>
  <c r="T65" i="116"/>
  <c r="T75" i="116"/>
  <c r="T85" i="116"/>
  <c r="T73" i="116"/>
  <c r="R2" i="116"/>
  <c r="T108" i="116" s="1"/>
  <c r="T193" i="115"/>
  <c r="T189" i="115"/>
  <c r="T185" i="115"/>
  <c r="T181" i="115"/>
  <c r="T177" i="115"/>
  <c r="T173" i="115"/>
  <c r="T169" i="115"/>
  <c r="T165" i="115"/>
  <c r="T161" i="115"/>
  <c r="T157" i="115"/>
  <c r="T153" i="115"/>
  <c r="T149" i="115"/>
  <c r="T145" i="115"/>
  <c r="T141" i="115"/>
  <c r="T137" i="115"/>
  <c r="T104" i="115"/>
  <c r="T127" i="115"/>
  <c r="T122" i="115"/>
  <c r="T112" i="115"/>
  <c r="T92" i="115"/>
  <c r="T121" i="115"/>
  <c r="T81" i="115"/>
  <c r="T133" i="115"/>
  <c r="T83" i="115"/>
  <c r="T105" i="115"/>
  <c r="T101" i="115"/>
  <c r="T135" i="115"/>
  <c r="T134" i="115"/>
  <c r="T107" i="115"/>
  <c r="T6" i="115"/>
  <c r="T18" i="115"/>
  <c r="T14" i="115"/>
  <c r="T44" i="115"/>
  <c r="T19" i="115"/>
  <c r="T39" i="115"/>
  <c r="T29" i="115"/>
  <c r="T27" i="115"/>
  <c r="T15" i="115"/>
  <c r="T28" i="115"/>
  <c r="T42" i="115"/>
  <c r="T11" i="115"/>
  <c r="T59" i="115"/>
  <c r="T24" i="115"/>
  <c r="T37" i="115"/>
  <c r="T43" i="115"/>
  <c r="T49" i="115"/>
  <c r="T51" i="115"/>
  <c r="T47" i="115"/>
  <c r="T66" i="115"/>
  <c r="T48" i="115"/>
  <c r="T52" i="115"/>
  <c r="T50" i="115"/>
  <c r="T53" i="115"/>
  <c r="T55" i="115"/>
  <c r="T82" i="115"/>
  <c r="T62" i="115"/>
  <c r="T80" i="115"/>
  <c r="T65" i="115"/>
  <c r="T75" i="115"/>
  <c r="T67" i="115"/>
  <c r="R2" i="115"/>
  <c r="T85" i="115" s="1"/>
  <c r="T185" i="114"/>
  <c r="T173" i="114"/>
  <c r="T161" i="114"/>
  <c r="T155" i="114"/>
  <c r="T150" i="114"/>
  <c r="T145" i="114"/>
  <c r="T139" i="114"/>
  <c r="T99" i="114"/>
  <c r="T111" i="114"/>
  <c r="T104" i="114"/>
  <c r="T92" i="114"/>
  <c r="R2" i="114"/>
  <c r="T191" i="114" s="1"/>
  <c r="W2" i="117" l="1"/>
  <c r="W59" i="117" s="1"/>
  <c r="X59" i="117" s="1"/>
  <c r="X2" i="117"/>
  <c r="W130" i="117" s="1"/>
  <c r="T121" i="116"/>
  <c r="T139" i="116"/>
  <c r="T143" i="116"/>
  <c r="T147" i="116"/>
  <c r="T151" i="116"/>
  <c r="T155" i="116"/>
  <c r="T159" i="116"/>
  <c r="T163" i="116"/>
  <c r="T167" i="116"/>
  <c r="T171" i="116"/>
  <c r="T175" i="116"/>
  <c r="T179" i="116"/>
  <c r="T183" i="116"/>
  <c r="T187" i="116"/>
  <c r="T191" i="116"/>
  <c r="T195" i="116"/>
  <c r="T40" i="116"/>
  <c r="T30" i="116"/>
  <c r="T32" i="116"/>
  <c r="T20" i="116"/>
  <c r="T47" i="116"/>
  <c r="T10" i="116"/>
  <c r="T15" i="116"/>
  <c r="T13" i="116"/>
  <c r="T90" i="116"/>
  <c r="T79" i="116"/>
  <c r="T97" i="116"/>
  <c r="T124" i="116"/>
  <c r="T126" i="116"/>
  <c r="T128" i="116"/>
  <c r="T116" i="116"/>
  <c r="T104" i="116"/>
  <c r="T129" i="116"/>
  <c r="T81" i="116"/>
  <c r="T120" i="116"/>
  <c r="T91" i="116"/>
  <c r="T87" i="116"/>
  <c r="T82" i="116"/>
  <c r="T100" i="116"/>
  <c r="T136" i="116"/>
  <c r="T140" i="116"/>
  <c r="T144" i="116"/>
  <c r="T148" i="116"/>
  <c r="T152" i="116"/>
  <c r="T156" i="116"/>
  <c r="T160" i="116"/>
  <c r="T164" i="116"/>
  <c r="T168" i="116"/>
  <c r="T172" i="116"/>
  <c r="T176" i="116"/>
  <c r="T180" i="116"/>
  <c r="T184" i="116"/>
  <c r="T188" i="116"/>
  <c r="T192" i="116"/>
  <c r="T196" i="116"/>
  <c r="T66" i="116"/>
  <c r="T68" i="116"/>
  <c r="T70" i="116"/>
  <c r="T55" i="116"/>
  <c r="T52" i="116"/>
  <c r="T34" i="116"/>
  <c r="T31" i="116"/>
  <c r="T45" i="116"/>
  <c r="T48" i="116"/>
  <c r="T50" i="116"/>
  <c r="T49" i="116"/>
  <c r="T19" i="116"/>
  <c r="T36" i="116"/>
  <c r="T26" i="116"/>
  <c r="T11" i="116"/>
  <c r="T28" i="116"/>
  <c r="T24" i="116"/>
  <c r="T105" i="116"/>
  <c r="T72" i="116"/>
  <c r="T67" i="116"/>
  <c r="T74" i="116"/>
  <c r="T127" i="116"/>
  <c r="T125" i="116"/>
  <c r="T92" i="116"/>
  <c r="T123" i="116"/>
  <c r="T98" i="116"/>
  <c r="T128" i="115"/>
  <c r="T126" i="115"/>
  <c r="T86" i="115"/>
  <c r="T99" i="115"/>
  <c r="T70" i="115"/>
  <c r="T74" i="115"/>
  <c r="T96" i="115"/>
  <c r="T138" i="115"/>
  <c r="T142" i="115"/>
  <c r="T146" i="115"/>
  <c r="T150" i="115"/>
  <c r="T154" i="115"/>
  <c r="T158" i="115"/>
  <c r="T162" i="115"/>
  <c r="T166" i="115"/>
  <c r="T170" i="115"/>
  <c r="T174" i="115"/>
  <c r="T178" i="115"/>
  <c r="T182" i="115"/>
  <c r="T186" i="115"/>
  <c r="T190" i="115"/>
  <c r="T194" i="115"/>
  <c r="T58" i="115"/>
  <c r="T16" i="115"/>
  <c r="T31" i="115"/>
  <c r="T54" i="115"/>
  <c r="T22" i="115"/>
  <c r="T32" i="115"/>
  <c r="T12" i="115"/>
  <c r="T8" i="115"/>
  <c r="T131" i="115"/>
  <c r="T93" i="115"/>
  <c r="T109" i="115"/>
  <c r="T113" i="115"/>
  <c r="T88" i="115"/>
  <c r="T87" i="115"/>
  <c r="T120" i="115"/>
  <c r="T124" i="115"/>
  <c r="T95" i="115"/>
  <c r="T119" i="115"/>
  <c r="T90" i="115"/>
  <c r="T103" i="115"/>
  <c r="T78" i="115"/>
  <c r="T110" i="115"/>
  <c r="T97" i="115"/>
  <c r="T111" i="115"/>
  <c r="T117" i="115"/>
  <c r="T139" i="115"/>
  <c r="T143" i="115"/>
  <c r="T147" i="115"/>
  <c r="T151" i="115"/>
  <c r="T155" i="115"/>
  <c r="T159" i="115"/>
  <c r="T163" i="115"/>
  <c r="T167" i="115"/>
  <c r="T171" i="115"/>
  <c r="T175" i="115"/>
  <c r="T179" i="115"/>
  <c r="T183" i="115"/>
  <c r="T187" i="115"/>
  <c r="T191" i="115"/>
  <c r="T195" i="115"/>
  <c r="T63" i="115"/>
  <c r="T57" i="115"/>
  <c r="T25" i="115"/>
  <c r="T46" i="115"/>
  <c r="T21" i="115"/>
  <c r="T41" i="115"/>
  <c r="T33" i="115"/>
  <c r="T40" i="115"/>
  <c r="T36" i="115"/>
  <c r="T10" i="115"/>
  <c r="T7" i="115"/>
  <c r="T114" i="115"/>
  <c r="T118" i="115"/>
  <c r="T102" i="115"/>
  <c r="T123" i="115"/>
  <c r="T129" i="115"/>
  <c r="T116" i="115"/>
  <c r="T100" i="115"/>
  <c r="T115" i="115"/>
  <c r="T130" i="115"/>
  <c r="T89" i="115"/>
  <c r="T106" i="115"/>
  <c r="T98" i="115"/>
  <c r="T77" i="115"/>
  <c r="T94" i="115"/>
  <c r="T72" i="115"/>
  <c r="T136" i="115"/>
  <c r="T140" i="115"/>
  <c r="T144" i="115"/>
  <c r="T148" i="115"/>
  <c r="T152" i="115"/>
  <c r="T156" i="115"/>
  <c r="T160" i="115"/>
  <c r="T164" i="115"/>
  <c r="T168" i="115"/>
  <c r="T172" i="115"/>
  <c r="T176" i="115"/>
  <c r="T180" i="115"/>
  <c r="T184" i="115"/>
  <c r="T188" i="115"/>
  <c r="T192" i="115"/>
  <c r="T196" i="115"/>
  <c r="T64" i="115"/>
  <c r="T60" i="115"/>
  <c r="T13" i="115"/>
  <c r="T45" i="115"/>
  <c r="T56" i="115"/>
  <c r="T34" i="115"/>
  <c r="T23" i="115"/>
  <c r="T35" i="115"/>
  <c r="T30" i="115"/>
  <c r="T26" i="115"/>
  <c r="T20" i="115"/>
  <c r="T17" i="115"/>
  <c r="T9" i="115"/>
  <c r="T125" i="115"/>
  <c r="T71" i="115"/>
  <c r="T69" i="115"/>
  <c r="T76" i="115"/>
  <c r="T79" i="115"/>
  <c r="T73" i="115"/>
  <c r="T68" i="115"/>
  <c r="T38" i="115"/>
  <c r="T61" i="115"/>
  <c r="T132" i="115"/>
  <c r="T91" i="115"/>
  <c r="T108" i="115"/>
  <c r="T84" i="115"/>
  <c r="T36" i="114"/>
  <c r="T80" i="114"/>
  <c r="T77" i="114"/>
  <c r="T74" i="114"/>
  <c r="T70" i="114"/>
  <c r="T118" i="114"/>
  <c r="T11" i="114"/>
  <c r="T7" i="114"/>
  <c r="T21" i="114"/>
  <c r="T31" i="114"/>
  <c r="T19" i="114"/>
  <c r="T33" i="114"/>
  <c r="T30" i="114"/>
  <c r="T34" i="114"/>
  <c r="T32" i="114"/>
  <c r="T60" i="114"/>
  <c r="T37" i="114"/>
  <c r="T40" i="114"/>
  <c r="T50" i="114"/>
  <c r="T55" i="114"/>
  <c r="T67" i="114"/>
  <c r="T65" i="114"/>
  <c r="T75" i="114"/>
  <c r="T196" i="114"/>
  <c r="T192" i="114"/>
  <c r="T188" i="114"/>
  <c r="T184" i="114"/>
  <c r="T180" i="114"/>
  <c r="T176" i="114"/>
  <c r="T172" i="114"/>
  <c r="T168" i="114"/>
  <c r="T164" i="114"/>
  <c r="T160" i="114"/>
  <c r="T156" i="114"/>
  <c r="T152" i="114"/>
  <c r="T148" i="114"/>
  <c r="T144" i="114"/>
  <c r="T140" i="114"/>
  <c r="T136" i="114"/>
  <c r="T76" i="114"/>
  <c r="T101" i="114"/>
  <c r="T79" i="114"/>
  <c r="T106" i="114"/>
  <c r="T109" i="114"/>
  <c r="T89" i="114"/>
  <c r="T129" i="114"/>
  <c r="T105" i="114"/>
  <c r="T98" i="114"/>
  <c r="T126" i="114"/>
  <c r="T117" i="114"/>
  <c r="T100" i="114"/>
  <c r="T141" i="114"/>
  <c r="T146" i="114"/>
  <c r="T151" i="114"/>
  <c r="T157" i="114"/>
  <c r="T162" i="114"/>
  <c r="T174" i="114"/>
  <c r="T186" i="114"/>
  <c r="T43" i="114"/>
  <c r="T8" i="114"/>
  <c r="T86" i="114"/>
  <c r="T18" i="114"/>
  <c r="T133" i="114"/>
  <c r="T91" i="114"/>
  <c r="T116" i="114"/>
  <c r="T84" i="114"/>
  <c r="T169" i="114"/>
  <c r="T181" i="114"/>
  <c r="T193" i="114"/>
  <c r="T58" i="114"/>
  <c r="T20" i="114"/>
  <c r="T90" i="114"/>
  <c r="T83" i="114"/>
  <c r="T57" i="114"/>
  <c r="T108" i="114"/>
  <c r="T87" i="114"/>
  <c r="T85" i="114"/>
  <c r="T88" i="114"/>
  <c r="T72" i="114"/>
  <c r="T102" i="114"/>
  <c r="T63" i="114"/>
  <c r="T41" i="114"/>
  <c r="T119" i="114"/>
  <c r="T115" i="114"/>
  <c r="T82" i="114"/>
  <c r="T122" i="114"/>
  <c r="T137" i="114"/>
  <c r="T142" i="114"/>
  <c r="T147" i="114"/>
  <c r="T153" i="114"/>
  <c r="T158" i="114"/>
  <c r="T163" i="114"/>
  <c r="T175" i="114"/>
  <c r="T187" i="114"/>
  <c r="T42" i="114"/>
  <c r="T93" i="114"/>
  <c r="T120" i="114"/>
  <c r="T53" i="114"/>
  <c r="T62" i="114"/>
  <c r="T46" i="114"/>
  <c r="T28" i="114"/>
  <c r="T12" i="114"/>
  <c r="T6" i="114"/>
  <c r="T110" i="114"/>
  <c r="T97" i="114"/>
  <c r="T125" i="114"/>
  <c r="T123" i="114"/>
  <c r="T170" i="114"/>
  <c r="T182" i="114"/>
  <c r="T194" i="114"/>
  <c r="T54" i="114"/>
  <c r="T127" i="114"/>
  <c r="T114" i="114"/>
  <c r="T56" i="114"/>
  <c r="T25" i="114"/>
  <c r="T132" i="114"/>
  <c r="T130" i="114"/>
  <c r="T112" i="114"/>
  <c r="T95" i="114"/>
  <c r="T165" i="114"/>
  <c r="T177" i="114"/>
  <c r="T189" i="114"/>
  <c r="T48" i="114"/>
  <c r="T14" i="114"/>
  <c r="T69" i="114"/>
  <c r="T10" i="114"/>
  <c r="T64" i="114"/>
  <c r="T22" i="114"/>
  <c r="T134" i="114"/>
  <c r="T128" i="114"/>
  <c r="T94" i="114"/>
  <c r="T103" i="114"/>
  <c r="T138" i="114"/>
  <c r="T143" i="114"/>
  <c r="T149" i="114"/>
  <c r="T154" i="114"/>
  <c r="T159" i="114"/>
  <c r="T47" i="114"/>
  <c r="T13" i="114"/>
  <c r="T167" i="114"/>
  <c r="T66" i="114"/>
  <c r="T23" i="114"/>
  <c r="T68" i="114"/>
  <c r="T52" i="114"/>
  <c r="T27" i="114"/>
  <c r="T73" i="114"/>
  <c r="T49" i="114"/>
  <c r="T59" i="114"/>
  <c r="T39" i="114"/>
  <c r="T24" i="114"/>
  <c r="T17" i="114"/>
  <c r="T9" i="114"/>
  <c r="T135" i="114"/>
  <c r="T124" i="114"/>
  <c r="T113" i="114"/>
  <c r="T81" i="114"/>
  <c r="T171" i="114"/>
  <c r="T183" i="114"/>
  <c r="T195" i="114"/>
  <c r="T38" i="114"/>
  <c r="T107" i="114"/>
  <c r="T179" i="114"/>
  <c r="T71" i="114"/>
  <c r="T29" i="114"/>
  <c r="T35" i="114"/>
  <c r="T26" i="114"/>
  <c r="T61" i="114"/>
  <c r="T51" i="114"/>
  <c r="T45" i="114"/>
  <c r="T44" i="114"/>
  <c r="T16" i="114"/>
  <c r="T15" i="114"/>
  <c r="T131" i="114"/>
  <c r="T121" i="114"/>
  <c r="T96" i="114"/>
  <c r="T78" i="114"/>
  <c r="T166" i="114"/>
  <c r="T178" i="114"/>
  <c r="T190" i="114"/>
  <c r="R2" i="113"/>
  <c r="R2" i="112"/>
  <c r="T128" i="112"/>
  <c r="T185" i="111"/>
  <c r="R2" i="111"/>
  <c r="R2" i="110"/>
  <c r="T128" i="110"/>
  <c r="R2" i="109"/>
  <c r="R2" i="108"/>
  <c r="R2" i="107"/>
  <c r="T128" i="107"/>
  <c r="R2" i="106"/>
  <c r="R2" i="105"/>
  <c r="R2" i="104"/>
  <c r="T81" i="103"/>
  <c r="T191" i="103"/>
  <c r="R2" i="103"/>
  <c r="W57" i="117" l="1"/>
  <c r="X57" i="117" s="1"/>
  <c r="W47" i="117"/>
  <c r="X47" i="117" s="1"/>
  <c r="W51" i="117"/>
  <c r="X51" i="117" s="1"/>
  <c r="W66" i="117"/>
  <c r="X66" i="117" s="1"/>
  <c r="W39" i="117"/>
  <c r="X39" i="117" s="1"/>
  <c r="X130" i="117"/>
  <c r="W137" i="117"/>
  <c r="X137" i="117" s="1"/>
  <c r="W30" i="117"/>
  <c r="X30" i="117" s="1"/>
  <c r="W7" i="117"/>
  <c r="X7" i="117" s="1"/>
  <c r="W145" i="117"/>
  <c r="X145" i="117" s="1"/>
  <c r="W158" i="117"/>
  <c r="X158" i="117" s="1"/>
  <c r="W49" i="117"/>
  <c r="X49" i="117" s="1"/>
  <c r="W190" i="117"/>
  <c r="X190" i="117" s="1"/>
  <c r="W153" i="117"/>
  <c r="X153" i="117" s="1"/>
  <c r="W162" i="117"/>
  <c r="X162" i="117" s="1"/>
  <c r="W45" i="117"/>
  <c r="X45" i="117" s="1"/>
  <c r="W27" i="117"/>
  <c r="X27" i="117" s="1"/>
  <c r="W172" i="117"/>
  <c r="X172" i="117" s="1"/>
  <c r="W152" i="117"/>
  <c r="X152" i="117" s="1"/>
  <c r="W149" i="117"/>
  <c r="X149" i="117" s="1"/>
  <c r="W188" i="117"/>
  <c r="X188" i="117" s="1"/>
  <c r="W185" i="117"/>
  <c r="X185" i="117" s="1"/>
  <c r="W157" i="117"/>
  <c r="X157" i="117" s="1"/>
  <c r="W71" i="117"/>
  <c r="X71" i="117" s="1"/>
  <c r="W43" i="117"/>
  <c r="X43" i="117" s="1"/>
  <c r="W141" i="117"/>
  <c r="X141" i="117" s="1"/>
  <c r="W184" i="117"/>
  <c r="X184" i="117" s="1"/>
  <c r="W189" i="117"/>
  <c r="X189" i="117" s="1"/>
  <c r="W19" i="117"/>
  <c r="X19" i="117" s="1"/>
  <c r="W164" i="117"/>
  <c r="X164" i="117" s="1"/>
  <c r="W169" i="117"/>
  <c r="X169" i="117" s="1"/>
  <c r="W54" i="117"/>
  <c r="X54" i="117" s="1"/>
  <c r="W177" i="117"/>
  <c r="X177" i="117" s="1"/>
  <c r="W133" i="117"/>
  <c r="X133" i="117" s="1"/>
  <c r="W70" i="117"/>
  <c r="X70" i="117" s="1"/>
  <c r="W154" i="117"/>
  <c r="X154" i="117" s="1"/>
  <c r="W168" i="117"/>
  <c r="X168" i="117" s="1"/>
  <c r="W53" i="117"/>
  <c r="X53" i="117" s="1"/>
  <c r="W160" i="117"/>
  <c r="X160" i="117" s="1"/>
  <c r="W65" i="117"/>
  <c r="X65" i="117" s="1"/>
  <c r="W50" i="117"/>
  <c r="X50" i="117" s="1"/>
  <c r="W34" i="117"/>
  <c r="X34" i="117" s="1"/>
  <c r="W58" i="117"/>
  <c r="X58" i="117" s="1"/>
  <c r="W181" i="117"/>
  <c r="X181" i="117" s="1"/>
  <c r="W146" i="117"/>
  <c r="X146" i="117" s="1"/>
  <c r="W10" i="117"/>
  <c r="X10" i="117" s="1"/>
  <c r="W22" i="117"/>
  <c r="X22" i="117" s="1"/>
  <c r="W180" i="117"/>
  <c r="X180" i="117" s="1"/>
  <c r="W61" i="117"/>
  <c r="X61" i="117" s="1"/>
  <c r="W165" i="117"/>
  <c r="X165" i="117" s="1"/>
  <c r="W26" i="117"/>
  <c r="X26" i="117" s="1"/>
  <c r="W42" i="117"/>
  <c r="X42" i="117" s="1"/>
  <c r="W62" i="117"/>
  <c r="X62" i="117" s="1"/>
  <c r="W11" i="117"/>
  <c r="X11" i="117" s="1"/>
  <c r="W147" i="117"/>
  <c r="X147" i="117" s="1"/>
  <c r="W167" i="117"/>
  <c r="X167" i="117" s="1"/>
  <c r="W140" i="117"/>
  <c r="X140" i="117" s="1"/>
  <c r="W131" i="117"/>
  <c r="X131" i="117" s="1"/>
  <c r="W132" i="117"/>
  <c r="X132" i="117" s="1"/>
  <c r="W163" i="117"/>
  <c r="X163" i="117" s="1"/>
  <c r="W136" i="117"/>
  <c r="X136" i="117" s="1"/>
  <c r="W155" i="117"/>
  <c r="X155" i="117" s="1"/>
  <c r="W143" i="117"/>
  <c r="X143" i="117" s="1"/>
  <c r="W135" i="117"/>
  <c r="X135" i="117" s="1"/>
  <c r="W171" i="117"/>
  <c r="X171" i="117" s="1"/>
  <c r="W175" i="117"/>
  <c r="X175" i="117" s="1"/>
  <c r="W159" i="117"/>
  <c r="X159" i="117" s="1"/>
  <c r="W139" i="117"/>
  <c r="X139" i="117" s="1"/>
  <c r="W187" i="117"/>
  <c r="X187" i="117" s="1"/>
  <c r="W179" i="117"/>
  <c r="X179" i="117" s="1"/>
  <c r="W183" i="117"/>
  <c r="X183" i="117" s="1"/>
  <c r="W151" i="117"/>
  <c r="X151" i="117" s="1"/>
  <c r="W148" i="117"/>
  <c r="X148" i="117" s="1"/>
  <c r="W69" i="117"/>
  <c r="X69" i="117" s="1"/>
  <c r="W161" i="117"/>
  <c r="X161" i="117" s="1"/>
  <c r="W46" i="117"/>
  <c r="X46" i="117" s="1"/>
  <c r="W174" i="117"/>
  <c r="X174" i="117" s="1"/>
  <c r="W178" i="117"/>
  <c r="X178" i="117" s="1"/>
  <c r="W134" i="117"/>
  <c r="X134" i="117" s="1"/>
  <c r="W138" i="117"/>
  <c r="X138" i="117" s="1"/>
  <c r="W144" i="117"/>
  <c r="X144" i="117" s="1"/>
  <c r="W142" i="117"/>
  <c r="X142" i="117" s="1"/>
  <c r="W15" i="117"/>
  <c r="X15" i="117" s="1"/>
  <c r="W35" i="117"/>
  <c r="X35" i="117" s="1"/>
  <c r="W176" i="117"/>
  <c r="X176" i="117" s="1"/>
  <c r="W38" i="117"/>
  <c r="X38" i="117" s="1"/>
  <c r="W18" i="117"/>
  <c r="X18" i="117" s="1"/>
  <c r="W55" i="117"/>
  <c r="X55" i="117" s="1"/>
  <c r="W182" i="117"/>
  <c r="X182" i="117" s="1"/>
  <c r="W186" i="117"/>
  <c r="X186" i="117" s="1"/>
  <c r="W150" i="117"/>
  <c r="X150" i="117" s="1"/>
  <c r="W3" i="117"/>
  <c r="W52" i="117"/>
  <c r="X52" i="117" s="1"/>
  <c r="W9" i="117"/>
  <c r="X9" i="117" s="1"/>
  <c r="W36" i="117"/>
  <c r="X36" i="117" s="1"/>
  <c r="W25" i="117"/>
  <c r="X25" i="117" s="1"/>
  <c r="W29" i="117"/>
  <c r="X29" i="117" s="1"/>
  <c r="W33" i="117"/>
  <c r="X33" i="117" s="1"/>
  <c r="W28" i="117"/>
  <c r="X28" i="117" s="1"/>
  <c r="W8" i="117"/>
  <c r="X8" i="117" s="1"/>
  <c r="W40" i="117"/>
  <c r="X40" i="117" s="1"/>
  <c r="W72" i="117"/>
  <c r="X72" i="117" s="1"/>
  <c r="W12" i="117"/>
  <c r="X12" i="117" s="1"/>
  <c r="W13" i="117"/>
  <c r="X13" i="117" s="1"/>
  <c r="W41" i="117"/>
  <c r="X41" i="117" s="1"/>
  <c r="W16" i="117"/>
  <c r="X16" i="117" s="1"/>
  <c r="W37" i="117"/>
  <c r="X37" i="117" s="1"/>
  <c r="W17" i="117"/>
  <c r="X17" i="117" s="1"/>
  <c r="W21" i="117"/>
  <c r="X21" i="117" s="1"/>
  <c r="W44" i="117"/>
  <c r="X44" i="117" s="1"/>
  <c r="W56" i="117"/>
  <c r="X56" i="117" s="1"/>
  <c r="W20" i="117"/>
  <c r="X20" i="117" s="1"/>
  <c r="W48" i="117"/>
  <c r="X48" i="117" s="1"/>
  <c r="W60" i="117"/>
  <c r="X60" i="117" s="1"/>
  <c r="W24" i="117"/>
  <c r="X24" i="117" s="1"/>
  <c r="W32" i="117"/>
  <c r="X32" i="117" s="1"/>
  <c r="W64" i="117"/>
  <c r="X64" i="117" s="1"/>
  <c r="W68" i="117"/>
  <c r="X68" i="117" s="1"/>
  <c r="W6" i="117"/>
  <c r="W173" i="117"/>
  <c r="X173" i="117" s="1"/>
  <c r="W156" i="117"/>
  <c r="X156" i="117" s="1"/>
  <c r="W166" i="117"/>
  <c r="X166" i="117" s="1"/>
  <c r="W170" i="117"/>
  <c r="X170" i="117" s="1"/>
  <c r="W23" i="117"/>
  <c r="X23" i="117" s="1"/>
  <c r="W31" i="117"/>
  <c r="X31" i="117" s="1"/>
  <c r="W63" i="117"/>
  <c r="X63" i="117" s="1"/>
  <c r="W67" i="117"/>
  <c r="X67" i="117" s="1"/>
  <c r="W14" i="117"/>
  <c r="X14" i="117" s="1"/>
  <c r="W2" i="116"/>
  <c r="W22" i="116" s="1"/>
  <c r="X22" i="116" s="1"/>
  <c r="W18" i="116"/>
  <c r="X18" i="116" s="1"/>
  <c r="W48" i="116"/>
  <c r="X48" i="116" s="1"/>
  <c r="W56" i="116"/>
  <c r="X56" i="116" s="1"/>
  <c r="W41" i="116"/>
  <c r="X41" i="116" s="1"/>
  <c r="W49" i="116"/>
  <c r="X49" i="116" s="1"/>
  <c r="W24" i="116"/>
  <c r="X24" i="116" s="1"/>
  <c r="W25" i="116"/>
  <c r="X25" i="116" s="1"/>
  <c r="W33" i="116"/>
  <c r="X33" i="116" s="1"/>
  <c r="W63" i="116"/>
  <c r="X63" i="116" s="1"/>
  <c r="W15" i="116"/>
  <c r="X15" i="116" s="1"/>
  <c r="W62" i="116"/>
  <c r="X62" i="116" s="1"/>
  <c r="W7" i="116"/>
  <c r="X7" i="116" s="1"/>
  <c r="X2" i="116"/>
  <c r="W164" i="116" s="1"/>
  <c r="X164" i="116" s="1"/>
  <c r="W39" i="116"/>
  <c r="X39" i="116" s="1"/>
  <c r="W70" i="116"/>
  <c r="X70" i="116" s="1"/>
  <c r="W67" i="116"/>
  <c r="X67" i="116" s="1"/>
  <c r="W31" i="116"/>
  <c r="X31" i="116" s="1"/>
  <c r="W2" i="115"/>
  <c r="W19" i="115" s="1"/>
  <c r="X19" i="115" s="1"/>
  <c r="X2" i="115"/>
  <c r="W158" i="115" s="1"/>
  <c r="X158" i="115" s="1"/>
  <c r="W2" i="114"/>
  <c r="X2" i="114"/>
  <c r="W172" i="114" s="1"/>
  <c r="X172" i="114" s="1"/>
  <c r="W151" i="114"/>
  <c r="X151" i="114" s="1"/>
  <c r="T128" i="113"/>
  <c r="T116" i="113"/>
  <c r="T104" i="113"/>
  <c r="T92" i="113"/>
  <c r="T80" i="113"/>
  <c r="T66" i="113"/>
  <c r="T38" i="113"/>
  <c r="T48" i="113"/>
  <c r="T127" i="113"/>
  <c r="T115" i="113"/>
  <c r="T103" i="113"/>
  <c r="T91" i="113"/>
  <c r="T79" i="113"/>
  <c r="T56" i="113"/>
  <c r="T28" i="113"/>
  <c r="T71" i="113"/>
  <c r="T68" i="113"/>
  <c r="T13" i="113"/>
  <c r="T43" i="113"/>
  <c r="T25" i="113"/>
  <c r="T40" i="113"/>
  <c r="T35" i="113"/>
  <c r="T8" i="113"/>
  <c r="T9" i="113"/>
  <c r="T50" i="113"/>
  <c r="T196" i="113"/>
  <c r="T192" i="113"/>
  <c r="T188" i="113"/>
  <c r="T184" i="113"/>
  <c r="T180" i="113"/>
  <c r="T176" i="113"/>
  <c r="T172" i="113"/>
  <c r="T168" i="113"/>
  <c r="T164" i="113"/>
  <c r="T160" i="113"/>
  <c r="T156" i="113"/>
  <c r="T152" i="113"/>
  <c r="T148" i="113"/>
  <c r="T144" i="113"/>
  <c r="T140" i="113"/>
  <c r="T136" i="113"/>
  <c r="T126" i="113"/>
  <c r="T114" i="113"/>
  <c r="T102" i="113"/>
  <c r="T90" i="113"/>
  <c r="T78" i="113"/>
  <c r="T44" i="113"/>
  <c r="T65" i="113"/>
  <c r="T33" i="113"/>
  <c r="T94" i="113"/>
  <c r="T125" i="113"/>
  <c r="T113" i="113"/>
  <c r="T101" i="113"/>
  <c r="T89" i="113"/>
  <c r="T77" i="113"/>
  <c r="T41" i="113"/>
  <c r="T59" i="113"/>
  <c r="T106" i="113"/>
  <c r="T22" i="113"/>
  <c r="T55" i="113"/>
  <c r="T10" i="113"/>
  <c r="T124" i="113"/>
  <c r="T112" i="113"/>
  <c r="T100" i="113"/>
  <c r="T88" i="113"/>
  <c r="T76" i="113"/>
  <c r="T69" i="113"/>
  <c r="T49" i="113"/>
  <c r="T15" i="113"/>
  <c r="T36" i="113"/>
  <c r="T51" i="113"/>
  <c r="T54" i="113"/>
  <c r="T45" i="113"/>
  <c r="T64" i="113"/>
  <c r="T53" i="113"/>
  <c r="T47" i="113"/>
  <c r="T12" i="113"/>
  <c r="T58" i="113"/>
  <c r="T11" i="113"/>
  <c r="T195" i="113"/>
  <c r="T191" i="113"/>
  <c r="T187" i="113"/>
  <c r="T183" i="113"/>
  <c r="T179" i="113"/>
  <c r="T175" i="113"/>
  <c r="T171" i="113"/>
  <c r="T167" i="113"/>
  <c r="T163" i="113"/>
  <c r="T159" i="113"/>
  <c r="T155" i="113"/>
  <c r="T151" i="113"/>
  <c r="T147" i="113"/>
  <c r="T143" i="113"/>
  <c r="T139" i="113"/>
  <c r="T135" i="113"/>
  <c r="T123" i="113"/>
  <c r="T111" i="113"/>
  <c r="T99" i="113"/>
  <c r="T87" i="113"/>
  <c r="T75" i="113"/>
  <c r="T19" i="113"/>
  <c r="T37" i="113"/>
  <c r="T26" i="113"/>
  <c r="T46" i="113"/>
  <c r="T16" i="113"/>
  <c r="T134" i="113"/>
  <c r="T122" i="113"/>
  <c r="T110" i="113"/>
  <c r="T98" i="113"/>
  <c r="T86" i="113"/>
  <c r="T74" i="113"/>
  <c r="T18" i="113"/>
  <c r="T61" i="113"/>
  <c r="T34" i="113"/>
  <c r="T82" i="113"/>
  <c r="T133" i="113"/>
  <c r="T121" i="113"/>
  <c r="T109" i="113"/>
  <c r="T97" i="113"/>
  <c r="T85" i="113"/>
  <c r="T73" i="113"/>
  <c r="T72" i="113"/>
  <c r="T67" i="113"/>
  <c r="T70" i="113"/>
  <c r="T57" i="113"/>
  <c r="T24" i="113"/>
  <c r="T27" i="113"/>
  <c r="T20" i="113"/>
  <c r="T31" i="113"/>
  <c r="T63" i="113"/>
  <c r="T14" i="113"/>
  <c r="T17" i="113"/>
  <c r="T6" i="113"/>
  <c r="T60" i="113"/>
  <c r="T39" i="113"/>
  <c r="T62" i="113"/>
  <c r="T29" i="113"/>
  <c r="T194" i="113"/>
  <c r="T190" i="113"/>
  <c r="T186" i="113"/>
  <c r="T182" i="113"/>
  <c r="T178" i="113"/>
  <c r="T174" i="113"/>
  <c r="T170" i="113"/>
  <c r="T166" i="113"/>
  <c r="T162" i="113"/>
  <c r="T158" i="113"/>
  <c r="T154" i="113"/>
  <c r="T150" i="113"/>
  <c r="T146" i="113"/>
  <c r="T142" i="113"/>
  <c r="T138" i="113"/>
  <c r="T132" i="113"/>
  <c r="T120" i="113"/>
  <c r="T108" i="113"/>
  <c r="T96" i="113"/>
  <c r="T84" i="113"/>
  <c r="T23" i="113"/>
  <c r="T130" i="113"/>
  <c r="T21" i="113"/>
  <c r="T30" i="113"/>
  <c r="T131" i="113"/>
  <c r="T119" i="113"/>
  <c r="T107" i="113"/>
  <c r="T95" i="113"/>
  <c r="T83" i="113"/>
  <c r="T52" i="113"/>
  <c r="T118" i="113"/>
  <c r="T7" i="113"/>
  <c r="T193" i="113"/>
  <c r="T189" i="113"/>
  <c r="T185" i="113"/>
  <c r="T181" i="113"/>
  <c r="T177" i="113"/>
  <c r="T173" i="113"/>
  <c r="T169" i="113"/>
  <c r="T165" i="113"/>
  <c r="T161" i="113"/>
  <c r="T157" i="113"/>
  <c r="T153" i="113"/>
  <c r="T149" i="113"/>
  <c r="T145" i="113"/>
  <c r="T141" i="113"/>
  <c r="T137" i="113"/>
  <c r="T129" i="113"/>
  <c r="T117" i="113"/>
  <c r="T105" i="113"/>
  <c r="T93" i="113"/>
  <c r="T81" i="113"/>
  <c r="T42" i="113"/>
  <c r="T32" i="113"/>
  <c r="T82" i="112"/>
  <c r="T8" i="112"/>
  <c r="T45" i="112"/>
  <c r="T60" i="112"/>
  <c r="T16" i="112"/>
  <c r="T36" i="112"/>
  <c r="T46" i="112"/>
  <c r="T81" i="112"/>
  <c r="T93" i="112"/>
  <c r="T105" i="112"/>
  <c r="T117" i="112"/>
  <c r="T129" i="112"/>
  <c r="T137" i="112"/>
  <c r="T141" i="112"/>
  <c r="T145" i="112"/>
  <c r="T149" i="112"/>
  <c r="T153" i="112"/>
  <c r="T157" i="112"/>
  <c r="T161" i="112"/>
  <c r="T165" i="112"/>
  <c r="T169" i="112"/>
  <c r="T173" i="112"/>
  <c r="T177" i="112"/>
  <c r="T181" i="112"/>
  <c r="T185" i="112"/>
  <c r="T189" i="112"/>
  <c r="T193" i="112"/>
  <c r="T94" i="112"/>
  <c r="T37" i="112"/>
  <c r="T41" i="112"/>
  <c r="T52" i="112"/>
  <c r="T83" i="112"/>
  <c r="T95" i="112"/>
  <c r="T107" i="112"/>
  <c r="T119" i="112"/>
  <c r="T131" i="112"/>
  <c r="T30" i="112"/>
  <c r="T106" i="112"/>
  <c r="T55" i="112"/>
  <c r="T53" i="112"/>
  <c r="T57" i="112"/>
  <c r="T23" i="112"/>
  <c r="T84" i="112"/>
  <c r="T96" i="112"/>
  <c r="T108" i="112"/>
  <c r="T120" i="112"/>
  <c r="T132" i="112"/>
  <c r="T138" i="112"/>
  <c r="T142" i="112"/>
  <c r="T146" i="112"/>
  <c r="T150" i="112"/>
  <c r="T154" i="112"/>
  <c r="T158" i="112"/>
  <c r="T162" i="112"/>
  <c r="T166" i="112"/>
  <c r="T170" i="112"/>
  <c r="T174" i="112"/>
  <c r="T178" i="112"/>
  <c r="T182" i="112"/>
  <c r="T186" i="112"/>
  <c r="T190" i="112"/>
  <c r="T194" i="112"/>
  <c r="T21" i="112"/>
  <c r="T17" i="112"/>
  <c r="T14" i="112"/>
  <c r="T64" i="112"/>
  <c r="T32" i="112"/>
  <c r="T20" i="112"/>
  <c r="T26" i="112"/>
  <c r="T25" i="112"/>
  <c r="T54" i="112"/>
  <c r="T70" i="112"/>
  <c r="T63" i="112"/>
  <c r="T72" i="112"/>
  <c r="T73" i="112"/>
  <c r="T85" i="112"/>
  <c r="T97" i="112"/>
  <c r="T109" i="112"/>
  <c r="T121" i="112"/>
  <c r="T133" i="112"/>
  <c r="T13" i="112"/>
  <c r="T38" i="112"/>
  <c r="T6" i="112"/>
  <c r="T34" i="112"/>
  <c r="T62" i="112"/>
  <c r="T19" i="112"/>
  <c r="T74" i="112"/>
  <c r="T86" i="112"/>
  <c r="T98" i="112"/>
  <c r="T110" i="112"/>
  <c r="T122" i="112"/>
  <c r="T134" i="112"/>
  <c r="T33" i="112"/>
  <c r="T43" i="112"/>
  <c r="T27" i="112"/>
  <c r="T35" i="112"/>
  <c r="T18" i="112"/>
  <c r="T75" i="112"/>
  <c r="T87" i="112"/>
  <c r="T99" i="112"/>
  <c r="T111" i="112"/>
  <c r="T123" i="112"/>
  <c r="T135" i="112"/>
  <c r="T139" i="112"/>
  <c r="T143" i="112"/>
  <c r="T147" i="112"/>
  <c r="T151" i="112"/>
  <c r="T155" i="112"/>
  <c r="T159" i="112"/>
  <c r="T163" i="112"/>
  <c r="T167" i="112"/>
  <c r="T171" i="112"/>
  <c r="T175" i="112"/>
  <c r="T179" i="112"/>
  <c r="T183" i="112"/>
  <c r="T187" i="112"/>
  <c r="T191" i="112"/>
  <c r="T195" i="112"/>
  <c r="T58" i="112"/>
  <c r="T67" i="112"/>
  <c r="T51" i="112"/>
  <c r="T56" i="112"/>
  <c r="T50" i="112"/>
  <c r="T31" i="112"/>
  <c r="T15" i="112"/>
  <c r="T39" i="112"/>
  <c r="T68" i="112"/>
  <c r="T76" i="112"/>
  <c r="T88" i="112"/>
  <c r="T100" i="112"/>
  <c r="T112" i="112"/>
  <c r="T124" i="112"/>
  <c r="T11" i="112"/>
  <c r="T24" i="112"/>
  <c r="T118" i="112"/>
  <c r="T59" i="112"/>
  <c r="T44" i="112"/>
  <c r="T77" i="112"/>
  <c r="T89" i="112"/>
  <c r="T101" i="112"/>
  <c r="T113" i="112"/>
  <c r="T125" i="112"/>
  <c r="T130" i="112"/>
  <c r="T10" i="112"/>
  <c r="T66" i="112"/>
  <c r="T48" i="112"/>
  <c r="T78" i="112"/>
  <c r="T90" i="112"/>
  <c r="T102" i="112"/>
  <c r="T114" i="112"/>
  <c r="T126" i="112"/>
  <c r="T136" i="112"/>
  <c r="T140" i="112"/>
  <c r="T144" i="112"/>
  <c r="T148" i="112"/>
  <c r="T152" i="112"/>
  <c r="T156" i="112"/>
  <c r="T160" i="112"/>
  <c r="T164" i="112"/>
  <c r="T168" i="112"/>
  <c r="T172" i="112"/>
  <c r="T176" i="112"/>
  <c r="T180" i="112"/>
  <c r="T184" i="112"/>
  <c r="T188" i="112"/>
  <c r="T192" i="112"/>
  <c r="T196" i="112"/>
  <c r="T61" i="112"/>
  <c r="T9" i="112"/>
  <c r="T7" i="112"/>
  <c r="T29" i="112"/>
  <c r="T47" i="112"/>
  <c r="T28" i="112"/>
  <c r="T49" i="112"/>
  <c r="T12" i="112"/>
  <c r="T69" i="112"/>
  <c r="T71" i="112"/>
  <c r="T22" i="112"/>
  <c r="T42" i="112"/>
  <c r="T79" i="112"/>
  <c r="T91" i="112"/>
  <c r="T103" i="112"/>
  <c r="T115" i="112"/>
  <c r="T127" i="112"/>
  <c r="T40" i="112"/>
  <c r="T65" i="112"/>
  <c r="T80" i="112"/>
  <c r="T92" i="112"/>
  <c r="T104" i="112"/>
  <c r="T116" i="112"/>
  <c r="T94" i="111"/>
  <c r="T158" i="111"/>
  <c r="T169" i="111"/>
  <c r="T141" i="111"/>
  <c r="T25" i="111"/>
  <c r="T32" i="111"/>
  <c r="T55" i="111"/>
  <c r="T30" i="111"/>
  <c r="T72" i="111"/>
  <c r="T178" i="111"/>
  <c r="T118" i="111"/>
  <c r="T138" i="111"/>
  <c r="T60" i="111"/>
  <c r="T149" i="111"/>
  <c r="T70" i="111"/>
  <c r="T38" i="111"/>
  <c r="T85" i="111"/>
  <c r="T186" i="111"/>
  <c r="T119" i="111"/>
  <c r="T6" i="111"/>
  <c r="T120" i="111"/>
  <c r="T13" i="111"/>
  <c r="T44" i="111"/>
  <c r="T36" i="111"/>
  <c r="T22" i="111"/>
  <c r="T58" i="111"/>
  <c r="T93" i="111"/>
  <c r="T189" i="111"/>
  <c r="T40" i="111"/>
  <c r="T59" i="111"/>
  <c r="T95" i="111"/>
  <c r="T150" i="111"/>
  <c r="T181" i="111"/>
  <c r="T130" i="111"/>
  <c r="T153" i="111"/>
  <c r="T190" i="111"/>
  <c r="T62" i="111"/>
  <c r="T26" i="111"/>
  <c r="T17" i="111"/>
  <c r="T53" i="111"/>
  <c r="T64" i="111"/>
  <c r="T73" i="111"/>
  <c r="T105" i="111"/>
  <c r="T131" i="111"/>
  <c r="T162" i="111"/>
  <c r="T173" i="111"/>
  <c r="T34" i="111"/>
  <c r="T23" i="111"/>
  <c r="T47" i="111"/>
  <c r="T121" i="111"/>
  <c r="T7" i="111"/>
  <c r="T15" i="111"/>
  <c r="T96" i="111"/>
  <c r="T170" i="111"/>
  <c r="T97" i="111"/>
  <c r="T9" i="111"/>
  <c r="T74" i="111"/>
  <c r="T106" i="111"/>
  <c r="T145" i="111"/>
  <c r="T182" i="111"/>
  <c r="T81" i="111"/>
  <c r="T133" i="111"/>
  <c r="T21" i="111"/>
  <c r="T20" i="111"/>
  <c r="T16" i="111"/>
  <c r="T82" i="111"/>
  <c r="T108" i="111"/>
  <c r="T137" i="111"/>
  <c r="T174" i="111"/>
  <c r="T128" i="111"/>
  <c r="T116" i="111"/>
  <c r="T104" i="111"/>
  <c r="T92" i="111"/>
  <c r="T80" i="111"/>
  <c r="T68" i="111"/>
  <c r="T46" i="111"/>
  <c r="T183" i="111"/>
  <c r="T111" i="111"/>
  <c r="T27" i="111"/>
  <c r="T98" i="111"/>
  <c r="T127" i="111"/>
  <c r="T115" i="111"/>
  <c r="T103" i="111"/>
  <c r="T91" i="111"/>
  <c r="T79" i="111"/>
  <c r="T41" i="111"/>
  <c r="T24" i="111"/>
  <c r="T71" i="111"/>
  <c r="T69" i="111"/>
  <c r="T12" i="111"/>
  <c r="T51" i="111"/>
  <c r="T29" i="111"/>
  <c r="T52" i="111"/>
  <c r="T28" i="111"/>
  <c r="T8" i="111"/>
  <c r="T10" i="111"/>
  <c r="T124" i="111"/>
  <c r="T100" i="111"/>
  <c r="T76" i="111"/>
  <c r="T31" i="111"/>
  <c r="T61" i="111"/>
  <c r="T191" i="111"/>
  <c r="T175" i="111"/>
  <c r="T167" i="111"/>
  <c r="T155" i="111"/>
  <c r="T147" i="111"/>
  <c r="T135" i="111"/>
  <c r="T99" i="111"/>
  <c r="T134" i="111"/>
  <c r="T86" i="111"/>
  <c r="T196" i="111"/>
  <c r="T192" i="111"/>
  <c r="T188" i="111"/>
  <c r="T184" i="111"/>
  <c r="T180" i="111"/>
  <c r="T176" i="111"/>
  <c r="T172" i="111"/>
  <c r="T168" i="111"/>
  <c r="T164" i="111"/>
  <c r="T160" i="111"/>
  <c r="T156" i="111"/>
  <c r="T152" i="111"/>
  <c r="T148" i="111"/>
  <c r="T144" i="111"/>
  <c r="T140" i="111"/>
  <c r="T136" i="111"/>
  <c r="T126" i="111"/>
  <c r="T114" i="111"/>
  <c r="T102" i="111"/>
  <c r="T90" i="111"/>
  <c r="T78" i="111"/>
  <c r="T45" i="111"/>
  <c r="T65" i="111"/>
  <c r="T112" i="111"/>
  <c r="T88" i="111"/>
  <c r="T66" i="111"/>
  <c r="T14" i="111"/>
  <c r="T54" i="111"/>
  <c r="T50" i="111"/>
  <c r="T67" i="111"/>
  <c r="T42" i="111"/>
  <c r="T11" i="111"/>
  <c r="T195" i="111"/>
  <c r="T179" i="111"/>
  <c r="T171" i="111"/>
  <c r="T163" i="111"/>
  <c r="T159" i="111"/>
  <c r="T151" i="111"/>
  <c r="T139" i="111"/>
  <c r="T123" i="111"/>
  <c r="T87" i="111"/>
  <c r="T19" i="111"/>
  <c r="T39" i="111"/>
  <c r="T122" i="111"/>
  <c r="T125" i="111"/>
  <c r="T113" i="111"/>
  <c r="T101" i="111"/>
  <c r="T89" i="111"/>
  <c r="T77" i="111"/>
  <c r="T48" i="111"/>
  <c r="T57" i="111"/>
  <c r="T37" i="111"/>
  <c r="T49" i="111"/>
  <c r="T187" i="111"/>
  <c r="T143" i="111"/>
  <c r="T75" i="111"/>
  <c r="T110" i="111"/>
  <c r="T43" i="111"/>
  <c r="T35" i="111"/>
  <c r="T161" i="111"/>
  <c r="T129" i="111"/>
  <c r="T56" i="111"/>
  <c r="T142" i="111"/>
  <c r="T33" i="111"/>
  <c r="T132" i="111"/>
  <c r="T193" i="111"/>
  <c r="T107" i="111"/>
  <c r="T154" i="111"/>
  <c r="T165" i="111"/>
  <c r="T18" i="111"/>
  <c r="T63" i="111"/>
  <c r="T83" i="111"/>
  <c r="T109" i="111"/>
  <c r="T146" i="111"/>
  <c r="T157" i="111"/>
  <c r="T194" i="111"/>
  <c r="T84" i="111"/>
  <c r="T117" i="111"/>
  <c r="T166" i="111"/>
  <c r="T177" i="111"/>
  <c r="T19" i="110"/>
  <c r="T16" i="110"/>
  <c r="T185" i="110"/>
  <c r="T93" i="110"/>
  <c r="T33" i="110"/>
  <c r="T21" i="110"/>
  <c r="T161" i="110"/>
  <c r="T118" i="110"/>
  <c r="T169" i="110"/>
  <c r="T153" i="110"/>
  <c r="T117" i="110"/>
  <c r="T41" i="110"/>
  <c r="T32" i="110"/>
  <c r="T23" i="110"/>
  <c r="T177" i="110"/>
  <c r="T149" i="110"/>
  <c r="T43" i="110"/>
  <c r="T54" i="110"/>
  <c r="T25" i="110"/>
  <c r="T6" i="110"/>
  <c r="T82" i="110"/>
  <c r="T9" i="110"/>
  <c r="T189" i="110"/>
  <c r="T145" i="110"/>
  <c r="T56" i="110"/>
  <c r="T130" i="110"/>
  <c r="T7" i="110"/>
  <c r="T181" i="110"/>
  <c r="T157" i="110"/>
  <c r="T141" i="110"/>
  <c r="T81" i="110"/>
  <c r="T13" i="110"/>
  <c r="T106" i="110"/>
  <c r="T24" i="110"/>
  <c r="T173" i="110"/>
  <c r="T137" i="110"/>
  <c r="T94" i="110"/>
  <c r="T67" i="110"/>
  <c r="T44" i="110"/>
  <c r="T64" i="110"/>
  <c r="T37" i="110"/>
  <c r="T165" i="110"/>
  <c r="T129" i="110"/>
  <c r="T34" i="110"/>
  <c r="T38" i="110"/>
  <c r="T193" i="110"/>
  <c r="T105" i="110"/>
  <c r="T36" i="110"/>
  <c r="T45" i="110"/>
  <c r="T40" i="110"/>
  <c r="T83" i="110"/>
  <c r="T95" i="110"/>
  <c r="T107" i="110"/>
  <c r="T119" i="110"/>
  <c r="T131" i="110"/>
  <c r="T61" i="110"/>
  <c r="T47" i="110"/>
  <c r="T26" i="110"/>
  <c r="T84" i="110"/>
  <c r="T96" i="110"/>
  <c r="T108" i="110"/>
  <c r="T120" i="110"/>
  <c r="T132" i="110"/>
  <c r="T138" i="110"/>
  <c r="T142" i="110"/>
  <c r="T146" i="110"/>
  <c r="T150" i="110"/>
  <c r="T154" i="110"/>
  <c r="T158" i="110"/>
  <c r="T162" i="110"/>
  <c r="T166" i="110"/>
  <c r="T170" i="110"/>
  <c r="T174" i="110"/>
  <c r="T178" i="110"/>
  <c r="T182" i="110"/>
  <c r="T186" i="110"/>
  <c r="T190" i="110"/>
  <c r="T194" i="110"/>
  <c r="T27" i="110"/>
  <c r="T20" i="110"/>
  <c r="T66" i="110"/>
  <c r="T70" i="110"/>
  <c r="T65" i="110"/>
  <c r="T72" i="110"/>
  <c r="T73" i="110"/>
  <c r="T85" i="110"/>
  <c r="T97" i="110"/>
  <c r="T109" i="110"/>
  <c r="T121" i="110"/>
  <c r="T133" i="110"/>
  <c r="T14" i="110"/>
  <c r="T74" i="110"/>
  <c r="T86" i="110"/>
  <c r="T98" i="110"/>
  <c r="T110" i="110"/>
  <c r="T122" i="110"/>
  <c r="T134" i="110"/>
  <c r="T22" i="110"/>
  <c r="T55" i="110"/>
  <c r="T18" i="110"/>
  <c r="T75" i="110"/>
  <c r="T87" i="110"/>
  <c r="T99" i="110"/>
  <c r="T111" i="110"/>
  <c r="T123" i="110"/>
  <c r="T135" i="110"/>
  <c r="T139" i="110"/>
  <c r="T143" i="110"/>
  <c r="T147" i="110"/>
  <c r="T151" i="110"/>
  <c r="T155" i="110"/>
  <c r="T159" i="110"/>
  <c r="T163" i="110"/>
  <c r="T167" i="110"/>
  <c r="T171" i="110"/>
  <c r="T175" i="110"/>
  <c r="T179" i="110"/>
  <c r="T183" i="110"/>
  <c r="T187" i="110"/>
  <c r="T191" i="110"/>
  <c r="T195" i="110"/>
  <c r="T29" i="110"/>
  <c r="T48" i="110"/>
  <c r="T58" i="110"/>
  <c r="T57" i="110"/>
  <c r="T51" i="110"/>
  <c r="T59" i="110"/>
  <c r="T28" i="110"/>
  <c r="T12" i="110"/>
  <c r="T52" i="110"/>
  <c r="T68" i="110"/>
  <c r="T76" i="110"/>
  <c r="T88" i="110"/>
  <c r="T100" i="110"/>
  <c r="T112" i="110"/>
  <c r="T124" i="110"/>
  <c r="T69" i="110"/>
  <c r="T11" i="110"/>
  <c r="T46" i="110"/>
  <c r="T42" i="110"/>
  <c r="T77" i="110"/>
  <c r="T89" i="110"/>
  <c r="T101" i="110"/>
  <c r="T113" i="110"/>
  <c r="T125" i="110"/>
  <c r="T62" i="110"/>
  <c r="T35" i="110"/>
  <c r="T78" i="110"/>
  <c r="T90" i="110"/>
  <c r="T102" i="110"/>
  <c r="T114" i="110"/>
  <c r="T126" i="110"/>
  <c r="T136" i="110"/>
  <c r="T140" i="110"/>
  <c r="T144" i="110"/>
  <c r="T148" i="110"/>
  <c r="T152" i="110"/>
  <c r="T156" i="110"/>
  <c r="T160" i="110"/>
  <c r="T164" i="110"/>
  <c r="T168" i="110"/>
  <c r="T172" i="110"/>
  <c r="T176" i="110"/>
  <c r="T180" i="110"/>
  <c r="T184" i="110"/>
  <c r="T188" i="110"/>
  <c r="T192" i="110"/>
  <c r="T196" i="110"/>
  <c r="T15" i="110"/>
  <c r="T8" i="110"/>
  <c r="T17" i="110"/>
  <c r="T50" i="110"/>
  <c r="T39" i="110"/>
  <c r="T53" i="110"/>
  <c r="T10" i="110"/>
  <c r="T63" i="110"/>
  <c r="T71" i="110"/>
  <c r="T31" i="110"/>
  <c r="T60" i="110"/>
  <c r="T79" i="110"/>
  <c r="T91" i="110"/>
  <c r="T103" i="110"/>
  <c r="T115" i="110"/>
  <c r="T127" i="110"/>
  <c r="T30" i="110"/>
  <c r="T49" i="110"/>
  <c r="T80" i="110"/>
  <c r="T92" i="110"/>
  <c r="T104" i="110"/>
  <c r="T116" i="110"/>
  <c r="T139" i="109"/>
  <c r="T6" i="109"/>
  <c r="T63" i="109"/>
  <c r="T31" i="109"/>
  <c r="T166" i="109"/>
  <c r="T9" i="108"/>
  <c r="T116" i="108"/>
  <c r="T14" i="108"/>
  <c r="T187" i="108"/>
  <c r="T92" i="108"/>
  <c r="T25" i="108"/>
  <c r="T45" i="108"/>
  <c r="T64" i="108"/>
  <c r="T10" i="108"/>
  <c r="T11" i="108"/>
  <c r="T177" i="108"/>
  <c r="T87" i="108"/>
  <c r="T111" i="108"/>
  <c r="T135" i="108"/>
  <c r="T143" i="108"/>
  <c r="T151" i="108"/>
  <c r="T159" i="108"/>
  <c r="T167" i="108"/>
  <c r="T127" i="108"/>
  <c r="T115" i="108"/>
  <c r="T103" i="108"/>
  <c r="T91" i="108"/>
  <c r="T79" i="108"/>
  <c r="T42" i="108"/>
  <c r="T22" i="108"/>
  <c r="T70" i="108"/>
  <c r="T69" i="108"/>
  <c r="T13" i="108"/>
  <c r="T196" i="108"/>
  <c r="T192" i="108"/>
  <c r="T188" i="108"/>
  <c r="T184" i="108"/>
  <c r="T180" i="108"/>
  <c r="T176" i="108"/>
  <c r="T172" i="108"/>
  <c r="T168" i="108"/>
  <c r="T164" i="108"/>
  <c r="T160" i="108"/>
  <c r="T156" i="108"/>
  <c r="T152" i="108"/>
  <c r="T148" i="108"/>
  <c r="T144" i="108"/>
  <c r="T140" i="108"/>
  <c r="T136" i="108"/>
  <c r="T126" i="108"/>
  <c r="T114" i="108"/>
  <c r="T102" i="108"/>
  <c r="T90" i="108"/>
  <c r="T78" i="108"/>
  <c r="T51" i="108"/>
  <c r="T66" i="108"/>
  <c r="T125" i="108"/>
  <c r="T113" i="108"/>
  <c r="T101" i="108"/>
  <c r="T89" i="108"/>
  <c r="T77" i="108"/>
  <c r="T40" i="108"/>
  <c r="T62" i="108"/>
  <c r="T124" i="108"/>
  <c r="T112" i="108"/>
  <c r="T100" i="108"/>
  <c r="T88" i="108"/>
  <c r="T76" i="108"/>
  <c r="T68" i="108"/>
  <c r="T41" i="108"/>
  <c r="T15" i="108"/>
  <c r="T35" i="108"/>
  <c r="T47" i="108"/>
  <c r="T194" i="108"/>
  <c r="T190" i="108"/>
  <c r="T186" i="108"/>
  <c r="T182" i="108"/>
  <c r="T178" i="108"/>
  <c r="T174" i="108"/>
  <c r="T170" i="108"/>
  <c r="T166" i="108"/>
  <c r="T162" i="108"/>
  <c r="T158" i="108"/>
  <c r="T154" i="108"/>
  <c r="T150" i="108"/>
  <c r="T146" i="108"/>
  <c r="T142" i="108"/>
  <c r="T138" i="108"/>
  <c r="T132" i="108"/>
  <c r="T120" i="108"/>
  <c r="T108" i="108"/>
  <c r="T96" i="108"/>
  <c r="T84" i="108"/>
  <c r="T24" i="108"/>
  <c r="T61" i="108"/>
  <c r="T49" i="108"/>
  <c r="T50" i="108"/>
  <c r="T131" i="108"/>
  <c r="T119" i="108"/>
  <c r="T107" i="108"/>
  <c r="T95" i="108"/>
  <c r="T83" i="108"/>
  <c r="T55" i="108"/>
  <c r="T36" i="108"/>
  <c r="T37" i="108"/>
  <c r="T17" i="108"/>
  <c r="T93" i="108"/>
  <c r="T117" i="108"/>
  <c r="T137" i="108"/>
  <c r="T145" i="108"/>
  <c r="T153" i="108"/>
  <c r="T161" i="108"/>
  <c r="T169" i="108"/>
  <c r="T23" i="108"/>
  <c r="T19" i="108"/>
  <c r="T59" i="108"/>
  <c r="T53" i="108"/>
  <c r="T54" i="108"/>
  <c r="T94" i="108"/>
  <c r="T118" i="108"/>
  <c r="T179" i="108"/>
  <c r="T189" i="108"/>
  <c r="T60" i="108"/>
  <c r="T56" i="108"/>
  <c r="T46" i="108"/>
  <c r="T65" i="108"/>
  <c r="T73" i="108"/>
  <c r="T97" i="108"/>
  <c r="T121" i="108"/>
  <c r="T34" i="108"/>
  <c r="T43" i="108"/>
  <c r="T74" i="108"/>
  <c r="T98" i="108"/>
  <c r="T122" i="108"/>
  <c r="T171" i="108"/>
  <c r="T181" i="108"/>
  <c r="T48" i="108"/>
  <c r="T58" i="108"/>
  <c r="T75" i="108"/>
  <c r="T99" i="108"/>
  <c r="T123" i="108"/>
  <c r="T139" i="108"/>
  <c r="T147" i="108"/>
  <c r="T155" i="108"/>
  <c r="T163" i="108"/>
  <c r="T191" i="108"/>
  <c r="T18" i="108"/>
  <c r="T80" i="108"/>
  <c r="T104" i="108"/>
  <c r="T128" i="108"/>
  <c r="T173" i="108"/>
  <c r="T52" i="108"/>
  <c r="T28" i="108"/>
  <c r="T57" i="108"/>
  <c r="T30" i="108"/>
  <c r="T81" i="108"/>
  <c r="T105" i="108"/>
  <c r="T129" i="108"/>
  <c r="T141" i="108"/>
  <c r="T149" i="108"/>
  <c r="T157" i="108"/>
  <c r="T165" i="108"/>
  <c r="T183" i="108"/>
  <c r="T193" i="108"/>
  <c r="T12" i="108"/>
  <c r="T67" i="108"/>
  <c r="T6" i="108"/>
  <c r="T7" i="108"/>
  <c r="T8" i="108"/>
  <c r="T39" i="108"/>
  <c r="T63" i="108"/>
  <c r="T21" i="108"/>
  <c r="T16" i="108"/>
  <c r="T82" i="108"/>
  <c r="T106" i="108"/>
  <c r="T130" i="108"/>
  <c r="T38" i="108"/>
  <c r="T27" i="108"/>
  <c r="T31" i="108"/>
  <c r="T29" i="108"/>
  <c r="T44" i="108"/>
  <c r="T26" i="108"/>
  <c r="T71" i="108"/>
  <c r="T72" i="108"/>
  <c r="T85" i="108"/>
  <c r="T109" i="108"/>
  <c r="T133" i="108"/>
  <c r="T175" i="108"/>
  <c r="T185" i="108"/>
  <c r="T20" i="108"/>
  <c r="T32" i="108"/>
  <c r="T33" i="108"/>
  <c r="T86" i="108"/>
  <c r="T110" i="108"/>
  <c r="T134" i="108"/>
  <c r="T195" i="108"/>
  <c r="T85" i="107"/>
  <c r="T81" i="107"/>
  <c r="T137" i="107"/>
  <c r="T161" i="107"/>
  <c r="T193" i="107"/>
  <c r="T11" i="107"/>
  <c r="T21" i="107"/>
  <c r="T56" i="107"/>
  <c r="T131" i="107"/>
  <c r="T47" i="107"/>
  <c r="T53" i="107"/>
  <c r="T60" i="107"/>
  <c r="T23" i="107"/>
  <c r="T84" i="107"/>
  <c r="T96" i="107"/>
  <c r="T108" i="107"/>
  <c r="T120" i="107"/>
  <c r="T132" i="107"/>
  <c r="T138" i="107"/>
  <c r="T142" i="107"/>
  <c r="T146" i="107"/>
  <c r="T150" i="107"/>
  <c r="T154" i="107"/>
  <c r="T158" i="107"/>
  <c r="T162" i="107"/>
  <c r="T166" i="107"/>
  <c r="T170" i="107"/>
  <c r="T174" i="107"/>
  <c r="T178" i="107"/>
  <c r="T182" i="107"/>
  <c r="T186" i="107"/>
  <c r="T190" i="107"/>
  <c r="T194" i="107"/>
  <c r="T93" i="107"/>
  <c r="T157" i="107"/>
  <c r="T181" i="107"/>
  <c r="T30" i="107"/>
  <c r="T51" i="107"/>
  <c r="T83" i="107"/>
  <c r="T14" i="107"/>
  <c r="T57" i="107"/>
  <c r="T72" i="107"/>
  <c r="T133" i="107"/>
  <c r="T36" i="107"/>
  <c r="T61" i="107"/>
  <c r="T16" i="107"/>
  <c r="T74" i="107"/>
  <c r="T86" i="107"/>
  <c r="T98" i="107"/>
  <c r="T110" i="107"/>
  <c r="T122" i="107"/>
  <c r="T134" i="107"/>
  <c r="T141" i="107"/>
  <c r="T177" i="107"/>
  <c r="T29" i="107"/>
  <c r="T63" i="107"/>
  <c r="T34" i="107"/>
  <c r="T62" i="107"/>
  <c r="T20" i="107"/>
  <c r="T28" i="107"/>
  <c r="T67" i="107"/>
  <c r="T121" i="107"/>
  <c r="T26" i="107"/>
  <c r="T38" i="107"/>
  <c r="T19" i="107"/>
  <c r="T75" i="107"/>
  <c r="T87" i="107"/>
  <c r="T99" i="107"/>
  <c r="T111" i="107"/>
  <c r="T123" i="107"/>
  <c r="T135" i="107"/>
  <c r="T139" i="107"/>
  <c r="T143" i="107"/>
  <c r="T147" i="107"/>
  <c r="T151" i="107"/>
  <c r="T155" i="107"/>
  <c r="T159" i="107"/>
  <c r="T163" i="107"/>
  <c r="T167" i="107"/>
  <c r="T171" i="107"/>
  <c r="T175" i="107"/>
  <c r="T179" i="107"/>
  <c r="T183" i="107"/>
  <c r="T187" i="107"/>
  <c r="T191" i="107"/>
  <c r="T195" i="107"/>
  <c r="T32" i="107"/>
  <c r="T165" i="107"/>
  <c r="T10" i="107"/>
  <c r="T94" i="107"/>
  <c r="T119" i="107"/>
  <c r="T6" i="107"/>
  <c r="T97" i="107"/>
  <c r="T13" i="107"/>
  <c r="T46" i="107"/>
  <c r="T52" i="107"/>
  <c r="T64" i="107"/>
  <c r="T42" i="107"/>
  <c r="T55" i="107"/>
  <c r="T50" i="107"/>
  <c r="T35" i="107"/>
  <c r="T15" i="107"/>
  <c r="T49" i="107"/>
  <c r="T68" i="107"/>
  <c r="T76" i="107"/>
  <c r="T88" i="107"/>
  <c r="T100" i="107"/>
  <c r="T112" i="107"/>
  <c r="T124" i="107"/>
  <c r="T43" i="107"/>
  <c r="T105" i="107"/>
  <c r="T149" i="107"/>
  <c r="T169" i="107"/>
  <c r="T118" i="107"/>
  <c r="T48" i="107"/>
  <c r="T107" i="107"/>
  <c r="T109" i="107"/>
  <c r="T59" i="107"/>
  <c r="T41" i="107"/>
  <c r="T77" i="107"/>
  <c r="T89" i="107"/>
  <c r="T101" i="107"/>
  <c r="T113" i="107"/>
  <c r="T125" i="107"/>
  <c r="T117" i="107"/>
  <c r="T153" i="107"/>
  <c r="T189" i="107"/>
  <c r="T54" i="107"/>
  <c r="T22" i="107"/>
  <c r="T106" i="107"/>
  <c r="T70" i="107"/>
  <c r="T65" i="107"/>
  <c r="T44" i="107"/>
  <c r="T78" i="107"/>
  <c r="T90" i="107"/>
  <c r="T102" i="107"/>
  <c r="T114" i="107"/>
  <c r="T126" i="107"/>
  <c r="T136" i="107"/>
  <c r="T140" i="107"/>
  <c r="T144" i="107"/>
  <c r="T148" i="107"/>
  <c r="T152" i="107"/>
  <c r="T156" i="107"/>
  <c r="T160" i="107"/>
  <c r="T164" i="107"/>
  <c r="T168" i="107"/>
  <c r="T172" i="107"/>
  <c r="T176" i="107"/>
  <c r="T180" i="107"/>
  <c r="T184" i="107"/>
  <c r="T188" i="107"/>
  <c r="T192" i="107"/>
  <c r="T196" i="107"/>
  <c r="T145" i="107"/>
  <c r="T173" i="107"/>
  <c r="T7" i="107"/>
  <c r="T18" i="107"/>
  <c r="T130" i="107"/>
  <c r="T37" i="107"/>
  <c r="T95" i="107"/>
  <c r="T31" i="107"/>
  <c r="T24" i="107"/>
  <c r="T73" i="107"/>
  <c r="T9" i="107"/>
  <c r="T8" i="107"/>
  <c r="T33" i="107"/>
  <c r="T40" i="107"/>
  <c r="T27" i="107"/>
  <c r="T45" i="107"/>
  <c r="T12" i="107"/>
  <c r="T69" i="107"/>
  <c r="T71" i="107"/>
  <c r="T25" i="107"/>
  <c r="T58" i="107"/>
  <c r="T79" i="107"/>
  <c r="T91" i="107"/>
  <c r="T103" i="107"/>
  <c r="T115" i="107"/>
  <c r="T127" i="107"/>
  <c r="T129" i="107"/>
  <c r="T185" i="107"/>
  <c r="T82" i="107"/>
  <c r="T17" i="107"/>
  <c r="T39" i="107"/>
  <c r="T66" i="107"/>
  <c r="T80" i="107"/>
  <c r="T92" i="107"/>
  <c r="T104" i="107"/>
  <c r="T116" i="107"/>
  <c r="T128" i="106"/>
  <c r="T116" i="106"/>
  <c r="T104" i="106"/>
  <c r="T92" i="106"/>
  <c r="T80" i="106"/>
  <c r="T26" i="106"/>
  <c r="T21" i="106"/>
  <c r="T35" i="106"/>
  <c r="T63" i="106"/>
  <c r="T15" i="106"/>
  <c r="T17" i="106"/>
  <c r="T7" i="106"/>
  <c r="T122" i="106"/>
  <c r="T52" i="106"/>
  <c r="T6" i="106"/>
  <c r="T133" i="106"/>
  <c r="T73" i="106"/>
  <c r="T23" i="106"/>
  <c r="T45" i="106"/>
  <c r="T16" i="106"/>
  <c r="T177" i="106"/>
  <c r="T157" i="106"/>
  <c r="T105" i="106"/>
  <c r="T127" i="106"/>
  <c r="T115" i="106"/>
  <c r="T103" i="106"/>
  <c r="T91" i="106"/>
  <c r="T79" i="106"/>
  <c r="T38" i="106"/>
  <c r="T24" i="106"/>
  <c r="T71" i="106"/>
  <c r="T69" i="106"/>
  <c r="T12" i="106"/>
  <c r="T25" i="106"/>
  <c r="T56" i="106"/>
  <c r="T58" i="106"/>
  <c r="T54" i="106"/>
  <c r="T98" i="106"/>
  <c r="T72" i="106"/>
  <c r="T68" i="106"/>
  <c r="T106" i="106"/>
  <c r="T20" i="106"/>
  <c r="T169" i="106"/>
  <c r="T129" i="106"/>
  <c r="T196" i="106"/>
  <c r="T192" i="106"/>
  <c r="T188" i="106"/>
  <c r="T184" i="106"/>
  <c r="T180" i="106"/>
  <c r="T176" i="106"/>
  <c r="T172" i="106"/>
  <c r="T168" i="106"/>
  <c r="T164" i="106"/>
  <c r="T160" i="106"/>
  <c r="T156" i="106"/>
  <c r="T152" i="106"/>
  <c r="T148" i="106"/>
  <c r="T144" i="106"/>
  <c r="T140" i="106"/>
  <c r="T136" i="106"/>
  <c r="T126" i="106"/>
  <c r="T114" i="106"/>
  <c r="T102" i="106"/>
  <c r="T90" i="106"/>
  <c r="T78" i="106"/>
  <c r="T47" i="106"/>
  <c r="T46" i="106"/>
  <c r="T42" i="106"/>
  <c r="T36" i="106"/>
  <c r="T110" i="106"/>
  <c r="T27" i="106"/>
  <c r="T109" i="106"/>
  <c r="T70" i="106"/>
  <c r="T82" i="106"/>
  <c r="T185" i="106"/>
  <c r="T161" i="106"/>
  <c r="T149" i="106"/>
  <c r="T93" i="106"/>
  <c r="T18" i="106"/>
  <c r="T62" i="106"/>
  <c r="T41" i="106"/>
  <c r="T125" i="106"/>
  <c r="T113" i="106"/>
  <c r="T101" i="106"/>
  <c r="T89" i="106"/>
  <c r="T77" i="106"/>
  <c r="T22" i="106"/>
  <c r="T31" i="106"/>
  <c r="T60" i="106"/>
  <c r="T32" i="106"/>
  <c r="T13" i="106"/>
  <c r="T9" i="106"/>
  <c r="T8" i="106"/>
  <c r="T134" i="106"/>
  <c r="T10" i="106"/>
  <c r="T121" i="106"/>
  <c r="T64" i="106"/>
  <c r="T67" i="106"/>
  <c r="T130" i="106"/>
  <c r="T40" i="106"/>
  <c r="T39" i="106"/>
  <c r="T193" i="106"/>
  <c r="T137" i="106"/>
  <c r="T124" i="106"/>
  <c r="T112" i="106"/>
  <c r="T100" i="106"/>
  <c r="T88" i="106"/>
  <c r="T76" i="106"/>
  <c r="T66" i="106"/>
  <c r="T37" i="106"/>
  <c r="T14" i="106"/>
  <c r="T29" i="106"/>
  <c r="T49" i="106"/>
  <c r="T48" i="106"/>
  <c r="T34" i="106"/>
  <c r="T74" i="106"/>
  <c r="T53" i="106"/>
  <c r="T85" i="106"/>
  <c r="T51" i="106"/>
  <c r="T55" i="106"/>
  <c r="T94" i="106"/>
  <c r="T19" i="106"/>
  <c r="T181" i="106"/>
  <c r="T141" i="106"/>
  <c r="T195" i="106"/>
  <c r="T191" i="106"/>
  <c r="T187" i="106"/>
  <c r="T183" i="106"/>
  <c r="T179" i="106"/>
  <c r="T175" i="106"/>
  <c r="T171" i="106"/>
  <c r="T167" i="106"/>
  <c r="T163" i="106"/>
  <c r="T159" i="106"/>
  <c r="T155" i="106"/>
  <c r="T151" i="106"/>
  <c r="T147" i="106"/>
  <c r="T143" i="106"/>
  <c r="T139" i="106"/>
  <c r="T135" i="106"/>
  <c r="T123" i="106"/>
  <c r="T111" i="106"/>
  <c r="T99" i="106"/>
  <c r="T87" i="106"/>
  <c r="T75" i="106"/>
  <c r="T65" i="106"/>
  <c r="T44" i="106"/>
  <c r="T86" i="106"/>
  <c r="T30" i="106"/>
  <c r="T97" i="106"/>
  <c r="T50" i="106"/>
  <c r="T61" i="106"/>
  <c r="T118" i="106"/>
  <c r="T28" i="106"/>
  <c r="T173" i="106"/>
  <c r="T145" i="106"/>
  <c r="T81" i="106"/>
  <c r="T194" i="106"/>
  <c r="T190" i="106"/>
  <c r="T186" i="106"/>
  <c r="T182" i="106"/>
  <c r="T178" i="106"/>
  <c r="T174" i="106"/>
  <c r="T170" i="106"/>
  <c r="T166" i="106"/>
  <c r="T162" i="106"/>
  <c r="T158" i="106"/>
  <c r="T154" i="106"/>
  <c r="T150" i="106"/>
  <c r="T146" i="106"/>
  <c r="T142" i="106"/>
  <c r="T138" i="106"/>
  <c r="T132" i="106"/>
  <c r="T120" i="106"/>
  <c r="T108" i="106"/>
  <c r="T96" i="106"/>
  <c r="T84" i="106"/>
  <c r="T43" i="106"/>
  <c r="T57" i="106"/>
  <c r="T131" i="106"/>
  <c r="T119" i="106"/>
  <c r="T107" i="106"/>
  <c r="T95" i="106"/>
  <c r="T83" i="106"/>
  <c r="T11" i="106"/>
  <c r="T33" i="106"/>
  <c r="T59" i="106"/>
  <c r="T189" i="106"/>
  <c r="T165" i="106"/>
  <c r="T153" i="106"/>
  <c r="T117" i="106"/>
  <c r="T128" i="105"/>
  <c r="T116" i="105"/>
  <c r="T104" i="105"/>
  <c r="T92" i="105"/>
  <c r="T80" i="105"/>
  <c r="T62" i="105"/>
  <c r="T38" i="105"/>
  <c r="T41" i="105"/>
  <c r="T29" i="105"/>
  <c r="T26" i="105"/>
  <c r="T7" i="105"/>
  <c r="T27" i="105"/>
  <c r="T50" i="105"/>
  <c r="T127" i="105"/>
  <c r="T115" i="105"/>
  <c r="T103" i="105"/>
  <c r="T91" i="105"/>
  <c r="T79" i="105"/>
  <c r="T55" i="105"/>
  <c r="T31" i="105"/>
  <c r="T72" i="105"/>
  <c r="T68" i="105"/>
  <c r="T12" i="105"/>
  <c r="T43" i="105"/>
  <c r="T9" i="105"/>
  <c r="T75" i="105"/>
  <c r="T40" i="105"/>
  <c r="T196" i="105"/>
  <c r="T192" i="105"/>
  <c r="T188" i="105"/>
  <c r="T184" i="105"/>
  <c r="T180" i="105"/>
  <c r="T176" i="105"/>
  <c r="T172" i="105"/>
  <c r="T168" i="105"/>
  <c r="T164" i="105"/>
  <c r="T160" i="105"/>
  <c r="T156" i="105"/>
  <c r="T152" i="105"/>
  <c r="T148" i="105"/>
  <c r="T144" i="105"/>
  <c r="T140" i="105"/>
  <c r="T136" i="105"/>
  <c r="T126" i="105"/>
  <c r="T114" i="105"/>
  <c r="T102" i="105"/>
  <c r="T90" i="105"/>
  <c r="T78" i="105"/>
  <c r="T48" i="105"/>
  <c r="T65" i="105"/>
  <c r="T195" i="105"/>
  <c r="T179" i="105"/>
  <c r="T167" i="105"/>
  <c r="T159" i="105"/>
  <c r="T151" i="105"/>
  <c r="T139" i="105"/>
  <c r="T111" i="105"/>
  <c r="T87" i="105"/>
  <c r="T125" i="105"/>
  <c r="T113" i="105"/>
  <c r="T101" i="105"/>
  <c r="T89" i="105"/>
  <c r="T77" i="105"/>
  <c r="T36" i="105"/>
  <c r="T57" i="105"/>
  <c r="T10" i="105"/>
  <c r="T191" i="105"/>
  <c r="T183" i="105"/>
  <c r="T171" i="105"/>
  <c r="T155" i="105"/>
  <c r="T143" i="105"/>
  <c r="T123" i="105"/>
  <c r="T15" i="105"/>
  <c r="T35" i="105"/>
  <c r="T124" i="105"/>
  <c r="T112" i="105"/>
  <c r="T100" i="105"/>
  <c r="T88" i="105"/>
  <c r="T76" i="105"/>
  <c r="T69" i="105"/>
  <c r="T61" i="105"/>
  <c r="T17" i="105"/>
  <c r="T39" i="105"/>
  <c r="T52" i="105"/>
  <c r="T56" i="105"/>
  <c r="T45" i="105"/>
  <c r="T63" i="105"/>
  <c r="T53" i="105"/>
  <c r="T46" i="105"/>
  <c r="T187" i="105"/>
  <c r="T175" i="105"/>
  <c r="T163" i="105"/>
  <c r="T147" i="105"/>
  <c r="T135" i="105"/>
  <c r="T99" i="105"/>
  <c r="T134" i="105"/>
  <c r="T122" i="105"/>
  <c r="T110" i="105"/>
  <c r="T98" i="105"/>
  <c r="T86" i="105"/>
  <c r="T74" i="105"/>
  <c r="T14" i="105"/>
  <c r="T59" i="105"/>
  <c r="T37" i="105"/>
  <c r="T190" i="105"/>
  <c r="T170" i="105"/>
  <c r="T150" i="105"/>
  <c r="T138" i="105"/>
  <c r="T108" i="105"/>
  <c r="T84" i="105"/>
  <c r="T60" i="105"/>
  <c r="T133" i="105"/>
  <c r="T121" i="105"/>
  <c r="T109" i="105"/>
  <c r="T97" i="105"/>
  <c r="T85" i="105"/>
  <c r="T73" i="105"/>
  <c r="T71" i="105"/>
  <c r="T67" i="105"/>
  <c r="T70" i="105"/>
  <c r="T51" i="105"/>
  <c r="T23" i="105"/>
  <c r="T32" i="105"/>
  <c r="T20" i="105"/>
  <c r="T33" i="105"/>
  <c r="T58" i="105"/>
  <c r="T16" i="105"/>
  <c r="T19" i="105"/>
  <c r="T6" i="105"/>
  <c r="T194" i="105"/>
  <c r="T186" i="105"/>
  <c r="T182" i="105"/>
  <c r="T178" i="105"/>
  <c r="T174" i="105"/>
  <c r="T166" i="105"/>
  <c r="T162" i="105"/>
  <c r="T158" i="105"/>
  <c r="T154" i="105"/>
  <c r="T146" i="105"/>
  <c r="T142" i="105"/>
  <c r="T132" i="105"/>
  <c r="T120" i="105"/>
  <c r="T96" i="105"/>
  <c r="T24" i="105"/>
  <c r="T131" i="105"/>
  <c r="T119" i="105"/>
  <c r="T107" i="105"/>
  <c r="T95" i="105"/>
  <c r="T83" i="105"/>
  <c r="T54" i="105"/>
  <c r="T42" i="105"/>
  <c r="T34" i="105"/>
  <c r="T130" i="105"/>
  <c r="T118" i="105"/>
  <c r="T106" i="105"/>
  <c r="T94" i="105"/>
  <c r="T82" i="105"/>
  <c r="T64" i="105"/>
  <c r="T18" i="105"/>
  <c r="T47" i="105"/>
  <c r="T22" i="105"/>
  <c r="T66" i="105"/>
  <c r="T21" i="105"/>
  <c r="T25" i="105"/>
  <c r="T44" i="105"/>
  <c r="T28" i="105"/>
  <c r="T11" i="105"/>
  <c r="T13" i="105"/>
  <c r="T8" i="105"/>
  <c r="T193" i="105"/>
  <c r="T189" i="105"/>
  <c r="T185" i="105"/>
  <c r="T181" i="105"/>
  <c r="T177" i="105"/>
  <c r="T173" i="105"/>
  <c r="T169" i="105"/>
  <c r="T165" i="105"/>
  <c r="T161" i="105"/>
  <c r="T157" i="105"/>
  <c r="T153" i="105"/>
  <c r="T149" i="105"/>
  <c r="T145" i="105"/>
  <c r="T141" i="105"/>
  <c r="T137" i="105"/>
  <c r="T129" i="105"/>
  <c r="T117" i="105"/>
  <c r="T105" i="105"/>
  <c r="T93" i="105"/>
  <c r="T81" i="105"/>
  <c r="T49" i="105"/>
  <c r="T30" i="105"/>
  <c r="T128" i="104"/>
  <c r="T116" i="104"/>
  <c r="T104" i="104"/>
  <c r="T92" i="104"/>
  <c r="T80" i="104"/>
  <c r="T45" i="104"/>
  <c r="T23" i="104"/>
  <c r="T41" i="104"/>
  <c r="T66" i="104"/>
  <c r="T15" i="104"/>
  <c r="T27" i="104"/>
  <c r="T11" i="104"/>
  <c r="T179" i="104"/>
  <c r="T143" i="104"/>
  <c r="T75" i="104"/>
  <c r="T55" i="104"/>
  <c r="T182" i="104"/>
  <c r="T96" i="104"/>
  <c r="T28" i="104"/>
  <c r="T62" i="104"/>
  <c r="T48" i="104"/>
  <c r="T71" i="104"/>
  <c r="T10" i="104"/>
  <c r="T35" i="104"/>
  <c r="T47" i="104"/>
  <c r="T193" i="104"/>
  <c r="T149" i="104"/>
  <c r="T81" i="104"/>
  <c r="T127" i="104"/>
  <c r="T115" i="104"/>
  <c r="T103" i="104"/>
  <c r="T91" i="104"/>
  <c r="T79" i="104"/>
  <c r="T22" i="104"/>
  <c r="T21" i="104"/>
  <c r="T65" i="104"/>
  <c r="T72" i="104"/>
  <c r="T17" i="104"/>
  <c r="T26" i="104"/>
  <c r="T57" i="104"/>
  <c r="T46" i="104"/>
  <c r="T31" i="104"/>
  <c r="T12" i="104"/>
  <c r="T13" i="104"/>
  <c r="T191" i="104"/>
  <c r="T175" i="104"/>
  <c r="T163" i="104"/>
  <c r="T151" i="104"/>
  <c r="T99" i="104"/>
  <c r="T50" i="104"/>
  <c r="T186" i="104"/>
  <c r="T119" i="104"/>
  <c r="T130" i="104"/>
  <c r="T165" i="104"/>
  <c r="T196" i="104"/>
  <c r="T192" i="104"/>
  <c r="T188" i="104"/>
  <c r="T184" i="104"/>
  <c r="T180" i="104"/>
  <c r="T176" i="104"/>
  <c r="T172" i="104"/>
  <c r="T168" i="104"/>
  <c r="T164" i="104"/>
  <c r="T160" i="104"/>
  <c r="T156" i="104"/>
  <c r="T152" i="104"/>
  <c r="T148" i="104"/>
  <c r="T144" i="104"/>
  <c r="T140" i="104"/>
  <c r="T136" i="104"/>
  <c r="T126" i="104"/>
  <c r="T114" i="104"/>
  <c r="T102" i="104"/>
  <c r="T90" i="104"/>
  <c r="T78" i="104"/>
  <c r="T59" i="104"/>
  <c r="T56" i="104"/>
  <c r="T60" i="104"/>
  <c r="T51" i="104"/>
  <c r="T39" i="104"/>
  <c r="T195" i="104"/>
  <c r="T171" i="104"/>
  <c r="T167" i="104"/>
  <c r="T155" i="104"/>
  <c r="T135" i="104"/>
  <c r="T87" i="104"/>
  <c r="T170" i="104"/>
  <c r="T84" i="104"/>
  <c r="T107" i="104"/>
  <c r="T52" i="104"/>
  <c r="T43" i="104"/>
  <c r="T173" i="104"/>
  <c r="T153" i="104"/>
  <c r="T129" i="104"/>
  <c r="T14" i="104"/>
  <c r="T125" i="104"/>
  <c r="T113" i="104"/>
  <c r="T101" i="104"/>
  <c r="T89" i="104"/>
  <c r="T77" i="104"/>
  <c r="T16" i="104"/>
  <c r="T34" i="104"/>
  <c r="T42" i="104"/>
  <c r="T24" i="104"/>
  <c r="T183" i="104"/>
  <c r="T147" i="104"/>
  <c r="T123" i="104"/>
  <c r="T174" i="104"/>
  <c r="T138" i="104"/>
  <c r="T69" i="104"/>
  <c r="T118" i="104"/>
  <c r="T29" i="104"/>
  <c r="T189" i="104"/>
  <c r="T161" i="104"/>
  <c r="T137" i="104"/>
  <c r="T32" i="104"/>
  <c r="T124" i="104"/>
  <c r="T112" i="104"/>
  <c r="T100" i="104"/>
  <c r="T88" i="104"/>
  <c r="T76" i="104"/>
  <c r="T67" i="104"/>
  <c r="T40" i="104"/>
  <c r="T18" i="104"/>
  <c r="T36" i="104"/>
  <c r="T38" i="104"/>
  <c r="T53" i="104"/>
  <c r="T33" i="104"/>
  <c r="T187" i="104"/>
  <c r="T159" i="104"/>
  <c r="T139" i="104"/>
  <c r="T111" i="104"/>
  <c r="T178" i="104"/>
  <c r="T150" i="104"/>
  <c r="T120" i="104"/>
  <c r="T83" i="104"/>
  <c r="T58" i="104"/>
  <c r="T7" i="104"/>
  <c r="T94" i="104"/>
  <c r="T61" i="104"/>
  <c r="T181" i="104"/>
  <c r="T157" i="104"/>
  <c r="T141" i="104"/>
  <c r="T105" i="104"/>
  <c r="T49" i="104"/>
  <c r="T169" i="104"/>
  <c r="T134" i="104"/>
  <c r="T122" i="104"/>
  <c r="T110" i="104"/>
  <c r="T98" i="104"/>
  <c r="T86" i="104"/>
  <c r="T74" i="104"/>
  <c r="T37" i="104"/>
  <c r="T44" i="104"/>
  <c r="T64" i="104"/>
  <c r="T19" i="104"/>
  <c r="T6" i="104"/>
  <c r="T8" i="104"/>
  <c r="T194" i="104"/>
  <c r="T158" i="104"/>
  <c r="T142" i="104"/>
  <c r="T108" i="104"/>
  <c r="T95" i="104"/>
  <c r="T82" i="104"/>
  <c r="T9" i="104"/>
  <c r="T177" i="104"/>
  <c r="T93" i="104"/>
  <c r="T133" i="104"/>
  <c r="T121" i="104"/>
  <c r="T109" i="104"/>
  <c r="T97" i="104"/>
  <c r="T85" i="104"/>
  <c r="T73" i="104"/>
  <c r="T54" i="104"/>
  <c r="T68" i="104"/>
  <c r="T70" i="104"/>
  <c r="T30" i="104"/>
  <c r="T25" i="104"/>
  <c r="T63" i="104"/>
  <c r="T190" i="104"/>
  <c r="T166" i="104"/>
  <c r="T162" i="104"/>
  <c r="T154" i="104"/>
  <c r="T146" i="104"/>
  <c r="T132" i="104"/>
  <c r="T131" i="104"/>
  <c r="T106" i="104"/>
  <c r="T20" i="104"/>
  <c r="T185" i="104"/>
  <c r="T145" i="104"/>
  <c r="T117" i="104"/>
  <c r="T163" i="103"/>
  <c r="T59" i="103"/>
  <c r="T129" i="103"/>
  <c r="T63" i="103"/>
  <c r="T130" i="103"/>
  <c r="T20" i="103"/>
  <c r="T165" i="103"/>
  <c r="T117" i="103"/>
  <c r="T55" i="103"/>
  <c r="T118" i="103"/>
  <c r="T23" i="103"/>
  <c r="T140" i="103"/>
  <c r="T166" i="103"/>
  <c r="T83" i="103"/>
  <c r="T57" i="103"/>
  <c r="T93" i="103"/>
  <c r="T173" i="103"/>
  <c r="T164" i="103"/>
  <c r="T32" i="103"/>
  <c r="T119" i="103"/>
  <c r="T61" i="103"/>
  <c r="T52" i="103"/>
  <c r="T82" i="103"/>
  <c r="T182" i="103"/>
  <c r="T67" i="103"/>
  <c r="T31" i="103"/>
  <c r="T94" i="103"/>
  <c r="T28" i="103"/>
  <c r="T139" i="103"/>
  <c r="T128" i="103"/>
  <c r="T116" i="103"/>
  <c r="T104" i="103"/>
  <c r="T92" i="103"/>
  <c r="T80" i="103"/>
  <c r="T29" i="103"/>
  <c r="T30" i="103"/>
  <c r="T38" i="103"/>
  <c r="T64" i="103"/>
  <c r="T18" i="103"/>
  <c r="T14" i="103"/>
  <c r="T7" i="103"/>
  <c r="T66" i="103"/>
  <c r="T56" i="103"/>
  <c r="T125" i="103"/>
  <c r="T101" i="103"/>
  <c r="T77" i="103"/>
  <c r="T24" i="103"/>
  <c r="T42" i="103"/>
  <c r="T70" i="103"/>
  <c r="T22" i="103"/>
  <c r="T88" i="103"/>
  <c r="T46" i="103"/>
  <c r="T195" i="103"/>
  <c r="T172" i="103"/>
  <c r="T184" i="103"/>
  <c r="T108" i="103"/>
  <c r="T127" i="103"/>
  <c r="T115" i="103"/>
  <c r="T103" i="103"/>
  <c r="T91" i="103"/>
  <c r="T79" i="103"/>
  <c r="T36" i="103"/>
  <c r="T26" i="103"/>
  <c r="T72" i="103"/>
  <c r="T58" i="103"/>
  <c r="T10" i="103"/>
  <c r="T25" i="103"/>
  <c r="T45" i="103"/>
  <c r="T100" i="103"/>
  <c r="T194" i="103"/>
  <c r="T176" i="103"/>
  <c r="T192" i="103"/>
  <c r="T170" i="103"/>
  <c r="T190" i="103"/>
  <c r="T144" i="103"/>
  <c r="T162" i="103"/>
  <c r="T161" i="103"/>
  <c r="T138" i="103"/>
  <c r="T146" i="103"/>
  <c r="T143" i="103"/>
  <c r="T188" i="103"/>
  <c r="T178" i="103"/>
  <c r="T150" i="103"/>
  <c r="T174" i="103"/>
  <c r="T160" i="103"/>
  <c r="T157" i="103"/>
  <c r="T126" i="103"/>
  <c r="T114" i="103"/>
  <c r="T102" i="103"/>
  <c r="T90" i="103"/>
  <c r="T78" i="103"/>
  <c r="T35" i="103"/>
  <c r="T33" i="103"/>
  <c r="T50" i="103"/>
  <c r="T40" i="103"/>
  <c r="T113" i="103"/>
  <c r="T89" i="103"/>
  <c r="T44" i="103"/>
  <c r="T8" i="103"/>
  <c r="T9" i="103"/>
  <c r="T124" i="103"/>
  <c r="T34" i="103"/>
  <c r="T27" i="103"/>
  <c r="T39" i="103"/>
  <c r="T47" i="103"/>
  <c r="T187" i="103"/>
  <c r="T155" i="103"/>
  <c r="T136" i="103"/>
  <c r="T180" i="103"/>
  <c r="T120" i="103"/>
  <c r="T112" i="103"/>
  <c r="T76" i="103"/>
  <c r="T48" i="103"/>
  <c r="T12" i="103"/>
  <c r="T175" i="103"/>
  <c r="T84" i="103"/>
  <c r="T41" i="103"/>
  <c r="T131" i="103"/>
  <c r="T177" i="103"/>
  <c r="T159" i="103"/>
  <c r="T196" i="103"/>
  <c r="T193" i="103"/>
  <c r="T148" i="103"/>
  <c r="T156" i="103"/>
  <c r="T137" i="103"/>
  <c r="T171" i="103"/>
  <c r="T145" i="103"/>
  <c r="T167" i="103"/>
  <c r="T181" i="103"/>
  <c r="T183" i="103"/>
  <c r="T186" i="103"/>
  <c r="T179" i="103"/>
  <c r="T154" i="103"/>
  <c r="T135" i="103"/>
  <c r="T123" i="103"/>
  <c r="T111" i="103"/>
  <c r="T99" i="103"/>
  <c r="T87" i="103"/>
  <c r="T75" i="103"/>
  <c r="T60" i="103"/>
  <c r="T37" i="103"/>
  <c r="T142" i="103"/>
  <c r="T158" i="103"/>
  <c r="T96" i="103"/>
  <c r="T49" i="103"/>
  <c r="T134" i="103"/>
  <c r="T122" i="103"/>
  <c r="T110" i="103"/>
  <c r="T98" i="103"/>
  <c r="T86" i="103"/>
  <c r="T74" i="103"/>
  <c r="T53" i="103"/>
  <c r="T43" i="103"/>
  <c r="T65" i="103"/>
  <c r="T17" i="103"/>
  <c r="T6" i="103"/>
  <c r="T16" i="103"/>
  <c r="T133" i="103"/>
  <c r="T121" i="103"/>
  <c r="T109" i="103"/>
  <c r="T97" i="103"/>
  <c r="T85" i="103"/>
  <c r="T73" i="103"/>
  <c r="T71" i="103"/>
  <c r="T51" i="103"/>
  <c r="T68" i="103"/>
  <c r="T54" i="103"/>
  <c r="T21" i="103"/>
  <c r="T62" i="103"/>
  <c r="T185" i="103"/>
  <c r="T151" i="103"/>
  <c r="T141" i="103"/>
  <c r="T169" i="103"/>
  <c r="T132" i="103"/>
  <c r="T107" i="103"/>
  <c r="T69" i="103"/>
  <c r="T95" i="103"/>
  <c r="T149" i="103"/>
  <c r="T153" i="103"/>
  <c r="T168" i="103"/>
  <c r="T11" i="103"/>
  <c r="T105" i="103"/>
  <c r="T189" i="103"/>
  <c r="T15" i="103"/>
  <c r="T19" i="103"/>
  <c r="T13" i="103"/>
  <c r="T106" i="103"/>
  <c r="T152" i="103"/>
  <c r="T147" i="103"/>
  <c r="K51" i="90"/>
  <c r="W4" i="117" l="1"/>
  <c r="X6" i="117"/>
  <c r="X5" i="117" s="1"/>
  <c r="W129" i="117"/>
  <c r="X4" i="117" s="1"/>
  <c r="X129" i="117"/>
  <c r="W147" i="116"/>
  <c r="X147" i="116" s="1"/>
  <c r="W195" i="116"/>
  <c r="X195" i="116" s="1"/>
  <c r="W136" i="116"/>
  <c r="W184" i="116"/>
  <c r="X184" i="116" s="1"/>
  <c r="W68" i="116"/>
  <c r="X68" i="116" s="1"/>
  <c r="W21" i="116"/>
  <c r="X21" i="116" s="1"/>
  <c r="W46" i="116"/>
  <c r="X46" i="116" s="1"/>
  <c r="W45" i="116"/>
  <c r="X45" i="116" s="1"/>
  <c r="W40" i="116"/>
  <c r="X40" i="116" s="1"/>
  <c r="W47" i="116"/>
  <c r="X47" i="116" s="1"/>
  <c r="W52" i="116"/>
  <c r="X52" i="116" s="1"/>
  <c r="W44" i="116"/>
  <c r="X44" i="116" s="1"/>
  <c r="W50" i="116"/>
  <c r="X50" i="116" s="1"/>
  <c r="W72" i="116"/>
  <c r="X72" i="116" s="1"/>
  <c r="W17" i="116"/>
  <c r="X17" i="116" s="1"/>
  <c r="W54" i="116"/>
  <c r="X54" i="116" s="1"/>
  <c r="W6" i="116"/>
  <c r="W57" i="116"/>
  <c r="X57" i="116" s="1"/>
  <c r="W152" i="116"/>
  <c r="X152" i="116" s="1"/>
  <c r="W16" i="116"/>
  <c r="X16" i="116" s="1"/>
  <c r="W60" i="116"/>
  <c r="X60" i="116" s="1"/>
  <c r="W9" i="116"/>
  <c r="X9" i="116" s="1"/>
  <c r="W27" i="116"/>
  <c r="X27" i="116" s="1"/>
  <c r="W66" i="116"/>
  <c r="X66" i="116" s="1"/>
  <c r="W55" i="116"/>
  <c r="X55" i="116" s="1"/>
  <c r="W12" i="116"/>
  <c r="X12" i="116" s="1"/>
  <c r="W34" i="116"/>
  <c r="X34" i="116" s="1"/>
  <c r="W30" i="116"/>
  <c r="X30" i="116" s="1"/>
  <c r="W179" i="116"/>
  <c r="X179" i="116" s="1"/>
  <c r="W42" i="116"/>
  <c r="X42" i="116" s="1"/>
  <c r="W11" i="116"/>
  <c r="X11" i="116" s="1"/>
  <c r="W32" i="116"/>
  <c r="X32" i="116" s="1"/>
  <c r="W69" i="116"/>
  <c r="X69" i="116" s="1"/>
  <c r="W26" i="116"/>
  <c r="X26" i="116" s="1"/>
  <c r="W139" i="116"/>
  <c r="X139" i="116" s="1"/>
  <c r="W43" i="116"/>
  <c r="X43" i="116" s="1"/>
  <c r="W59" i="116"/>
  <c r="X59" i="116" s="1"/>
  <c r="W38" i="116"/>
  <c r="X38" i="116" s="1"/>
  <c r="W37" i="116"/>
  <c r="X37" i="116" s="1"/>
  <c r="W20" i="116"/>
  <c r="X20" i="116" s="1"/>
  <c r="W187" i="116"/>
  <c r="X187" i="116" s="1"/>
  <c r="W71" i="116"/>
  <c r="X71" i="116" s="1"/>
  <c r="W171" i="116"/>
  <c r="X171" i="116" s="1"/>
  <c r="W65" i="116"/>
  <c r="X65" i="116" s="1"/>
  <c r="W28" i="116"/>
  <c r="X28" i="116" s="1"/>
  <c r="W64" i="116"/>
  <c r="X64" i="116" s="1"/>
  <c r="W155" i="116"/>
  <c r="X155" i="116" s="1"/>
  <c r="W176" i="116"/>
  <c r="X176" i="116" s="1"/>
  <c r="W53" i="116"/>
  <c r="X53" i="116" s="1"/>
  <c r="W23" i="116"/>
  <c r="X23" i="116" s="1"/>
  <c r="W51" i="116"/>
  <c r="X51" i="116" s="1"/>
  <c r="W19" i="116"/>
  <c r="X19" i="116" s="1"/>
  <c r="W8" i="116"/>
  <c r="X8" i="116" s="1"/>
  <c r="W13" i="116"/>
  <c r="X13" i="116" s="1"/>
  <c r="W10" i="116"/>
  <c r="X10" i="116" s="1"/>
  <c r="W14" i="116"/>
  <c r="X14" i="116" s="1"/>
  <c r="W35" i="116"/>
  <c r="X35" i="116" s="1"/>
  <c r="W58" i="116"/>
  <c r="X58" i="116" s="1"/>
  <c r="W61" i="116"/>
  <c r="X61" i="116" s="1"/>
  <c r="W29" i="116"/>
  <c r="X29" i="116" s="1"/>
  <c r="W36" i="116"/>
  <c r="X36" i="116" s="1"/>
  <c r="X136" i="116"/>
  <c r="W174" i="116"/>
  <c r="X174" i="116" s="1"/>
  <c r="W157" i="116"/>
  <c r="X157" i="116" s="1"/>
  <c r="W186" i="116"/>
  <c r="X186" i="116" s="1"/>
  <c r="W138" i="116"/>
  <c r="X138" i="116" s="1"/>
  <c r="W162" i="116"/>
  <c r="X162" i="116" s="1"/>
  <c r="W173" i="116"/>
  <c r="X173" i="116" s="1"/>
  <c r="W142" i="116"/>
  <c r="X142" i="116" s="1"/>
  <c r="W194" i="116"/>
  <c r="X194" i="116" s="1"/>
  <c r="W153" i="116"/>
  <c r="X153" i="116" s="1"/>
  <c r="W166" i="116"/>
  <c r="X166" i="116" s="1"/>
  <c r="W154" i="116"/>
  <c r="X154" i="116" s="1"/>
  <c r="W177" i="116"/>
  <c r="X177" i="116" s="1"/>
  <c r="W190" i="116"/>
  <c r="X190" i="116" s="1"/>
  <c r="W145" i="116"/>
  <c r="X145" i="116" s="1"/>
  <c r="W141" i="116"/>
  <c r="X141" i="116" s="1"/>
  <c r="W178" i="116"/>
  <c r="X178" i="116" s="1"/>
  <c r="W182" i="116"/>
  <c r="X182" i="116" s="1"/>
  <c r="W165" i="116"/>
  <c r="X165" i="116" s="1"/>
  <c r="W158" i="116"/>
  <c r="X158" i="116" s="1"/>
  <c r="W149" i="116"/>
  <c r="X149" i="116" s="1"/>
  <c r="W189" i="116"/>
  <c r="X189" i="116" s="1"/>
  <c r="W193" i="116"/>
  <c r="X193" i="116" s="1"/>
  <c r="W150" i="116"/>
  <c r="X150" i="116" s="1"/>
  <c r="W137" i="116"/>
  <c r="X137" i="116" s="1"/>
  <c r="W181" i="116"/>
  <c r="X181" i="116" s="1"/>
  <c r="W146" i="116"/>
  <c r="X146" i="116" s="1"/>
  <c r="W161" i="116"/>
  <c r="X161" i="116" s="1"/>
  <c r="W169" i="116"/>
  <c r="X169" i="116" s="1"/>
  <c r="W185" i="116"/>
  <c r="X185" i="116" s="1"/>
  <c r="W170" i="116"/>
  <c r="X170" i="116" s="1"/>
  <c r="W160" i="116"/>
  <c r="X160" i="116" s="1"/>
  <c r="W144" i="116"/>
  <c r="X144" i="116" s="1"/>
  <c r="W192" i="116"/>
  <c r="X192" i="116" s="1"/>
  <c r="X6" i="116"/>
  <c r="W143" i="116"/>
  <c r="X143" i="116" s="1"/>
  <c r="W151" i="116"/>
  <c r="X151" i="116" s="1"/>
  <c r="W167" i="116"/>
  <c r="X167" i="116" s="1"/>
  <c r="W191" i="116"/>
  <c r="X191" i="116" s="1"/>
  <c r="W159" i="116"/>
  <c r="X159" i="116" s="1"/>
  <c r="W183" i="116"/>
  <c r="X183" i="116" s="1"/>
  <c r="W180" i="116"/>
  <c r="X180" i="116" s="1"/>
  <c r="W140" i="116"/>
  <c r="X140" i="116" s="1"/>
  <c r="W156" i="116"/>
  <c r="X156" i="116" s="1"/>
  <c r="W172" i="116"/>
  <c r="X172" i="116" s="1"/>
  <c r="W188" i="116"/>
  <c r="X188" i="116" s="1"/>
  <c r="W148" i="116"/>
  <c r="X148" i="116" s="1"/>
  <c r="W196" i="116"/>
  <c r="X196" i="116" s="1"/>
  <c r="W175" i="116"/>
  <c r="X175" i="116" s="1"/>
  <c r="W163" i="116"/>
  <c r="X163" i="116" s="1"/>
  <c r="W168" i="116"/>
  <c r="X168" i="116" s="1"/>
  <c r="W3" i="116"/>
  <c r="W166" i="115"/>
  <c r="X166" i="115" s="1"/>
  <c r="W155" i="115"/>
  <c r="X155" i="115" s="1"/>
  <c r="W187" i="115"/>
  <c r="X187" i="115" s="1"/>
  <c r="W57" i="115"/>
  <c r="X57" i="115" s="1"/>
  <c r="W34" i="115"/>
  <c r="X34" i="115" s="1"/>
  <c r="W43" i="115"/>
  <c r="X43" i="115" s="1"/>
  <c r="W167" i="115"/>
  <c r="X167" i="115" s="1"/>
  <c r="W195" i="115"/>
  <c r="X195" i="115" s="1"/>
  <c r="W156" i="115"/>
  <c r="X156" i="115" s="1"/>
  <c r="W66" i="115"/>
  <c r="X66" i="115" s="1"/>
  <c r="W58" i="115"/>
  <c r="X58" i="115" s="1"/>
  <c r="W151" i="115"/>
  <c r="X151" i="115" s="1"/>
  <c r="W180" i="115"/>
  <c r="X180" i="115" s="1"/>
  <c r="W178" i="115"/>
  <c r="X178" i="115" s="1"/>
  <c r="W46" i="115"/>
  <c r="X46" i="115" s="1"/>
  <c r="W142" i="115"/>
  <c r="X142" i="115" s="1"/>
  <c r="W164" i="115"/>
  <c r="X164" i="115" s="1"/>
  <c r="W3" i="115"/>
  <c r="W6" i="115"/>
  <c r="W16" i="115"/>
  <c r="X16" i="115" s="1"/>
  <c r="W52" i="115"/>
  <c r="X52" i="115" s="1"/>
  <c r="W40" i="115"/>
  <c r="X40" i="115" s="1"/>
  <c r="W18" i="115"/>
  <c r="X18" i="115" s="1"/>
  <c r="W24" i="115"/>
  <c r="X24" i="115" s="1"/>
  <c r="W60" i="115"/>
  <c r="X60" i="115" s="1"/>
  <c r="W22" i="115"/>
  <c r="X22" i="115" s="1"/>
  <c r="W37" i="115"/>
  <c r="X37" i="115" s="1"/>
  <c r="W36" i="115"/>
  <c r="X36" i="115" s="1"/>
  <c r="W48" i="115"/>
  <c r="X48" i="115" s="1"/>
  <c r="W9" i="115"/>
  <c r="X9" i="115" s="1"/>
  <c r="W28" i="115"/>
  <c r="X28" i="115" s="1"/>
  <c r="W32" i="115"/>
  <c r="X32" i="115" s="1"/>
  <c r="W56" i="115"/>
  <c r="X56" i="115" s="1"/>
  <c r="W72" i="115"/>
  <c r="X72" i="115" s="1"/>
  <c r="W25" i="115"/>
  <c r="X25" i="115" s="1"/>
  <c r="W20" i="115"/>
  <c r="X20" i="115" s="1"/>
  <c r="W26" i="115"/>
  <c r="X26" i="115" s="1"/>
  <c r="W8" i="115"/>
  <c r="X8" i="115" s="1"/>
  <c r="W10" i="115"/>
  <c r="X10" i="115" s="1"/>
  <c r="W21" i="115"/>
  <c r="X21" i="115" s="1"/>
  <c r="W12" i="115"/>
  <c r="X12" i="115" s="1"/>
  <c r="W44" i="115"/>
  <c r="X44" i="115" s="1"/>
  <c r="W68" i="115"/>
  <c r="X68" i="115" s="1"/>
  <c r="W64" i="115"/>
  <c r="X64" i="115" s="1"/>
  <c r="W14" i="115"/>
  <c r="X14" i="115" s="1"/>
  <c r="W33" i="115"/>
  <c r="X33" i="115" s="1"/>
  <c r="W13" i="115"/>
  <c r="X13" i="115" s="1"/>
  <c r="W29" i="115"/>
  <c r="X29" i="115" s="1"/>
  <c r="W17" i="115"/>
  <c r="X17" i="115" s="1"/>
  <c r="W30" i="115"/>
  <c r="X30" i="115" s="1"/>
  <c r="W51" i="115"/>
  <c r="X51" i="115" s="1"/>
  <c r="W69" i="115"/>
  <c r="X69" i="115" s="1"/>
  <c r="W144" i="115"/>
  <c r="X144" i="115" s="1"/>
  <c r="W190" i="115"/>
  <c r="X190" i="115" s="1"/>
  <c r="W150" i="115"/>
  <c r="X150" i="115" s="1"/>
  <c r="W35" i="115"/>
  <c r="X35" i="115" s="1"/>
  <c r="W176" i="115"/>
  <c r="X176" i="115" s="1"/>
  <c r="W15" i="115"/>
  <c r="X15" i="115" s="1"/>
  <c r="W163" i="115"/>
  <c r="X163" i="115" s="1"/>
  <c r="W192" i="115"/>
  <c r="X192" i="115" s="1"/>
  <c r="W175" i="115"/>
  <c r="X175" i="115" s="1"/>
  <c r="W41" i="115"/>
  <c r="X41" i="115" s="1"/>
  <c r="W162" i="115"/>
  <c r="X162" i="115" s="1"/>
  <c r="W47" i="115"/>
  <c r="X47" i="115" s="1"/>
  <c r="W174" i="115"/>
  <c r="X174" i="115" s="1"/>
  <c r="W42" i="115"/>
  <c r="X42" i="115" s="1"/>
  <c r="W172" i="115"/>
  <c r="X172" i="115" s="1"/>
  <c r="W54" i="115"/>
  <c r="X54" i="115" s="1"/>
  <c r="W183" i="115"/>
  <c r="X183" i="115" s="1"/>
  <c r="W67" i="115"/>
  <c r="X67" i="115" s="1"/>
  <c r="W157" i="115"/>
  <c r="X157" i="115" s="1"/>
  <c r="W181" i="115"/>
  <c r="X181" i="115" s="1"/>
  <c r="W169" i="115"/>
  <c r="X169" i="115" s="1"/>
  <c r="W141" i="115"/>
  <c r="X141" i="115" s="1"/>
  <c r="W189" i="115"/>
  <c r="X189" i="115" s="1"/>
  <c r="W137" i="115"/>
  <c r="X137" i="115" s="1"/>
  <c r="W149" i="115"/>
  <c r="X149" i="115" s="1"/>
  <c r="W153" i="115"/>
  <c r="X153" i="115" s="1"/>
  <c r="W185" i="115"/>
  <c r="X185" i="115" s="1"/>
  <c r="W161" i="115"/>
  <c r="X161" i="115" s="1"/>
  <c r="W165" i="115"/>
  <c r="X165" i="115" s="1"/>
  <c r="W145" i="115"/>
  <c r="X145" i="115" s="1"/>
  <c r="W173" i="115"/>
  <c r="X173" i="115" s="1"/>
  <c r="W193" i="115"/>
  <c r="X193" i="115" s="1"/>
  <c r="W177" i="115"/>
  <c r="X177" i="115" s="1"/>
  <c r="W65" i="115"/>
  <c r="X65" i="115" s="1"/>
  <c r="W140" i="115"/>
  <c r="X140" i="115" s="1"/>
  <c r="W138" i="115"/>
  <c r="X138" i="115" s="1"/>
  <c r="W152" i="115"/>
  <c r="X152" i="115" s="1"/>
  <c r="W62" i="115"/>
  <c r="X62" i="115" s="1"/>
  <c r="W49" i="115"/>
  <c r="X49" i="115" s="1"/>
  <c r="W7" i="115"/>
  <c r="X7" i="115" s="1"/>
  <c r="W159" i="115"/>
  <c r="X159" i="115" s="1"/>
  <c r="W188" i="115"/>
  <c r="X188" i="115" s="1"/>
  <c r="W186" i="115"/>
  <c r="X186" i="115" s="1"/>
  <c r="W11" i="115"/>
  <c r="X11" i="115" s="1"/>
  <c r="W160" i="115"/>
  <c r="X160" i="115" s="1"/>
  <c r="W143" i="115"/>
  <c r="X143" i="115" s="1"/>
  <c r="W23" i="115"/>
  <c r="X23" i="115" s="1"/>
  <c r="W63" i="115"/>
  <c r="X63" i="115" s="1"/>
  <c r="W38" i="115"/>
  <c r="X38" i="115" s="1"/>
  <c r="W59" i="115"/>
  <c r="X59" i="115" s="1"/>
  <c r="W171" i="115"/>
  <c r="X171" i="115" s="1"/>
  <c r="W71" i="115"/>
  <c r="X71" i="115" s="1"/>
  <c r="W27" i="115"/>
  <c r="X27" i="115" s="1"/>
  <c r="W191" i="115"/>
  <c r="X191" i="115" s="1"/>
  <c r="W53" i="115"/>
  <c r="X53" i="115" s="1"/>
  <c r="W136" i="115"/>
  <c r="W31" i="115"/>
  <c r="X31" i="115" s="1"/>
  <c r="W50" i="115"/>
  <c r="X50" i="115" s="1"/>
  <c r="W146" i="115"/>
  <c r="X146" i="115" s="1"/>
  <c r="W154" i="115"/>
  <c r="X154" i="115" s="1"/>
  <c r="W70" i="115"/>
  <c r="X70" i="115" s="1"/>
  <c r="W170" i="115"/>
  <c r="X170" i="115" s="1"/>
  <c r="W184" i="115"/>
  <c r="X184" i="115" s="1"/>
  <c r="W147" i="115"/>
  <c r="X147" i="115" s="1"/>
  <c r="W148" i="115"/>
  <c r="X148" i="115" s="1"/>
  <c r="W194" i="115"/>
  <c r="X194" i="115" s="1"/>
  <c r="W45" i="115"/>
  <c r="X45" i="115" s="1"/>
  <c r="W168" i="115"/>
  <c r="X168" i="115" s="1"/>
  <c r="W61" i="115"/>
  <c r="X61" i="115" s="1"/>
  <c r="W55" i="115"/>
  <c r="X55" i="115" s="1"/>
  <c r="W182" i="115"/>
  <c r="X182" i="115" s="1"/>
  <c r="W196" i="115"/>
  <c r="X196" i="115" s="1"/>
  <c r="W179" i="115"/>
  <c r="X179" i="115" s="1"/>
  <c r="W139" i="115"/>
  <c r="X139" i="115" s="1"/>
  <c r="W39" i="115"/>
  <c r="X39" i="115" s="1"/>
  <c r="W153" i="114"/>
  <c r="X153" i="114" s="1"/>
  <c r="W168" i="114"/>
  <c r="X168" i="114" s="1"/>
  <c r="W188" i="114"/>
  <c r="X188" i="114" s="1"/>
  <c r="W194" i="114"/>
  <c r="X194" i="114" s="1"/>
  <c r="W167" i="114"/>
  <c r="X167" i="114" s="1"/>
  <c r="W174" i="114"/>
  <c r="X174" i="114" s="1"/>
  <c r="W160" i="114"/>
  <c r="X160" i="114" s="1"/>
  <c r="W146" i="114"/>
  <c r="X146" i="114" s="1"/>
  <c r="W187" i="114"/>
  <c r="X187" i="114" s="1"/>
  <c r="W147" i="114"/>
  <c r="X147" i="114" s="1"/>
  <c r="W189" i="114"/>
  <c r="X189" i="114" s="1"/>
  <c r="W3" i="114"/>
  <c r="W45" i="114"/>
  <c r="X45" i="114" s="1"/>
  <c r="W58" i="114"/>
  <c r="X58" i="114" s="1"/>
  <c r="W62" i="114"/>
  <c r="X62" i="114" s="1"/>
  <c r="W145" i="114"/>
  <c r="X145" i="114" s="1"/>
  <c r="W173" i="114"/>
  <c r="X173" i="114" s="1"/>
  <c r="W191" i="114"/>
  <c r="X191" i="114" s="1"/>
  <c r="W139" i="114"/>
  <c r="X139" i="114" s="1"/>
  <c r="W150" i="114"/>
  <c r="X150" i="114" s="1"/>
  <c r="W155" i="114"/>
  <c r="X155" i="114" s="1"/>
  <c r="W161" i="114"/>
  <c r="X161" i="114" s="1"/>
  <c r="W185" i="114"/>
  <c r="X185" i="114" s="1"/>
  <c r="W138" i="114"/>
  <c r="X138" i="114" s="1"/>
  <c r="W37" i="114"/>
  <c r="X37" i="114" s="1"/>
  <c r="W47" i="114"/>
  <c r="X47" i="114" s="1"/>
  <c r="W9" i="114"/>
  <c r="X9" i="114" s="1"/>
  <c r="W64" i="114"/>
  <c r="X64" i="114" s="1"/>
  <c r="W157" i="114"/>
  <c r="X157" i="114" s="1"/>
  <c r="W195" i="114"/>
  <c r="X195" i="114" s="1"/>
  <c r="W46" i="114"/>
  <c r="X46" i="114" s="1"/>
  <c r="W193" i="114"/>
  <c r="X193" i="114" s="1"/>
  <c r="W6" i="114"/>
  <c r="W183" i="114"/>
  <c r="X183" i="114" s="1"/>
  <c r="W51" i="114"/>
  <c r="X51" i="114" s="1"/>
  <c r="W192" i="114"/>
  <c r="X192" i="114" s="1"/>
  <c r="W15" i="114"/>
  <c r="X15" i="114" s="1"/>
  <c r="W16" i="114"/>
  <c r="X16" i="114" s="1"/>
  <c r="W159" i="114"/>
  <c r="X159" i="114" s="1"/>
  <c r="W25" i="114"/>
  <c r="X25" i="114" s="1"/>
  <c r="W169" i="114"/>
  <c r="X169" i="114" s="1"/>
  <c r="W50" i="114"/>
  <c r="X50" i="114" s="1"/>
  <c r="W10" i="114"/>
  <c r="X10" i="114" s="1"/>
  <c r="W20" i="114"/>
  <c r="X20" i="114" s="1"/>
  <c r="W136" i="114"/>
  <c r="W141" i="114"/>
  <c r="X141" i="114" s="1"/>
  <c r="W196" i="114"/>
  <c r="X196" i="114" s="1"/>
  <c r="W144" i="114"/>
  <c r="X144" i="114" s="1"/>
  <c r="W38" i="114"/>
  <c r="X38" i="114" s="1"/>
  <c r="W68" i="114"/>
  <c r="X68" i="114" s="1"/>
  <c r="W8" i="114"/>
  <c r="X8" i="114" s="1"/>
  <c r="W67" i="114"/>
  <c r="X67" i="114" s="1"/>
  <c r="W177" i="114"/>
  <c r="X177" i="114" s="1"/>
  <c r="W175" i="114"/>
  <c r="X175" i="114" s="1"/>
  <c r="W17" i="114"/>
  <c r="X17" i="114" s="1"/>
  <c r="W28" i="114"/>
  <c r="X28" i="114" s="1"/>
  <c r="W148" i="114"/>
  <c r="X148" i="114" s="1"/>
  <c r="W182" i="114"/>
  <c r="X182" i="114" s="1"/>
  <c r="W22" i="114"/>
  <c r="X22" i="114" s="1"/>
  <c r="W57" i="114"/>
  <c r="X57" i="114" s="1"/>
  <c r="W49" i="114"/>
  <c r="X49" i="114" s="1"/>
  <c r="W29" i="114"/>
  <c r="X29" i="114" s="1"/>
  <c r="W158" i="114"/>
  <c r="X158" i="114" s="1"/>
  <c r="W19" i="114"/>
  <c r="X19" i="114" s="1"/>
  <c r="W140" i="114"/>
  <c r="X140" i="114" s="1"/>
  <c r="W14" i="114"/>
  <c r="X14" i="114" s="1"/>
  <c r="W61" i="114"/>
  <c r="X61" i="114" s="1"/>
  <c r="W55" i="114"/>
  <c r="X55" i="114" s="1"/>
  <c r="W72" i="114"/>
  <c r="X72" i="114" s="1"/>
  <c r="W171" i="114"/>
  <c r="X171" i="114" s="1"/>
  <c r="W190" i="114"/>
  <c r="X190" i="114" s="1"/>
  <c r="W179" i="114"/>
  <c r="X179" i="114" s="1"/>
  <c r="W69" i="114"/>
  <c r="X69" i="114" s="1"/>
  <c r="W164" i="114"/>
  <c r="X164" i="114" s="1"/>
  <c r="W44" i="114"/>
  <c r="X44" i="114" s="1"/>
  <c r="W32" i="114"/>
  <c r="X32" i="114" s="1"/>
  <c r="W59" i="114"/>
  <c r="X59" i="114" s="1"/>
  <c r="W7" i="114"/>
  <c r="X7" i="114" s="1"/>
  <c r="W170" i="114"/>
  <c r="X170" i="114" s="1"/>
  <c r="W36" i="114"/>
  <c r="X36" i="114" s="1"/>
  <c r="W41" i="114"/>
  <c r="X41" i="114" s="1"/>
  <c r="W33" i="114"/>
  <c r="X33" i="114" s="1"/>
  <c r="W30" i="114"/>
  <c r="X30" i="114" s="1"/>
  <c r="W52" i="114"/>
  <c r="X52" i="114" s="1"/>
  <c r="W162" i="114"/>
  <c r="X162" i="114" s="1"/>
  <c r="W137" i="114"/>
  <c r="X137" i="114" s="1"/>
  <c r="W166" i="114"/>
  <c r="X166" i="114" s="1"/>
  <c r="W11" i="114"/>
  <c r="X11" i="114" s="1"/>
  <c r="W152" i="114"/>
  <c r="X152" i="114" s="1"/>
  <c r="W165" i="114"/>
  <c r="X165" i="114" s="1"/>
  <c r="W184" i="114"/>
  <c r="X184" i="114" s="1"/>
  <c r="W42" i="114"/>
  <c r="X42" i="114" s="1"/>
  <c r="W70" i="114"/>
  <c r="X70" i="114" s="1"/>
  <c r="W13" i="114"/>
  <c r="X13" i="114" s="1"/>
  <c r="W39" i="114"/>
  <c r="X39" i="114" s="1"/>
  <c r="W21" i="114"/>
  <c r="X21" i="114" s="1"/>
  <c r="W181" i="114"/>
  <c r="X181" i="114" s="1"/>
  <c r="W54" i="114"/>
  <c r="X54" i="114" s="1"/>
  <c r="W53" i="114"/>
  <c r="X53" i="114" s="1"/>
  <c r="W156" i="114"/>
  <c r="X156" i="114" s="1"/>
  <c r="W40" i="114"/>
  <c r="X40" i="114" s="1"/>
  <c r="W26" i="114"/>
  <c r="X26" i="114" s="1"/>
  <c r="W24" i="114"/>
  <c r="X24" i="114" s="1"/>
  <c r="W71" i="114"/>
  <c r="X71" i="114" s="1"/>
  <c r="W31" i="114"/>
  <c r="X31" i="114" s="1"/>
  <c r="W154" i="114"/>
  <c r="X154" i="114" s="1"/>
  <c r="W149" i="114"/>
  <c r="X149" i="114" s="1"/>
  <c r="W66" i="114"/>
  <c r="X66" i="114" s="1"/>
  <c r="W163" i="114"/>
  <c r="X163" i="114" s="1"/>
  <c r="W142" i="114"/>
  <c r="X142" i="114" s="1"/>
  <c r="W178" i="114"/>
  <c r="X178" i="114" s="1"/>
  <c r="W186" i="114"/>
  <c r="X186" i="114" s="1"/>
  <c r="W56" i="114"/>
  <c r="X56" i="114" s="1"/>
  <c r="W43" i="114"/>
  <c r="X43" i="114" s="1"/>
  <c r="W35" i="114"/>
  <c r="X35" i="114" s="1"/>
  <c r="W23" i="114"/>
  <c r="X23" i="114" s="1"/>
  <c r="W176" i="114"/>
  <c r="X176" i="114" s="1"/>
  <c r="W27" i="114"/>
  <c r="X27" i="114" s="1"/>
  <c r="W65" i="114"/>
  <c r="X65" i="114" s="1"/>
  <c r="W60" i="114"/>
  <c r="X60" i="114" s="1"/>
  <c r="W48" i="114"/>
  <c r="X48" i="114" s="1"/>
  <c r="W63" i="114"/>
  <c r="X63" i="114" s="1"/>
  <c r="W12" i="114"/>
  <c r="X12" i="114" s="1"/>
  <c r="W18" i="114"/>
  <c r="X18" i="114" s="1"/>
  <c r="W34" i="114"/>
  <c r="X34" i="114" s="1"/>
  <c r="W143" i="114"/>
  <c r="X143" i="114" s="1"/>
  <c r="W180" i="114"/>
  <c r="X180" i="114" s="1"/>
  <c r="X2" i="113"/>
  <c r="W153" i="113" s="1"/>
  <c r="X153" i="113" s="1"/>
  <c r="W2" i="113"/>
  <c r="W40" i="113" s="1"/>
  <c r="X40" i="113" s="1"/>
  <c r="X2" i="112"/>
  <c r="W186" i="112" s="1"/>
  <c r="X186" i="112" s="1"/>
  <c r="W2" i="112"/>
  <c r="W11" i="112" s="1"/>
  <c r="X11" i="112" s="1"/>
  <c r="W2" i="111"/>
  <c r="W6" i="111" s="1"/>
  <c r="X2" i="111"/>
  <c r="W182" i="111" s="1"/>
  <c r="X182" i="111" s="1"/>
  <c r="X2" i="110"/>
  <c r="W150" i="110" s="1"/>
  <c r="X150" i="110" s="1"/>
  <c r="W2" i="110"/>
  <c r="W63" i="110" s="1"/>
  <c r="X63" i="110" s="1"/>
  <c r="T104" i="109"/>
  <c r="T56" i="109"/>
  <c r="T76" i="109"/>
  <c r="T192" i="109"/>
  <c r="T116" i="109"/>
  <c r="T188" i="109"/>
  <c r="T86" i="109"/>
  <c r="T88" i="109"/>
  <c r="T196" i="109"/>
  <c r="T128" i="109"/>
  <c r="T143" i="109"/>
  <c r="T77" i="109"/>
  <c r="T8" i="109"/>
  <c r="T94" i="109"/>
  <c r="T132" i="109"/>
  <c r="T147" i="109"/>
  <c r="T89" i="109"/>
  <c r="T42" i="109"/>
  <c r="T66" i="109"/>
  <c r="T43" i="109"/>
  <c r="T96" i="109"/>
  <c r="T151" i="109"/>
  <c r="T101" i="109"/>
  <c r="T49" i="109"/>
  <c r="T193" i="109"/>
  <c r="T71" i="109"/>
  <c r="T187" i="109"/>
  <c r="T136" i="109"/>
  <c r="T91" i="109"/>
  <c r="T181" i="109"/>
  <c r="T23" i="109"/>
  <c r="T191" i="109"/>
  <c r="T140" i="109"/>
  <c r="T103" i="109"/>
  <c r="T178" i="109"/>
  <c r="T59" i="109"/>
  <c r="T195" i="109"/>
  <c r="T144" i="109"/>
  <c r="T115" i="109"/>
  <c r="T189" i="109"/>
  <c r="T9" i="109"/>
  <c r="T148" i="109"/>
  <c r="T127" i="109"/>
  <c r="T154" i="109"/>
  <c r="T97" i="109"/>
  <c r="T30" i="109"/>
  <c r="T184" i="109"/>
  <c r="T92" i="109"/>
  <c r="T142" i="109"/>
  <c r="T122" i="109"/>
  <c r="T155" i="109"/>
  <c r="T113" i="109"/>
  <c r="T26" i="109"/>
  <c r="T27" i="109"/>
  <c r="T95" i="109"/>
  <c r="T169" i="109"/>
  <c r="T120" i="109"/>
  <c r="T7" i="109"/>
  <c r="T17" i="109"/>
  <c r="T159" i="109"/>
  <c r="T64" i="109"/>
  <c r="T112" i="109"/>
  <c r="T125" i="109"/>
  <c r="T156" i="109"/>
  <c r="T38" i="109"/>
  <c r="T45" i="109"/>
  <c r="T73" i="109"/>
  <c r="T157" i="109"/>
  <c r="T84" i="109"/>
  <c r="T62" i="109"/>
  <c r="T32" i="109"/>
  <c r="T160" i="109"/>
  <c r="T85" i="109"/>
  <c r="T13" i="109"/>
  <c r="T121" i="109"/>
  <c r="T37" i="109"/>
  <c r="T145" i="109"/>
  <c r="T60" i="109"/>
  <c r="T152" i="109"/>
  <c r="T124" i="109"/>
  <c r="T194" i="109"/>
  <c r="T44" i="109"/>
  <c r="T87" i="109"/>
  <c r="T167" i="109"/>
  <c r="T46" i="109"/>
  <c r="T25" i="109"/>
  <c r="T78" i="109"/>
  <c r="T164" i="109"/>
  <c r="T133" i="109"/>
  <c r="T68" i="109"/>
  <c r="T22" i="109"/>
  <c r="T58" i="109"/>
  <c r="T129" i="109"/>
  <c r="T35" i="109"/>
  <c r="T100" i="109"/>
  <c r="T69" i="109"/>
  <c r="T182" i="109"/>
  <c r="T21" i="109"/>
  <c r="T99" i="109"/>
  <c r="T171" i="109"/>
  <c r="T54" i="109"/>
  <c r="T109" i="109"/>
  <c r="T90" i="109"/>
  <c r="T168" i="109"/>
  <c r="T98" i="109"/>
  <c r="T70" i="109"/>
  <c r="T110" i="109"/>
  <c r="T130" i="109"/>
  <c r="T93" i="109"/>
  <c r="T118" i="109"/>
  <c r="T163" i="109"/>
  <c r="T170" i="109"/>
  <c r="T28" i="109"/>
  <c r="T111" i="109"/>
  <c r="T175" i="109"/>
  <c r="T41" i="109"/>
  <c r="T74" i="109"/>
  <c r="T102" i="109"/>
  <c r="T172" i="109"/>
  <c r="T33" i="109"/>
  <c r="T18" i="109"/>
  <c r="T57" i="109"/>
  <c r="T55" i="109"/>
  <c r="T15" i="109"/>
  <c r="T82" i="109"/>
  <c r="T75" i="109"/>
  <c r="T158" i="109"/>
  <c r="T83" i="109"/>
  <c r="T123" i="109"/>
  <c r="T179" i="109"/>
  <c r="T34" i="109"/>
  <c r="T134" i="109"/>
  <c r="T114" i="109"/>
  <c r="T176" i="109"/>
  <c r="T65" i="109"/>
  <c r="T29" i="109"/>
  <c r="T67" i="109"/>
  <c r="T119" i="109"/>
  <c r="T51" i="109"/>
  <c r="T117" i="109"/>
  <c r="T12" i="109"/>
  <c r="T162" i="109"/>
  <c r="T24" i="109"/>
  <c r="T107" i="109"/>
  <c r="T14" i="109"/>
  <c r="T36" i="109"/>
  <c r="T185" i="109"/>
  <c r="T165" i="109"/>
  <c r="T47" i="109"/>
  <c r="T186" i="109"/>
  <c r="T108" i="109"/>
  <c r="T52" i="109"/>
  <c r="T19" i="109"/>
  <c r="T10" i="109"/>
  <c r="T149" i="109"/>
  <c r="T11" i="109"/>
  <c r="T48" i="109"/>
  <c r="T50" i="109"/>
  <c r="T39" i="109"/>
  <c r="T138" i="109"/>
  <c r="T161" i="109"/>
  <c r="T81" i="109"/>
  <c r="T137" i="109"/>
  <c r="T153" i="109"/>
  <c r="T150" i="109"/>
  <c r="T105" i="109"/>
  <c r="T177" i="109"/>
  <c r="T141" i="109"/>
  <c r="T174" i="109"/>
  <c r="T106" i="109"/>
  <c r="T173" i="109"/>
  <c r="T20" i="109"/>
  <c r="T146" i="109"/>
  <c r="T72" i="109"/>
  <c r="T135" i="109"/>
  <c r="T183" i="109"/>
  <c r="T16" i="109"/>
  <c r="T61" i="109"/>
  <c r="T126" i="109"/>
  <c r="T180" i="109"/>
  <c r="T53" i="109"/>
  <c r="T79" i="109"/>
  <c r="T80" i="109"/>
  <c r="T40" i="109"/>
  <c r="T190" i="109"/>
  <c r="T131" i="109"/>
  <c r="X2" i="108"/>
  <c r="W157" i="108" s="1"/>
  <c r="X157" i="108" s="1"/>
  <c r="W2" i="108"/>
  <c r="W25" i="108" s="1"/>
  <c r="X25" i="108" s="1"/>
  <c r="X2" i="107"/>
  <c r="W168" i="107" s="1"/>
  <c r="X168" i="107" s="1"/>
  <c r="W2" i="107"/>
  <c r="W28" i="107" s="1"/>
  <c r="X28" i="107" s="1"/>
  <c r="X2" i="106"/>
  <c r="W169" i="106" s="1"/>
  <c r="X169" i="106" s="1"/>
  <c r="W2" i="106"/>
  <c r="W2" i="105"/>
  <c r="W18" i="105" s="1"/>
  <c r="X18" i="105" s="1"/>
  <c r="X2" i="105"/>
  <c r="W182" i="105" s="1"/>
  <c r="X182" i="105" s="1"/>
  <c r="W2" i="104"/>
  <c r="W18" i="104" s="1"/>
  <c r="X18" i="104" s="1"/>
  <c r="X2" i="104"/>
  <c r="W155" i="104" s="1"/>
  <c r="X155" i="104" s="1"/>
  <c r="X2" i="103"/>
  <c r="W189" i="103" s="1"/>
  <c r="X189" i="103" s="1"/>
  <c r="W2" i="103"/>
  <c r="W42" i="103" s="1"/>
  <c r="X42" i="103" s="1"/>
  <c r="L2" i="100"/>
  <c r="O2" i="100"/>
  <c r="Q53" i="100"/>
  <c r="P53" i="100"/>
  <c r="O53" i="100"/>
  <c r="N53" i="100"/>
  <c r="N2" i="100" s="1"/>
  <c r="M53" i="100"/>
  <c r="L53" i="100"/>
  <c r="K53" i="100"/>
  <c r="Q51" i="100"/>
  <c r="P51" i="100"/>
  <c r="O51" i="100"/>
  <c r="N51" i="100"/>
  <c r="M51" i="100"/>
  <c r="L51" i="100"/>
  <c r="K51" i="100"/>
  <c r="Q49" i="100"/>
  <c r="P49" i="100"/>
  <c r="O49" i="100"/>
  <c r="N49" i="100"/>
  <c r="M49" i="100"/>
  <c r="L49" i="100"/>
  <c r="K49" i="100"/>
  <c r="Q47" i="100"/>
  <c r="P47" i="100"/>
  <c r="O47" i="100"/>
  <c r="N47" i="100"/>
  <c r="M47" i="100"/>
  <c r="L47" i="100"/>
  <c r="K47" i="100"/>
  <c r="Q44" i="100"/>
  <c r="Q2" i="100" s="1"/>
  <c r="P44" i="100"/>
  <c r="O44" i="100"/>
  <c r="N44" i="100"/>
  <c r="M44" i="100"/>
  <c r="L44" i="100"/>
  <c r="K44" i="100"/>
  <c r="K2" i="100" s="1"/>
  <c r="Q42" i="100"/>
  <c r="P42" i="100"/>
  <c r="O42" i="100"/>
  <c r="N42" i="100"/>
  <c r="M42" i="100"/>
  <c r="L42" i="100"/>
  <c r="K42" i="100"/>
  <c r="Q40" i="100"/>
  <c r="P40" i="100"/>
  <c r="O40" i="100"/>
  <c r="N40" i="100"/>
  <c r="M40" i="100"/>
  <c r="L40" i="100"/>
  <c r="K40" i="100"/>
  <c r="Q38" i="100"/>
  <c r="P38" i="100"/>
  <c r="O38" i="100"/>
  <c r="N38" i="100"/>
  <c r="M38" i="100"/>
  <c r="L38" i="100"/>
  <c r="K38" i="100"/>
  <c r="Q36" i="100"/>
  <c r="P36" i="100"/>
  <c r="O36" i="100"/>
  <c r="N36" i="100"/>
  <c r="M36" i="100"/>
  <c r="L36" i="100"/>
  <c r="K36" i="100"/>
  <c r="Q34" i="100"/>
  <c r="P34" i="100"/>
  <c r="O34" i="100"/>
  <c r="N34" i="100"/>
  <c r="M34" i="100"/>
  <c r="L34" i="100"/>
  <c r="K34" i="100"/>
  <c r="Q32" i="100"/>
  <c r="P32" i="100"/>
  <c r="O32" i="100"/>
  <c r="N32" i="100"/>
  <c r="M32" i="100"/>
  <c r="L32" i="100"/>
  <c r="K32" i="100"/>
  <c r="Q30" i="100"/>
  <c r="P30" i="100"/>
  <c r="O30" i="100"/>
  <c r="N30" i="100"/>
  <c r="M30" i="100"/>
  <c r="L30" i="100"/>
  <c r="K30" i="100"/>
  <c r="Q28" i="100"/>
  <c r="P28" i="100"/>
  <c r="O28" i="100"/>
  <c r="N28" i="100"/>
  <c r="M28" i="100"/>
  <c r="L28" i="100"/>
  <c r="K28" i="100"/>
  <c r="Q26" i="100"/>
  <c r="P26" i="100"/>
  <c r="O26" i="100"/>
  <c r="N26" i="100"/>
  <c r="M26" i="100"/>
  <c r="L26" i="100"/>
  <c r="K26" i="100"/>
  <c r="Q24" i="100"/>
  <c r="P24" i="100"/>
  <c r="O24" i="100"/>
  <c r="N24" i="100"/>
  <c r="M24" i="100"/>
  <c r="L24" i="100"/>
  <c r="K24" i="100"/>
  <c r="R2" i="100"/>
  <c r="Q53" i="99"/>
  <c r="P53" i="99"/>
  <c r="O53" i="99"/>
  <c r="N53" i="99"/>
  <c r="M53" i="99"/>
  <c r="L53" i="99"/>
  <c r="K53" i="99"/>
  <c r="Q51" i="99"/>
  <c r="P51" i="99"/>
  <c r="O51" i="99"/>
  <c r="N51" i="99"/>
  <c r="M51" i="99"/>
  <c r="L51" i="99"/>
  <c r="K51" i="99"/>
  <c r="Q49" i="99"/>
  <c r="P49" i="99"/>
  <c r="O49" i="99"/>
  <c r="N49" i="99"/>
  <c r="M49" i="99"/>
  <c r="L49" i="99"/>
  <c r="K49" i="99"/>
  <c r="Q47" i="99"/>
  <c r="P47" i="99"/>
  <c r="O47" i="99"/>
  <c r="N47" i="99"/>
  <c r="M47" i="99"/>
  <c r="L47" i="99"/>
  <c r="K47" i="99"/>
  <c r="Q44" i="99"/>
  <c r="P44" i="99"/>
  <c r="O44" i="99"/>
  <c r="N44" i="99"/>
  <c r="M44" i="99"/>
  <c r="L44" i="99"/>
  <c r="K44" i="99"/>
  <c r="Q42" i="99"/>
  <c r="P42" i="99"/>
  <c r="P2" i="99" s="1"/>
  <c r="O42" i="99"/>
  <c r="N42" i="99"/>
  <c r="N2" i="99" s="1"/>
  <c r="M42" i="99"/>
  <c r="M2" i="99" s="1"/>
  <c r="L42" i="99"/>
  <c r="L2" i="99" s="1"/>
  <c r="T11" i="99" s="1"/>
  <c r="K42" i="99"/>
  <c r="Q40" i="99"/>
  <c r="P40" i="99"/>
  <c r="O40" i="99"/>
  <c r="N40" i="99"/>
  <c r="M40" i="99"/>
  <c r="L40" i="99"/>
  <c r="K40" i="99"/>
  <c r="Q38" i="99"/>
  <c r="P38" i="99"/>
  <c r="O38" i="99"/>
  <c r="N38" i="99"/>
  <c r="M38" i="99"/>
  <c r="L38" i="99"/>
  <c r="K38" i="99"/>
  <c r="Q36" i="99"/>
  <c r="P36" i="99"/>
  <c r="O36" i="99"/>
  <c r="N36" i="99"/>
  <c r="M36" i="99"/>
  <c r="L36" i="99"/>
  <c r="K36" i="99"/>
  <c r="Q34" i="99"/>
  <c r="P34" i="99"/>
  <c r="O34" i="99"/>
  <c r="N34" i="99"/>
  <c r="M34" i="99"/>
  <c r="L34" i="99"/>
  <c r="K34" i="99"/>
  <c r="Q32" i="99"/>
  <c r="P32" i="99"/>
  <c r="O32" i="99"/>
  <c r="N32" i="99"/>
  <c r="M32" i="99"/>
  <c r="L32" i="99"/>
  <c r="K32" i="99"/>
  <c r="Q30" i="99"/>
  <c r="P30" i="99"/>
  <c r="O30" i="99"/>
  <c r="N30" i="99"/>
  <c r="M30" i="99"/>
  <c r="L30" i="99"/>
  <c r="K30" i="99"/>
  <c r="Q28" i="99"/>
  <c r="P28" i="99"/>
  <c r="O28" i="99"/>
  <c r="N28" i="99"/>
  <c r="M28" i="99"/>
  <c r="L28" i="99"/>
  <c r="K28" i="99"/>
  <c r="Q26" i="99"/>
  <c r="P26" i="99"/>
  <c r="O26" i="99"/>
  <c r="N26" i="99"/>
  <c r="M26" i="99"/>
  <c r="L26" i="99"/>
  <c r="K26" i="99"/>
  <c r="Q24" i="99"/>
  <c r="P24" i="99"/>
  <c r="O24" i="99"/>
  <c r="N24" i="99"/>
  <c r="M24" i="99"/>
  <c r="L24" i="99"/>
  <c r="K24" i="99"/>
  <c r="R2" i="99"/>
  <c r="N2" i="98"/>
  <c r="Q53" i="98"/>
  <c r="Q2" i="98" s="1"/>
  <c r="P53" i="98"/>
  <c r="O53" i="98"/>
  <c r="N53" i="98"/>
  <c r="M53" i="98"/>
  <c r="L53" i="98"/>
  <c r="K53" i="98"/>
  <c r="Q51" i="98"/>
  <c r="P51" i="98"/>
  <c r="O51" i="98"/>
  <c r="N51" i="98"/>
  <c r="M51" i="98"/>
  <c r="L51" i="98"/>
  <c r="K51" i="98"/>
  <c r="Q49" i="98"/>
  <c r="P49" i="98"/>
  <c r="O49" i="98"/>
  <c r="N49" i="98"/>
  <c r="M49" i="98"/>
  <c r="L49" i="98"/>
  <c r="K49" i="98"/>
  <c r="Q47" i="98"/>
  <c r="P47" i="98"/>
  <c r="O47" i="98"/>
  <c r="N47" i="98"/>
  <c r="M47" i="98"/>
  <c r="L47" i="98"/>
  <c r="K47" i="98"/>
  <c r="Q44" i="98"/>
  <c r="P44" i="98"/>
  <c r="O44" i="98"/>
  <c r="N44" i="98"/>
  <c r="M44" i="98"/>
  <c r="L44" i="98"/>
  <c r="K44" i="98"/>
  <c r="Q42" i="98"/>
  <c r="P42" i="98"/>
  <c r="O42" i="98"/>
  <c r="N42" i="98"/>
  <c r="M42" i="98"/>
  <c r="L42" i="98"/>
  <c r="K42" i="98"/>
  <c r="Q40" i="98"/>
  <c r="P40" i="98"/>
  <c r="P2" i="98" s="1"/>
  <c r="O40" i="98"/>
  <c r="O2" i="98" s="1"/>
  <c r="N40" i="98"/>
  <c r="M40" i="98"/>
  <c r="M2" i="98" s="1"/>
  <c r="L40" i="98"/>
  <c r="L2" i="98" s="1"/>
  <c r="T128" i="98" s="1"/>
  <c r="K40" i="98"/>
  <c r="Q38" i="98"/>
  <c r="P38" i="98"/>
  <c r="O38" i="98"/>
  <c r="N38" i="98"/>
  <c r="M38" i="98"/>
  <c r="L38" i="98"/>
  <c r="K38" i="98"/>
  <c r="Q36" i="98"/>
  <c r="P36" i="98"/>
  <c r="O36" i="98"/>
  <c r="N36" i="98"/>
  <c r="M36" i="98"/>
  <c r="L36" i="98"/>
  <c r="K36" i="98"/>
  <c r="Q34" i="98"/>
  <c r="P34" i="98"/>
  <c r="O34" i="98"/>
  <c r="N34" i="98"/>
  <c r="M34" i="98"/>
  <c r="L34" i="98"/>
  <c r="K34" i="98"/>
  <c r="Q32" i="98"/>
  <c r="P32" i="98"/>
  <c r="O32" i="98"/>
  <c r="N32" i="98"/>
  <c r="M32" i="98"/>
  <c r="L32" i="98"/>
  <c r="K32" i="98"/>
  <c r="Q30" i="98"/>
  <c r="P30" i="98"/>
  <c r="O30" i="98"/>
  <c r="N30" i="98"/>
  <c r="M30" i="98"/>
  <c r="L30" i="98"/>
  <c r="K30" i="98"/>
  <c r="Q28" i="98"/>
  <c r="P28" i="98"/>
  <c r="O28" i="98"/>
  <c r="N28" i="98"/>
  <c r="M28" i="98"/>
  <c r="L28" i="98"/>
  <c r="K28" i="98"/>
  <c r="Q26" i="98"/>
  <c r="P26" i="98"/>
  <c r="O26" i="98"/>
  <c r="N26" i="98"/>
  <c r="M26" i="98"/>
  <c r="L26" i="98"/>
  <c r="K26" i="98"/>
  <c r="Q24" i="98"/>
  <c r="P24" i="98"/>
  <c r="O24" i="98"/>
  <c r="N24" i="98"/>
  <c r="M24" i="98"/>
  <c r="L24" i="98"/>
  <c r="K24" i="98"/>
  <c r="R2" i="98"/>
  <c r="Q2" i="97"/>
  <c r="L2" i="97"/>
  <c r="M2" i="97"/>
  <c r="N2" i="97"/>
  <c r="Q53" i="97"/>
  <c r="P53" i="97"/>
  <c r="O53" i="97"/>
  <c r="N53" i="97"/>
  <c r="M53" i="97"/>
  <c r="L53" i="97"/>
  <c r="K53" i="97"/>
  <c r="Q51" i="97"/>
  <c r="P51" i="97"/>
  <c r="O51" i="97"/>
  <c r="N51" i="97"/>
  <c r="M51" i="97"/>
  <c r="L51" i="97"/>
  <c r="K51" i="97"/>
  <c r="Q49" i="97"/>
  <c r="P49" i="97"/>
  <c r="O49" i="97"/>
  <c r="N49" i="97"/>
  <c r="M49" i="97"/>
  <c r="L49" i="97"/>
  <c r="K49" i="97"/>
  <c r="Q47" i="97"/>
  <c r="P47" i="97"/>
  <c r="O47" i="97"/>
  <c r="N47" i="97"/>
  <c r="M47" i="97"/>
  <c r="L47" i="97"/>
  <c r="K47" i="97"/>
  <c r="Q44" i="97"/>
  <c r="P44" i="97"/>
  <c r="O44" i="97"/>
  <c r="N44" i="97"/>
  <c r="M44" i="97"/>
  <c r="L44" i="97"/>
  <c r="K44" i="97"/>
  <c r="Q42" i="97"/>
  <c r="P42" i="97"/>
  <c r="O42" i="97"/>
  <c r="N42" i="97"/>
  <c r="M42" i="97"/>
  <c r="L42" i="97"/>
  <c r="K42" i="97"/>
  <c r="Q40" i="97"/>
  <c r="P40" i="97"/>
  <c r="O40" i="97"/>
  <c r="N40" i="97"/>
  <c r="M40" i="97"/>
  <c r="L40" i="97"/>
  <c r="K40" i="97"/>
  <c r="Q38" i="97"/>
  <c r="P38" i="97"/>
  <c r="P2" i="97" s="1"/>
  <c r="O38" i="97"/>
  <c r="N38" i="97"/>
  <c r="M38" i="97"/>
  <c r="L38" i="97"/>
  <c r="K38" i="97"/>
  <c r="K2" i="97" s="1"/>
  <c r="Q36" i="97"/>
  <c r="P36" i="97"/>
  <c r="O36" i="97"/>
  <c r="N36" i="97"/>
  <c r="M36" i="97"/>
  <c r="L36" i="97"/>
  <c r="K36" i="97"/>
  <c r="Q34" i="97"/>
  <c r="P34" i="97"/>
  <c r="O34" i="97"/>
  <c r="N34" i="97"/>
  <c r="M34" i="97"/>
  <c r="L34" i="97"/>
  <c r="K34" i="97"/>
  <c r="Q32" i="97"/>
  <c r="P32" i="97"/>
  <c r="O32" i="97"/>
  <c r="N32" i="97"/>
  <c r="M32" i="97"/>
  <c r="L32" i="97"/>
  <c r="K32" i="97"/>
  <c r="Q30" i="97"/>
  <c r="P30" i="97"/>
  <c r="O30" i="97"/>
  <c r="N30" i="97"/>
  <c r="M30" i="97"/>
  <c r="L30" i="97"/>
  <c r="K30" i="97"/>
  <c r="Q28" i="97"/>
  <c r="P28" i="97"/>
  <c r="O28" i="97"/>
  <c r="N28" i="97"/>
  <c r="M28" i="97"/>
  <c r="L28" i="97"/>
  <c r="K28" i="97"/>
  <c r="Q26" i="97"/>
  <c r="P26" i="97"/>
  <c r="O26" i="97"/>
  <c r="N26" i="97"/>
  <c r="M26" i="97"/>
  <c r="L26" i="97"/>
  <c r="K26" i="97"/>
  <c r="Q24" i="97"/>
  <c r="P24" i="97"/>
  <c r="O24" i="97"/>
  <c r="N24" i="97"/>
  <c r="M24" i="97"/>
  <c r="L24" i="97"/>
  <c r="K24" i="97"/>
  <c r="R2" i="97"/>
  <c r="O2" i="96"/>
  <c r="Q53" i="96"/>
  <c r="P53" i="96"/>
  <c r="O53" i="96"/>
  <c r="N53" i="96"/>
  <c r="N2" i="96" s="1"/>
  <c r="M53" i="96"/>
  <c r="L53" i="96"/>
  <c r="K53" i="96"/>
  <c r="Q51" i="96"/>
  <c r="P51" i="96"/>
  <c r="O51" i="96"/>
  <c r="N51" i="96"/>
  <c r="M51" i="96"/>
  <c r="L51" i="96"/>
  <c r="K51" i="96"/>
  <c r="Q49" i="96"/>
  <c r="P49" i="96"/>
  <c r="O49" i="96"/>
  <c r="N49" i="96"/>
  <c r="M49" i="96"/>
  <c r="L49" i="96"/>
  <c r="K49" i="96"/>
  <c r="Q47" i="96"/>
  <c r="P47" i="96"/>
  <c r="O47" i="96"/>
  <c r="N47" i="96"/>
  <c r="M47" i="96"/>
  <c r="L47" i="96"/>
  <c r="K47" i="96"/>
  <c r="Q44" i="96"/>
  <c r="P44" i="96"/>
  <c r="O44" i="96"/>
  <c r="N44" i="96"/>
  <c r="M44" i="96"/>
  <c r="L44" i="96"/>
  <c r="K44" i="96"/>
  <c r="Q42" i="96"/>
  <c r="P42" i="96"/>
  <c r="O42" i="96"/>
  <c r="N42" i="96"/>
  <c r="M42" i="96"/>
  <c r="L42" i="96"/>
  <c r="K42" i="96"/>
  <c r="Q40" i="96"/>
  <c r="P40" i="96"/>
  <c r="O40" i="96"/>
  <c r="N40" i="96"/>
  <c r="M40" i="96"/>
  <c r="L40" i="96"/>
  <c r="K40" i="96"/>
  <c r="Q38" i="96"/>
  <c r="P38" i="96"/>
  <c r="O38" i="96"/>
  <c r="N38" i="96"/>
  <c r="M38" i="96"/>
  <c r="L38" i="96"/>
  <c r="K38" i="96"/>
  <c r="Q36" i="96"/>
  <c r="Q2" i="96" s="1"/>
  <c r="P36" i="96"/>
  <c r="O36" i="96"/>
  <c r="N36" i="96"/>
  <c r="M36" i="96"/>
  <c r="L36" i="96"/>
  <c r="L2" i="96" s="1"/>
  <c r="K36" i="96"/>
  <c r="K2" i="96" s="1"/>
  <c r="Q34" i="96"/>
  <c r="P34" i="96"/>
  <c r="O34" i="96"/>
  <c r="N34" i="96"/>
  <c r="M34" i="96"/>
  <c r="L34" i="96"/>
  <c r="K34" i="96"/>
  <c r="Q32" i="96"/>
  <c r="P32" i="96"/>
  <c r="O32" i="96"/>
  <c r="N32" i="96"/>
  <c r="M32" i="96"/>
  <c r="L32" i="96"/>
  <c r="K32" i="96"/>
  <c r="Q30" i="96"/>
  <c r="P30" i="96"/>
  <c r="O30" i="96"/>
  <c r="N30" i="96"/>
  <c r="M30" i="96"/>
  <c r="L30" i="96"/>
  <c r="K30" i="96"/>
  <c r="Q28" i="96"/>
  <c r="P28" i="96"/>
  <c r="O28" i="96"/>
  <c r="N28" i="96"/>
  <c r="M28" i="96"/>
  <c r="L28" i="96"/>
  <c r="K28" i="96"/>
  <c r="Q26" i="96"/>
  <c r="P26" i="96"/>
  <c r="O26" i="96"/>
  <c r="N26" i="96"/>
  <c r="M26" i="96"/>
  <c r="L26" i="96"/>
  <c r="K26" i="96"/>
  <c r="Q24" i="96"/>
  <c r="P24" i="96"/>
  <c r="O24" i="96"/>
  <c r="N24" i="96"/>
  <c r="M24" i="96"/>
  <c r="L24" i="96"/>
  <c r="K24" i="96"/>
  <c r="R2" i="96"/>
  <c r="U5" i="117" l="1"/>
  <c r="U4" i="117"/>
  <c r="X5" i="116"/>
  <c r="W4" i="116"/>
  <c r="W135" i="116"/>
  <c r="X4" i="116" s="1"/>
  <c r="U4" i="116" s="1"/>
  <c r="X135" i="116"/>
  <c r="U5" i="116" s="1"/>
  <c r="X136" i="115"/>
  <c r="X135" i="115" s="1"/>
  <c r="W135" i="115"/>
  <c r="X4" i="115" s="1"/>
  <c r="W4" i="115"/>
  <c r="X6" i="115"/>
  <c r="X5" i="115" s="1"/>
  <c r="U5" i="115" s="1"/>
  <c r="X136" i="114"/>
  <c r="X135" i="114" s="1"/>
  <c r="W135" i="114"/>
  <c r="X4" i="114" s="1"/>
  <c r="X6" i="114"/>
  <c r="X5" i="114" s="1"/>
  <c r="U5" i="114" s="1"/>
  <c r="W4" i="114"/>
  <c r="W145" i="113"/>
  <c r="X145" i="113" s="1"/>
  <c r="W185" i="113"/>
  <c r="X185" i="113" s="1"/>
  <c r="W71" i="113"/>
  <c r="X71" i="113" s="1"/>
  <c r="W59" i="113"/>
  <c r="X59" i="113" s="1"/>
  <c r="W19" i="113"/>
  <c r="X19" i="113" s="1"/>
  <c r="W181" i="113"/>
  <c r="X181" i="113" s="1"/>
  <c r="W142" i="113"/>
  <c r="X142" i="113" s="1"/>
  <c r="W54" i="113"/>
  <c r="X54" i="113" s="1"/>
  <c r="W32" i="113"/>
  <c r="X32" i="113" s="1"/>
  <c r="W22" i="113"/>
  <c r="X22" i="113" s="1"/>
  <c r="W149" i="113"/>
  <c r="X149" i="113" s="1"/>
  <c r="W186" i="113"/>
  <c r="X186" i="113" s="1"/>
  <c r="W10" i="113"/>
  <c r="X10" i="113" s="1"/>
  <c r="W138" i="113"/>
  <c r="X138" i="113" s="1"/>
  <c r="W21" i="113"/>
  <c r="X21" i="113" s="1"/>
  <c r="W16" i="113"/>
  <c r="X16" i="113" s="1"/>
  <c r="W43" i="113"/>
  <c r="X43" i="113" s="1"/>
  <c r="W47" i="113"/>
  <c r="X47" i="113" s="1"/>
  <c r="W55" i="113"/>
  <c r="X55" i="113" s="1"/>
  <c r="W29" i="113"/>
  <c r="X29" i="113" s="1"/>
  <c r="W67" i="113"/>
  <c r="X67" i="113" s="1"/>
  <c r="W146" i="113"/>
  <c r="X146" i="113" s="1"/>
  <c r="W182" i="113"/>
  <c r="X182" i="113" s="1"/>
  <c r="W141" i="113"/>
  <c r="X141" i="113" s="1"/>
  <c r="W177" i="113"/>
  <c r="X177" i="113" s="1"/>
  <c r="W44" i="113"/>
  <c r="X44" i="113" s="1"/>
  <c r="W64" i="113"/>
  <c r="X64" i="113" s="1"/>
  <c r="W49" i="113"/>
  <c r="X49" i="113" s="1"/>
  <c r="W24" i="113"/>
  <c r="X24" i="113" s="1"/>
  <c r="W45" i="113"/>
  <c r="X45" i="113" s="1"/>
  <c r="W25" i="113"/>
  <c r="X25" i="113" s="1"/>
  <c r="W63" i="113"/>
  <c r="X63" i="113" s="1"/>
  <c r="W41" i="113"/>
  <c r="X41" i="113" s="1"/>
  <c r="W26" i="113"/>
  <c r="X26" i="113" s="1"/>
  <c r="W11" i="113"/>
  <c r="X11" i="113" s="1"/>
  <c r="W137" i="113"/>
  <c r="X137" i="113" s="1"/>
  <c r="W173" i="113"/>
  <c r="X173" i="113" s="1"/>
  <c r="W6" i="113"/>
  <c r="X6" i="113" s="1"/>
  <c r="W169" i="113"/>
  <c r="X169" i="113" s="1"/>
  <c r="W152" i="113"/>
  <c r="X152" i="113" s="1"/>
  <c r="W196" i="113"/>
  <c r="X196" i="113" s="1"/>
  <c r="W188" i="113"/>
  <c r="X188" i="113" s="1"/>
  <c r="W184" i="113"/>
  <c r="X184" i="113" s="1"/>
  <c r="W160" i="113"/>
  <c r="X160" i="113" s="1"/>
  <c r="W174" i="113"/>
  <c r="X174" i="113" s="1"/>
  <c r="W148" i="113"/>
  <c r="X148" i="113" s="1"/>
  <c r="W192" i="113"/>
  <c r="X192" i="113" s="1"/>
  <c r="W140" i="113"/>
  <c r="X140" i="113" s="1"/>
  <c r="W136" i="113"/>
  <c r="W157" i="113"/>
  <c r="X157" i="113" s="1"/>
  <c r="W14" i="113"/>
  <c r="X14" i="113" s="1"/>
  <c r="W156" i="113"/>
  <c r="X156" i="113" s="1"/>
  <c r="W144" i="113"/>
  <c r="X144" i="113" s="1"/>
  <c r="W13" i="113"/>
  <c r="X13" i="113" s="1"/>
  <c r="W9" i="113"/>
  <c r="X9" i="113" s="1"/>
  <c r="W180" i="113"/>
  <c r="X180" i="113" s="1"/>
  <c r="W176" i="113"/>
  <c r="X176" i="113" s="1"/>
  <c r="W172" i="113"/>
  <c r="X172" i="113" s="1"/>
  <c r="W18" i="113"/>
  <c r="X18" i="113" s="1"/>
  <c r="W164" i="113"/>
  <c r="X164" i="113" s="1"/>
  <c r="W39" i="113"/>
  <c r="X39" i="113" s="1"/>
  <c r="W35" i="113"/>
  <c r="X35" i="113" s="1"/>
  <c r="W171" i="113"/>
  <c r="X171" i="113" s="1"/>
  <c r="W17" i="113"/>
  <c r="X17" i="113" s="1"/>
  <c r="W163" i="113"/>
  <c r="X163" i="113" s="1"/>
  <c r="W159" i="113"/>
  <c r="X159" i="113" s="1"/>
  <c r="W72" i="113"/>
  <c r="X72" i="113" s="1"/>
  <c r="W70" i="113"/>
  <c r="X70" i="113" s="1"/>
  <c r="W42" i="113"/>
  <c r="X42" i="113" s="1"/>
  <c r="W168" i="113"/>
  <c r="X168" i="113" s="1"/>
  <c r="W58" i="113"/>
  <c r="X58" i="113" s="1"/>
  <c r="W23" i="113"/>
  <c r="X23" i="113" s="1"/>
  <c r="W165" i="113"/>
  <c r="X165" i="113" s="1"/>
  <c r="W175" i="113"/>
  <c r="X175" i="113" s="1"/>
  <c r="W69" i="113"/>
  <c r="X69" i="113" s="1"/>
  <c r="W167" i="113"/>
  <c r="X167" i="113" s="1"/>
  <c r="W50" i="113"/>
  <c r="X50" i="113" s="1"/>
  <c r="W52" i="113"/>
  <c r="X52" i="113" s="1"/>
  <c r="W155" i="113"/>
  <c r="X155" i="113" s="1"/>
  <c r="W15" i="113"/>
  <c r="X15" i="113" s="1"/>
  <c r="W66" i="113"/>
  <c r="X66" i="113" s="1"/>
  <c r="W37" i="113"/>
  <c r="X37" i="113" s="1"/>
  <c r="W187" i="113"/>
  <c r="X187" i="113" s="1"/>
  <c r="W3" i="113"/>
  <c r="W46" i="113"/>
  <c r="X46" i="113" s="1"/>
  <c r="W65" i="113"/>
  <c r="X65" i="113" s="1"/>
  <c r="W61" i="113"/>
  <c r="X61" i="113" s="1"/>
  <c r="W36" i="113"/>
  <c r="X36" i="113" s="1"/>
  <c r="W38" i="113"/>
  <c r="X38" i="113" s="1"/>
  <c r="W151" i="113"/>
  <c r="X151" i="113" s="1"/>
  <c r="W195" i="113"/>
  <c r="X195" i="113" s="1"/>
  <c r="W62" i="113"/>
  <c r="X62" i="113" s="1"/>
  <c r="W139" i="113"/>
  <c r="X139" i="113" s="1"/>
  <c r="W179" i="113"/>
  <c r="X179" i="113" s="1"/>
  <c r="W8" i="113"/>
  <c r="X8" i="113" s="1"/>
  <c r="W162" i="113"/>
  <c r="X162" i="113" s="1"/>
  <c r="W30" i="113"/>
  <c r="X30" i="113" s="1"/>
  <c r="W56" i="113"/>
  <c r="X56" i="113" s="1"/>
  <c r="W57" i="113"/>
  <c r="X57" i="113" s="1"/>
  <c r="W31" i="113"/>
  <c r="X31" i="113" s="1"/>
  <c r="W33" i="113"/>
  <c r="X33" i="113" s="1"/>
  <c r="W147" i="113"/>
  <c r="X147" i="113" s="1"/>
  <c r="W191" i="113"/>
  <c r="X191" i="113" s="1"/>
  <c r="W20" i="113"/>
  <c r="X20" i="113" s="1"/>
  <c r="W12" i="113"/>
  <c r="X12" i="113" s="1"/>
  <c r="W166" i="113"/>
  <c r="X166" i="113" s="1"/>
  <c r="W51" i="113"/>
  <c r="X51" i="113" s="1"/>
  <c r="W158" i="113"/>
  <c r="X158" i="113" s="1"/>
  <c r="W154" i="113"/>
  <c r="X154" i="113" s="1"/>
  <c r="W28" i="113"/>
  <c r="X28" i="113" s="1"/>
  <c r="W53" i="113"/>
  <c r="X53" i="113" s="1"/>
  <c r="W48" i="113"/>
  <c r="X48" i="113" s="1"/>
  <c r="W27" i="113"/>
  <c r="X27" i="113" s="1"/>
  <c r="W143" i="113"/>
  <c r="X143" i="113" s="1"/>
  <c r="W178" i="113"/>
  <c r="X178" i="113" s="1"/>
  <c r="W170" i="113"/>
  <c r="X170" i="113" s="1"/>
  <c r="W183" i="113"/>
  <c r="X183" i="113" s="1"/>
  <c r="W7" i="113"/>
  <c r="X7" i="113" s="1"/>
  <c r="W193" i="113"/>
  <c r="X193" i="113" s="1"/>
  <c r="W189" i="113"/>
  <c r="X189" i="113" s="1"/>
  <c r="W60" i="113"/>
  <c r="X60" i="113" s="1"/>
  <c r="W150" i="113"/>
  <c r="X150" i="113" s="1"/>
  <c r="W194" i="113"/>
  <c r="X194" i="113" s="1"/>
  <c r="W190" i="113"/>
  <c r="X190" i="113" s="1"/>
  <c r="W34" i="113"/>
  <c r="X34" i="113" s="1"/>
  <c r="W68" i="113"/>
  <c r="X68" i="113" s="1"/>
  <c r="W161" i="113"/>
  <c r="X161" i="113" s="1"/>
  <c r="W142" i="112"/>
  <c r="X142" i="112" s="1"/>
  <c r="W149" i="112"/>
  <c r="X149" i="112" s="1"/>
  <c r="W158" i="112"/>
  <c r="X158" i="112" s="1"/>
  <c r="W157" i="112"/>
  <c r="X157" i="112" s="1"/>
  <c r="W187" i="112"/>
  <c r="X187" i="112" s="1"/>
  <c r="W159" i="112"/>
  <c r="X159" i="112" s="1"/>
  <c r="W141" i="112"/>
  <c r="X141" i="112" s="1"/>
  <c r="W136" i="112"/>
  <c r="X136" i="112" s="1"/>
  <c r="W189" i="112"/>
  <c r="X189" i="112" s="1"/>
  <c r="W169" i="112"/>
  <c r="X169" i="112" s="1"/>
  <c r="W146" i="112"/>
  <c r="X146" i="112" s="1"/>
  <c r="W144" i="112"/>
  <c r="X144" i="112" s="1"/>
  <c r="W194" i="112"/>
  <c r="X194" i="112" s="1"/>
  <c r="W192" i="112"/>
  <c r="X192" i="112" s="1"/>
  <c r="W150" i="112"/>
  <c r="X150" i="112" s="1"/>
  <c r="W151" i="112"/>
  <c r="X151" i="112" s="1"/>
  <c r="W163" i="112"/>
  <c r="X163" i="112" s="1"/>
  <c r="W143" i="112"/>
  <c r="X143" i="112" s="1"/>
  <c r="W164" i="112"/>
  <c r="X164" i="112" s="1"/>
  <c r="W182" i="112"/>
  <c r="X182" i="112" s="1"/>
  <c r="W14" i="112"/>
  <c r="X14" i="112" s="1"/>
  <c r="W15" i="112"/>
  <c r="X15" i="112" s="1"/>
  <c r="W33" i="112"/>
  <c r="X33" i="112" s="1"/>
  <c r="W24" i="112"/>
  <c r="X24" i="112" s="1"/>
  <c r="W50" i="112"/>
  <c r="X50" i="112" s="1"/>
  <c r="W43" i="112"/>
  <c r="X43" i="112" s="1"/>
  <c r="W19" i="112"/>
  <c r="X19" i="112" s="1"/>
  <c r="W148" i="112"/>
  <c r="X148" i="112" s="1"/>
  <c r="W65" i="112"/>
  <c r="X65" i="112" s="1"/>
  <c r="W47" i="112"/>
  <c r="X47" i="112" s="1"/>
  <c r="W32" i="112"/>
  <c r="X32" i="112" s="1"/>
  <c r="W161" i="112"/>
  <c r="X161" i="112" s="1"/>
  <c r="W191" i="112"/>
  <c r="X191" i="112" s="1"/>
  <c r="W196" i="112"/>
  <c r="X196" i="112" s="1"/>
  <c r="W44" i="112"/>
  <c r="X44" i="112" s="1"/>
  <c r="W154" i="112"/>
  <c r="X154" i="112" s="1"/>
  <c r="W166" i="112"/>
  <c r="X166" i="112" s="1"/>
  <c r="W140" i="112"/>
  <c r="X140" i="112" s="1"/>
  <c r="W138" i="112"/>
  <c r="X138" i="112" s="1"/>
  <c r="W160" i="112"/>
  <c r="X160" i="112" s="1"/>
  <c r="W36" i="112"/>
  <c r="X36" i="112" s="1"/>
  <c r="W180" i="112"/>
  <c r="X180" i="112" s="1"/>
  <c r="W178" i="112"/>
  <c r="X178" i="112" s="1"/>
  <c r="W31" i="112"/>
  <c r="X31" i="112" s="1"/>
  <c r="W10" i="112"/>
  <c r="X10" i="112" s="1"/>
  <c r="W68" i="112"/>
  <c r="X68" i="112" s="1"/>
  <c r="W165" i="112"/>
  <c r="X165" i="112" s="1"/>
  <c r="W64" i="112"/>
  <c r="X64" i="112" s="1"/>
  <c r="W38" i="112"/>
  <c r="X38" i="112" s="1"/>
  <c r="W145" i="112"/>
  <c r="X145" i="112" s="1"/>
  <c r="W153" i="112"/>
  <c r="X153" i="112" s="1"/>
  <c r="W170" i="112"/>
  <c r="X170" i="112" s="1"/>
  <c r="W147" i="112"/>
  <c r="X147" i="112" s="1"/>
  <c r="W155" i="112"/>
  <c r="X155" i="112" s="1"/>
  <c r="W193" i="112"/>
  <c r="X193" i="112" s="1"/>
  <c r="W25" i="112"/>
  <c r="X25" i="112" s="1"/>
  <c r="W139" i="112"/>
  <c r="X139" i="112" s="1"/>
  <c r="W195" i="112"/>
  <c r="X195" i="112" s="1"/>
  <c r="W21" i="112"/>
  <c r="X21" i="112" s="1"/>
  <c r="W40" i="112"/>
  <c r="X40" i="112" s="1"/>
  <c r="W54" i="112"/>
  <c r="X54" i="112" s="1"/>
  <c r="W18" i="112"/>
  <c r="X18" i="112" s="1"/>
  <c r="W22" i="112"/>
  <c r="X22" i="112" s="1"/>
  <c r="W41" i="112"/>
  <c r="X41" i="112" s="1"/>
  <c r="W52" i="112"/>
  <c r="X52" i="112" s="1"/>
  <c r="W48" i="112"/>
  <c r="X48" i="112" s="1"/>
  <c r="W72" i="112"/>
  <c r="X72" i="112" s="1"/>
  <c r="W8" i="112"/>
  <c r="X8" i="112" s="1"/>
  <c r="W61" i="112"/>
  <c r="X61" i="112" s="1"/>
  <c r="W26" i="112"/>
  <c r="X26" i="112" s="1"/>
  <c r="W45" i="112"/>
  <c r="X45" i="112" s="1"/>
  <c r="W34" i="112"/>
  <c r="X34" i="112" s="1"/>
  <c r="W56" i="112"/>
  <c r="X56" i="112" s="1"/>
  <c r="W46" i="112"/>
  <c r="X46" i="112" s="1"/>
  <c r="W30" i="112"/>
  <c r="X30" i="112" s="1"/>
  <c r="W49" i="112"/>
  <c r="X49" i="112" s="1"/>
  <c r="W9" i="112"/>
  <c r="X9" i="112" s="1"/>
  <c r="W51" i="112"/>
  <c r="X51" i="112" s="1"/>
  <c r="W188" i="112"/>
  <c r="X188" i="112" s="1"/>
  <c r="W67" i="112"/>
  <c r="X67" i="112" s="1"/>
  <c r="W71" i="112"/>
  <c r="X71" i="112" s="1"/>
  <c r="W152" i="112"/>
  <c r="X152" i="112" s="1"/>
  <c r="W27" i="112"/>
  <c r="X27" i="112" s="1"/>
  <c r="W12" i="112"/>
  <c r="X12" i="112" s="1"/>
  <c r="W16" i="112"/>
  <c r="X16" i="112" s="1"/>
  <c r="W162" i="112"/>
  <c r="X162" i="112" s="1"/>
  <c r="W29" i="112"/>
  <c r="X29" i="112" s="1"/>
  <c r="W184" i="112"/>
  <c r="X184" i="112" s="1"/>
  <c r="W63" i="112"/>
  <c r="X63" i="112" s="1"/>
  <c r="W28" i="112"/>
  <c r="X28" i="112" s="1"/>
  <c r="W185" i="112"/>
  <c r="X185" i="112" s="1"/>
  <c r="W17" i="112"/>
  <c r="X17" i="112" s="1"/>
  <c r="W171" i="112"/>
  <c r="X171" i="112" s="1"/>
  <c r="W175" i="112"/>
  <c r="X175" i="112" s="1"/>
  <c r="W20" i="112"/>
  <c r="X20" i="112" s="1"/>
  <c r="W183" i="112"/>
  <c r="X183" i="112" s="1"/>
  <c r="W59" i="112"/>
  <c r="X59" i="112" s="1"/>
  <c r="W35" i="112"/>
  <c r="X35" i="112" s="1"/>
  <c r="W156" i="112"/>
  <c r="X156" i="112" s="1"/>
  <c r="W39" i="112"/>
  <c r="X39" i="112" s="1"/>
  <c r="W137" i="112"/>
  <c r="X137" i="112" s="1"/>
  <c r="W69" i="112"/>
  <c r="X69" i="112" s="1"/>
  <c r="W60" i="112"/>
  <c r="X60" i="112" s="1"/>
  <c r="W58" i="112"/>
  <c r="X58" i="112" s="1"/>
  <c r="W62" i="112"/>
  <c r="X62" i="112" s="1"/>
  <c r="W179" i="112"/>
  <c r="X179" i="112" s="1"/>
  <c r="W70" i="112"/>
  <c r="X70" i="112" s="1"/>
  <c r="W190" i="112"/>
  <c r="X190" i="112" s="1"/>
  <c r="W173" i="112"/>
  <c r="X173" i="112" s="1"/>
  <c r="W177" i="112"/>
  <c r="X177" i="112" s="1"/>
  <c r="W181" i="112"/>
  <c r="X181" i="112" s="1"/>
  <c r="W3" i="112"/>
  <c r="W23" i="112"/>
  <c r="X23" i="112" s="1"/>
  <c r="W7" i="112"/>
  <c r="X7" i="112" s="1"/>
  <c r="W13" i="112"/>
  <c r="X13" i="112" s="1"/>
  <c r="W37" i="112"/>
  <c r="X37" i="112" s="1"/>
  <c r="W42" i="112"/>
  <c r="X42" i="112" s="1"/>
  <c r="W66" i="112"/>
  <c r="X66" i="112" s="1"/>
  <c r="W167" i="112"/>
  <c r="X167" i="112" s="1"/>
  <c r="W168" i="112"/>
  <c r="X168" i="112" s="1"/>
  <c r="W172" i="112"/>
  <c r="X172" i="112" s="1"/>
  <c r="W176" i="112"/>
  <c r="X176" i="112" s="1"/>
  <c r="W55" i="112"/>
  <c r="X55" i="112" s="1"/>
  <c r="W174" i="112"/>
  <c r="X174" i="112" s="1"/>
  <c r="W53" i="112"/>
  <c r="X53" i="112" s="1"/>
  <c r="W57" i="112"/>
  <c r="X57" i="112" s="1"/>
  <c r="W6" i="112"/>
  <c r="W22" i="111"/>
  <c r="X22" i="111" s="1"/>
  <c r="W21" i="111"/>
  <c r="X21" i="111" s="1"/>
  <c r="W52" i="111"/>
  <c r="X52" i="111" s="1"/>
  <c r="W19" i="111"/>
  <c r="X19" i="111" s="1"/>
  <c r="W31" i="111"/>
  <c r="X31" i="111" s="1"/>
  <c r="W54" i="111"/>
  <c r="X54" i="111" s="1"/>
  <c r="W39" i="111"/>
  <c r="X39" i="111" s="1"/>
  <c r="W48" i="111"/>
  <c r="X48" i="111" s="1"/>
  <c r="W50" i="111"/>
  <c r="X50" i="111" s="1"/>
  <c r="W43" i="111"/>
  <c r="X43" i="111" s="1"/>
  <c r="W62" i="111"/>
  <c r="X62" i="111" s="1"/>
  <c r="W37" i="111"/>
  <c r="X37" i="111" s="1"/>
  <c r="W13" i="111"/>
  <c r="X13" i="111" s="1"/>
  <c r="W55" i="111"/>
  <c r="X55" i="111" s="1"/>
  <c r="W38" i="111"/>
  <c r="X38" i="111" s="1"/>
  <c r="W29" i="111"/>
  <c r="X29" i="111" s="1"/>
  <c r="W58" i="111"/>
  <c r="X58" i="111" s="1"/>
  <c r="W10" i="111"/>
  <c r="X10" i="111" s="1"/>
  <c r="W42" i="111"/>
  <c r="X42" i="111" s="1"/>
  <c r="W35" i="111"/>
  <c r="X35" i="111" s="1"/>
  <c r="W41" i="111"/>
  <c r="X41" i="111" s="1"/>
  <c r="W36" i="111"/>
  <c r="X36" i="111" s="1"/>
  <c r="W136" i="111"/>
  <c r="X136" i="111" s="1"/>
  <c r="W153" i="111"/>
  <c r="X153" i="111" s="1"/>
  <c r="W172" i="111"/>
  <c r="X172" i="111" s="1"/>
  <c r="W47" i="111"/>
  <c r="X47" i="111" s="1"/>
  <c r="W24" i="111"/>
  <c r="X24" i="111" s="1"/>
  <c r="W68" i="111"/>
  <c r="X68" i="111" s="1"/>
  <c r="W44" i="111"/>
  <c r="X44" i="111" s="1"/>
  <c r="W17" i="111"/>
  <c r="X17" i="111" s="1"/>
  <c r="W49" i="111"/>
  <c r="X49" i="111" s="1"/>
  <c r="W176" i="111"/>
  <c r="X176" i="111" s="1"/>
  <c r="W145" i="111"/>
  <c r="X145" i="111" s="1"/>
  <c r="W151" i="111"/>
  <c r="X151" i="111" s="1"/>
  <c r="W143" i="111"/>
  <c r="X143" i="111" s="1"/>
  <c r="W180" i="111"/>
  <c r="X180" i="111" s="1"/>
  <c r="W157" i="111"/>
  <c r="X157" i="111" s="1"/>
  <c r="W179" i="111"/>
  <c r="X179" i="111" s="1"/>
  <c r="W166" i="111"/>
  <c r="X166" i="111" s="1"/>
  <c r="W146" i="111"/>
  <c r="X146" i="111" s="1"/>
  <c r="W196" i="111"/>
  <c r="X196" i="111" s="1"/>
  <c r="W170" i="111"/>
  <c r="X170" i="111" s="1"/>
  <c r="W164" i="111"/>
  <c r="X164" i="111" s="1"/>
  <c r="W187" i="111"/>
  <c r="X187" i="111" s="1"/>
  <c r="W156" i="111"/>
  <c r="X156" i="111" s="1"/>
  <c r="W173" i="111"/>
  <c r="X173" i="111" s="1"/>
  <c r="W159" i="111"/>
  <c r="X159" i="111" s="1"/>
  <c r="W12" i="111"/>
  <c r="X12" i="111" s="1"/>
  <c r="W167" i="111"/>
  <c r="X167" i="111" s="1"/>
  <c r="W193" i="111"/>
  <c r="X193" i="111" s="1"/>
  <c r="W20" i="111"/>
  <c r="X20" i="111" s="1"/>
  <c r="W59" i="111"/>
  <c r="X59" i="111" s="1"/>
  <c r="W14" i="111"/>
  <c r="X14" i="111" s="1"/>
  <c r="W60" i="111"/>
  <c r="X60" i="111" s="1"/>
  <c r="W40" i="111"/>
  <c r="X40" i="111" s="1"/>
  <c r="W171" i="111"/>
  <c r="X171" i="111" s="1"/>
  <c r="W64" i="111"/>
  <c r="X64" i="111" s="1"/>
  <c r="W181" i="111"/>
  <c r="X181" i="111" s="1"/>
  <c r="W163" i="111"/>
  <c r="X163" i="111" s="1"/>
  <c r="W140" i="111"/>
  <c r="X140" i="111" s="1"/>
  <c r="W147" i="111"/>
  <c r="X147" i="111" s="1"/>
  <c r="W63" i="111"/>
  <c r="X63" i="111" s="1"/>
  <c r="W66" i="111"/>
  <c r="X66" i="111" s="1"/>
  <c r="W72" i="111"/>
  <c r="X72" i="111" s="1"/>
  <c r="W8" i="111"/>
  <c r="X8" i="111" s="1"/>
  <c r="W144" i="111"/>
  <c r="X144" i="111" s="1"/>
  <c r="W162" i="111"/>
  <c r="X162" i="111" s="1"/>
  <c r="W34" i="111"/>
  <c r="X34" i="111" s="1"/>
  <c r="W139" i="111"/>
  <c r="X139" i="111" s="1"/>
  <c r="W168" i="111"/>
  <c r="X168" i="111" s="1"/>
  <c r="W192" i="111"/>
  <c r="X192" i="111" s="1"/>
  <c r="W194" i="111"/>
  <c r="X194" i="111" s="1"/>
  <c r="W71" i="111"/>
  <c r="X71" i="111" s="1"/>
  <c r="W67" i="111"/>
  <c r="X67" i="111" s="1"/>
  <c r="W150" i="111"/>
  <c r="X150" i="111" s="1"/>
  <c r="W174" i="111"/>
  <c r="X174" i="111" s="1"/>
  <c r="W148" i="111"/>
  <c r="X148" i="111" s="1"/>
  <c r="W142" i="111"/>
  <c r="X142" i="111" s="1"/>
  <c r="W9" i="111"/>
  <c r="X9" i="111" s="1"/>
  <c r="W70" i="111"/>
  <c r="X70" i="111" s="1"/>
  <c r="W33" i="111"/>
  <c r="X33" i="111" s="1"/>
  <c r="W152" i="111"/>
  <c r="X152" i="111" s="1"/>
  <c r="W57" i="111"/>
  <c r="X57" i="111" s="1"/>
  <c r="W11" i="111"/>
  <c r="X11" i="111" s="1"/>
  <c r="W18" i="111"/>
  <c r="X18" i="111" s="1"/>
  <c r="W16" i="111"/>
  <c r="X16" i="111" s="1"/>
  <c r="W56" i="111"/>
  <c r="X56" i="111" s="1"/>
  <c r="W154" i="111"/>
  <c r="X154" i="111" s="1"/>
  <c r="W46" i="111"/>
  <c r="X46" i="111" s="1"/>
  <c r="W175" i="111"/>
  <c r="X175" i="111" s="1"/>
  <c r="W161" i="111"/>
  <c r="X161" i="111" s="1"/>
  <c r="W65" i="111"/>
  <c r="X65" i="111" s="1"/>
  <c r="W137" i="111"/>
  <c r="X137" i="111" s="1"/>
  <c r="W155" i="111"/>
  <c r="X155" i="111" s="1"/>
  <c r="W191" i="111"/>
  <c r="X191" i="111" s="1"/>
  <c r="W177" i="111"/>
  <c r="X177" i="111" s="1"/>
  <c r="W190" i="111"/>
  <c r="X190" i="111" s="1"/>
  <c r="X6" i="111"/>
  <c r="W138" i="111"/>
  <c r="X138" i="111" s="1"/>
  <c r="W158" i="111"/>
  <c r="X158" i="111" s="1"/>
  <c r="W178" i="111"/>
  <c r="X178" i="111" s="1"/>
  <c r="W189" i="111"/>
  <c r="X189" i="111" s="1"/>
  <c r="W169" i="111"/>
  <c r="X169" i="111" s="1"/>
  <c r="W186" i="111"/>
  <c r="X186" i="111" s="1"/>
  <c r="W185" i="111"/>
  <c r="X185" i="111" s="1"/>
  <c r="W149" i="111"/>
  <c r="X149" i="111" s="1"/>
  <c r="W141" i="111"/>
  <c r="X141" i="111" s="1"/>
  <c r="W183" i="111"/>
  <c r="X183" i="111" s="1"/>
  <c r="W184" i="111"/>
  <c r="X184" i="111" s="1"/>
  <c r="W195" i="111"/>
  <c r="X195" i="111" s="1"/>
  <c r="W188" i="111"/>
  <c r="X188" i="111" s="1"/>
  <c r="W165" i="111"/>
  <c r="X165" i="111" s="1"/>
  <c r="W160" i="111"/>
  <c r="X160" i="111" s="1"/>
  <c r="W3" i="111"/>
  <c r="W32" i="111"/>
  <c r="X32" i="111" s="1"/>
  <c r="W26" i="111"/>
  <c r="X26" i="111" s="1"/>
  <c r="W53" i="111"/>
  <c r="X53" i="111" s="1"/>
  <c r="W27" i="111"/>
  <c r="X27" i="111" s="1"/>
  <c r="W28" i="111"/>
  <c r="X28" i="111" s="1"/>
  <c r="W61" i="111"/>
  <c r="X61" i="111" s="1"/>
  <c r="W30" i="111"/>
  <c r="X30" i="111" s="1"/>
  <c r="W45" i="111"/>
  <c r="X45" i="111" s="1"/>
  <c r="W15" i="111"/>
  <c r="X15" i="111" s="1"/>
  <c r="W25" i="111"/>
  <c r="X25" i="111" s="1"/>
  <c r="W23" i="111"/>
  <c r="X23" i="111" s="1"/>
  <c r="W69" i="111"/>
  <c r="X69" i="111" s="1"/>
  <c r="W7" i="111"/>
  <c r="X7" i="111" s="1"/>
  <c r="W51" i="111"/>
  <c r="X51" i="111" s="1"/>
  <c r="W15" i="110"/>
  <c r="X15" i="110" s="1"/>
  <c r="W36" i="110"/>
  <c r="X36" i="110" s="1"/>
  <c r="W137" i="110"/>
  <c r="X137" i="110" s="1"/>
  <c r="W144" i="110"/>
  <c r="X144" i="110" s="1"/>
  <c r="W191" i="110"/>
  <c r="X191" i="110" s="1"/>
  <c r="W185" i="110"/>
  <c r="X185" i="110" s="1"/>
  <c r="W156" i="110"/>
  <c r="X156" i="110" s="1"/>
  <c r="W22" i="110"/>
  <c r="X22" i="110" s="1"/>
  <c r="W54" i="110"/>
  <c r="X54" i="110" s="1"/>
  <c r="W16" i="110"/>
  <c r="X16" i="110" s="1"/>
  <c r="W53" i="110"/>
  <c r="X53" i="110" s="1"/>
  <c r="W58" i="110"/>
  <c r="X58" i="110" s="1"/>
  <c r="W37" i="110"/>
  <c r="X37" i="110" s="1"/>
  <c r="W10" i="110"/>
  <c r="X10" i="110" s="1"/>
  <c r="W35" i="110"/>
  <c r="X35" i="110" s="1"/>
  <c r="W154" i="110"/>
  <c r="X154" i="110" s="1"/>
  <c r="W64" i="110"/>
  <c r="X64" i="110" s="1"/>
  <c r="W44" i="110"/>
  <c r="X44" i="110" s="1"/>
  <c r="W24" i="110"/>
  <c r="X24" i="110" s="1"/>
  <c r="W42" i="110"/>
  <c r="X42" i="110" s="1"/>
  <c r="W20" i="110"/>
  <c r="X20" i="110" s="1"/>
  <c r="W160" i="110"/>
  <c r="X160" i="110" s="1"/>
  <c r="W194" i="110"/>
  <c r="X194" i="110" s="1"/>
  <c r="W158" i="110"/>
  <c r="X158" i="110" s="1"/>
  <c r="W14" i="110"/>
  <c r="X14" i="110" s="1"/>
  <c r="W167" i="110"/>
  <c r="X167" i="110" s="1"/>
  <c r="W57" i="110"/>
  <c r="X57" i="110" s="1"/>
  <c r="W192" i="110"/>
  <c r="X192" i="110" s="1"/>
  <c r="W9" i="110"/>
  <c r="X9" i="110" s="1"/>
  <c r="W62" i="110"/>
  <c r="X62" i="110" s="1"/>
  <c r="W6" i="110"/>
  <c r="X6" i="110" s="1"/>
  <c r="W149" i="110"/>
  <c r="X149" i="110" s="1"/>
  <c r="W172" i="110"/>
  <c r="X172" i="110" s="1"/>
  <c r="W193" i="110"/>
  <c r="X193" i="110" s="1"/>
  <c r="W187" i="110"/>
  <c r="X187" i="110" s="1"/>
  <c r="W164" i="110"/>
  <c r="X164" i="110" s="1"/>
  <c r="W48" i="110"/>
  <c r="X48" i="110" s="1"/>
  <c r="W51" i="110"/>
  <c r="X51" i="110" s="1"/>
  <c r="W68" i="110"/>
  <c r="X68" i="110" s="1"/>
  <c r="W18" i="110"/>
  <c r="X18" i="110" s="1"/>
  <c r="W50" i="110"/>
  <c r="X50" i="110" s="1"/>
  <c r="W61" i="110"/>
  <c r="X61" i="110" s="1"/>
  <c r="W143" i="110"/>
  <c r="X143" i="110" s="1"/>
  <c r="W166" i="110"/>
  <c r="X166" i="110" s="1"/>
  <c r="W139" i="110"/>
  <c r="X139" i="110" s="1"/>
  <c r="W168" i="110"/>
  <c r="X168" i="110" s="1"/>
  <c r="W40" i="110"/>
  <c r="X40" i="110" s="1"/>
  <c r="W171" i="110"/>
  <c r="X171" i="110" s="1"/>
  <c r="W175" i="110"/>
  <c r="X175" i="110" s="1"/>
  <c r="W179" i="110"/>
  <c r="X179" i="110" s="1"/>
  <c r="W162" i="110"/>
  <c r="X162" i="110" s="1"/>
  <c r="W136" i="110"/>
  <c r="W183" i="110"/>
  <c r="X183" i="110" s="1"/>
  <c r="W30" i="110"/>
  <c r="X30" i="110" s="1"/>
  <c r="W23" i="110"/>
  <c r="X23" i="110" s="1"/>
  <c r="W177" i="110"/>
  <c r="X177" i="110" s="1"/>
  <c r="W181" i="110"/>
  <c r="X181" i="110" s="1"/>
  <c r="W29" i="110"/>
  <c r="X29" i="110" s="1"/>
  <c r="W71" i="110"/>
  <c r="X71" i="110" s="1"/>
  <c r="W41" i="110"/>
  <c r="X41" i="110" s="1"/>
  <c r="W176" i="110"/>
  <c r="X176" i="110" s="1"/>
  <c r="W180" i="110"/>
  <c r="X180" i="110" s="1"/>
  <c r="W184" i="110"/>
  <c r="X184" i="110" s="1"/>
  <c r="W66" i="110"/>
  <c r="X66" i="110" s="1"/>
  <c r="W174" i="110"/>
  <c r="X174" i="110" s="1"/>
  <c r="W49" i="110"/>
  <c r="X49" i="110" s="1"/>
  <c r="W7" i="110"/>
  <c r="X7" i="110" s="1"/>
  <c r="W56" i="110"/>
  <c r="X56" i="110" s="1"/>
  <c r="W26" i="110"/>
  <c r="X26" i="110" s="1"/>
  <c r="W170" i="110"/>
  <c r="X170" i="110" s="1"/>
  <c r="W43" i="110"/>
  <c r="X43" i="110" s="1"/>
  <c r="W55" i="110"/>
  <c r="X55" i="110" s="1"/>
  <c r="W59" i="110"/>
  <c r="X59" i="110" s="1"/>
  <c r="W140" i="110"/>
  <c r="X140" i="110" s="1"/>
  <c r="W3" i="110"/>
  <c r="W178" i="110"/>
  <c r="X178" i="110" s="1"/>
  <c r="W27" i="110"/>
  <c r="X27" i="110" s="1"/>
  <c r="W138" i="110"/>
  <c r="X138" i="110" s="1"/>
  <c r="W157" i="110"/>
  <c r="X157" i="110" s="1"/>
  <c r="W60" i="110"/>
  <c r="X60" i="110" s="1"/>
  <c r="W65" i="110"/>
  <c r="X65" i="110" s="1"/>
  <c r="W148" i="110"/>
  <c r="X148" i="110" s="1"/>
  <c r="W173" i="110"/>
  <c r="X173" i="110" s="1"/>
  <c r="W45" i="110"/>
  <c r="X45" i="110" s="1"/>
  <c r="W188" i="110"/>
  <c r="X188" i="110" s="1"/>
  <c r="W147" i="110"/>
  <c r="X147" i="110" s="1"/>
  <c r="W33" i="110"/>
  <c r="X33" i="110" s="1"/>
  <c r="W182" i="110"/>
  <c r="X182" i="110" s="1"/>
  <c r="W186" i="110"/>
  <c r="X186" i="110" s="1"/>
  <c r="W19" i="110"/>
  <c r="X19" i="110" s="1"/>
  <c r="W31" i="110"/>
  <c r="X31" i="110" s="1"/>
  <c r="W145" i="110"/>
  <c r="X145" i="110" s="1"/>
  <c r="W8" i="110"/>
  <c r="X8" i="110" s="1"/>
  <c r="W25" i="110"/>
  <c r="X25" i="110" s="1"/>
  <c r="W196" i="110"/>
  <c r="X196" i="110" s="1"/>
  <c r="W67" i="110"/>
  <c r="X67" i="110" s="1"/>
  <c r="W195" i="110"/>
  <c r="X195" i="110" s="1"/>
  <c r="W151" i="110"/>
  <c r="X151" i="110" s="1"/>
  <c r="W38" i="110"/>
  <c r="X38" i="110" s="1"/>
  <c r="W52" i="110"/>
  <c r="X52" i="110" s="1"/>
  <c r="W142" i="110"/>
  <c r="X142" i="110" s="1"/>
  <c r="W141" i="110"/>
  <c r="X141" i="110" s="1"/>
  <c r="W161" i="110"/>
  <c r="X161" i="110" s="1"/>
  <c r="W12" i="110"/>
  <c r="X12" i="110" s="1"/>
  <c r="W169" i="110"/>
  <c r="X169" i="110" s="1"/>
  <c r="W153" i="110"/>
  <c r="X153" i="110" s="1"/>
  <c r="W189" i="110"/>
  <c r="X189" i="110" s="1"/>
  <c r="W152" i="110"/>
  <c r="X152" i="110" s="1"/>
  <c r="W13" i="110"/>
  <c r="X13" i="110" s="1"/>
  <c r="W155" i="110"/>
  <c r="X155" i="110" s="1"/>
  <c r="W159" i="110"/>
  <c r="X159" i="110" s="1"/>
  <c r="W190" i="110"/>
  <c r="X190" i="110" s="1"/>
  <c r="W165" i="110"/>
  <c r="X165" i="110" s="1"/>
  <c r="W34" i="110"/>
  <c r="X34" i="110" s="1"/>
  <c r="W72" i="110"/>
  <c r="X72" i="110" s="1"/>
  <c r="W28" i="110"/>
  <c r="X28" i="110" s="1"/>
  <c r="W11" i="110"/>
  <c r="X11" i="110" s="1"/>
  <c r="W70" i="110"/>
  <c r="X70" i="110" s="1"/>
  <c r="W39" i="110"/>
  <c r="X39" i="110" s="1"/>
  <c r="W17" i="110"/>
  <c r="X17" i="110" s="1"/>
  <c r="W21" i="110"/>
  <c r="X21" i="110" s="1"/>
  <c r="W163" i="110"/>
  <c r="X163" i="110" s="1"/>
  <c r="W146" i="110"/>
  <c r="X146" i="110" s="1"/>
  <c r="W32" i="110"/>
  <c r="X32" i="110" s="1"/>
  <c r="W46" i="110"/>
  <c r="X46" i="110" s="1"/>
  <c r="W47" i="110"/>
  <c r="X47" i="110" s="1"/>
  <c r="W69" i="110"/>
  <c r="X69" i="110" s="1"/>
  <c r="X2" i="109"/>
  <c r="W170" i="109" s="1"/>
  <c r="X170" i="109" s="1"/>
  <c r="W2" i="109"/>
  <c r="W17" i="109" s="1"/>
  <c r="X17" i="109" s="1"/>
  <c r="W56" i="108"/>
  <c r="X56" i="108" s="1"/>
  <c r="W55" i="108"/>
  <c r="X55" i="108" s="1"/>
  <c r="W30" i="108"/>
  <c r="X30" i="108" s="1"/>
  <c r="W148" i="108"/>
  <c r="X148" i="108" s="1"/>
  <c r="W39" i="108"/>
  <c r="X39" i="108" s="1"/>
  <c r="W51" i="108"/>
  <c r="X51" i="108" s="1"/>
  <c r="W52" i="108"/>
  <c r="X52" i="108" s="1"/>
  <c r="W10" i="108"/>
  <c r="X10" i="108" s="1"/>
  <c r="W26" i="108"/>
  <c r="X26" i="108" s="1"/>
  <c r="W67" i="108"/>
  <c r="X67" i="108" s="1"/>
  <c r="W24" i="108"/>
  <c r="X24" i="108" s="1"/>
  <c r="W44" i="108"/>
  <c r="X44" i="108" s="1"/>
  <c r="W42" i="108"/>
  <c r="X42" i="108" s="1"/>
  <c r="W146" i="108"/>
  <c r="X146" i="108" s="1"/>
  <c r="W188" i="108"/>
  <c r="X188" i="108" s="1"/>
  <c r="W145" i="108"/>
  <c r="X145" i="108" s="1"/>
  <c r="W68" i="108"/>
  <c r="X68" i="108" s="1"/>
  <c r="W23" i="108"/>
  <c r="X23" i="108" s="1"/>
  <c r="W72" i="108"/>
  <c r="X72" i="108" s="1"/>
  <c r="W140" i="108"/>
  <c r="X140" i="108" s="1"/>
  <c r="W37" i="108"/>
  <c r="X37" i="108" s="1"/>
  <c r="W170" i="108"/>
  <c r="X170" i="108" s="1"/>
  <c r="W178" i="108"/>
  <c r="X178" i="108" s="1"/>
  <c r="W160" i="108"/>
  <c r="X160" i="108" s="1"/>
  <c r="W193" i="108"/>
  <c r="X193" i="108" s="1"/>
  <c r="W38" i="108"/>
  <c r="X38" i="108" s="1"/>
  <c r="W58" i="108"/>
  <c r="X58" i="108" s="1"/>
  <c r="W190" i="108"/>
  <c r="X190" i="108" s="1"/>
  <c r="W162" i="108"/>
  <c r="X162" i="108" s="1"/>
  <c r="W169" i="108"/>
  <c r="X169" i="108" s="1"/>
  <c r="W184" i="108"/>
  <c r="X184" i="108" s="1"/>
  <c r="W142" i="108"/>
  <c r="X142" i="108" s="1"/>
  <c r="W174" i="108"/>
  <c r="X174" i="108" s="1"/>
  <c r="W70" i="108"/>
  <c r="X70" i="108" s="1"/>
  <c r="W167" i="108"/>
  <c r="X167" i="108" s="1"/>
  <c r="W136" i="108"/>
  <c r="X136" i="108" s="1"/>
  <c r="W153" i="108"/>
  <c r="X153" i="108" s="1"/>
  <c r="W164" i="108"/>
  <c r="X164" i="108" s="1"/>
  <c r="W49" i="108"/>
  <c r="X49" i="108" s="1"/>
  <c r="W166" i="108"/>
  <c r="X166" i="108" s="1"/>
  <c r="W192" i="108"/>
  <c r="X192" i="108" s="1"/>
  <c r="W54" i="108"/>
  <c r="X54" i="108" s="1"/>
  <c r="W186" i="108"/>
  <c r="X186" i="108" s="1"/>
  <c r="W50" i="108"/>
  <c r="X50" i="108" s="1"/>
  <c r="W144" i="108"/>
  <c r="X144" i="108" s="1"/>
  <c r="W150" i="108"/>
  <c r="X150" i="108" s="1"/>
  <c r="W138" i="108"/>
  <c r="X138" i="108" s="1"/>
  <c r="W194" i="108"/>
  <c r="X194" i="108" s="1"/>
  <c r="W3" i="108"/>
  <c r="W64" i="108"/>
  <c r="X64" i="108" s="1"/>
  <c r="W62" i="108"/>
  <c r="X62" i="108" s="1"/>
  <c r="W27" i="108"/>
  <c r="X27" i="108" s="1"/>
  <c r="W161" i="108"/>
  <c r="X161" i="108" s="1"/>
  <c r="W59" i="108"/>
  <c r="X59" i="108" s="1"/>
  <c r="W48" i="108"/>
  <c r="X48" i="108" s="1"/>
  <c r="W158" i="108"/>
  <c r="X158" i="108" s="1"/>
  <c r="W180" i="108"/>
  <c r="X180" i="108" s="1"/>
  <c r="W181" i="108"/>
  <c r="X181" i="108" s="1"/>
  <c r="W40" i="108"/>
  <c r="X40" i="108" s="1"/>
  <c r="W17" i="108"/>
  <c r="X17" i="108" s="1"/>
  <c r="W11" i="108"/>
  <c r="X11" i="108" s="1"/>
  <c r="W139" i="108"/>
  <c r="X139" i="108" s="1"/>
  <c r="W46" i="108"/>
  <c r="X46" i="108" s="1"/>
  <c r="W154" i="108"/>
  <c r="X154" i="108" s="1"/>
  <c r="W137" i="108"/>
  <c r="X137" i="108" s="1"/>
  <c r="W189" i="108"/>
  <c r="X189" i="108" s="1"/>
  <c r="W171" i="108"/>
  <c r="X171" i="108" s="1"/>
  <c r="W149" i="108"/>
  <c r="X149" i="108" s="1"/>
  <c r="W47" i="108"/>
  <c r="X47" i="108" s="1"/>
  <c r="W173" i="108"/>
  <c r="X173" i="108" s="1"/>
  <c r="W175" i="108"/>
  <c r="X175" i="108" s="1"/>
  <c r="W18" i="108"/>
  <c r="X18" i="108" s="1"/>
  <c r="W13" i="108"/>
  <c r="X13" i="108" s="1"/>
  <c r="W41" i="108"/>
  <c r="X41" i="108" s="1"/>
  <c r="W32" i="108"/>
  <c r="X32" i="108" s="1"/>
  <c r="W179" i="108"/>
  <c r="X179" i="108" s="1"/>
  <c r="W191" i="108"/>
  <c r="X191" i="108" s="1"/>
  <c r="W34" i="108"/>
  <c r="X34" i="108" s="1"/>
  <c r="W60" i="108"/>
  <c r="X60" i="108" s="1"/>
  <c r="W65" i="108"/>
  <c r="X65" i="108" s="1"/>
  <c r="W183" i="108"/>
  <c r="X183" i="108" s="1"/>
  <c r="W45" i="108"/>
  <c r="X45" i="108" s="1"/>
  <c r="W185" i="108"/>
  <c r="X185" i="108" s="1"/>
  <c r="W43" i="108"/>
  <c r="X43" i="108" s="1"/>
  <c r="W147" i="108"/>
  <c r="X147" i="108" s="1"/>
  <c r="W155" i="108"/>
  <c r="X155" i="108" s="1"/>
  <c r="W163" i="108"/>
  <c r="X163" i="108" s="1"/>
  <c r="W14" i="108"/>
  <c r="X14" i="108" s="1"/>
  <c r="W141" i="108"/>
  <c r="X141" i="108" s="1"/>
  <c r="W69" i="108"/>
  <c r="X69" i="108" s="1"/>
  <c r="W36" i="108"/>
  <c r="X36" i="108" s="1"/>
  <c r="W16" i="108"/>
  <c r="X16" i="108" s="1"/>
  <c r="W187" i="108"/>
  <c r="X187" i="108" s="1"/>
  <c r="W159" i="108"/>
  <c r="X159" i="108" s="1"/>
  <c r="W28" i="108"/>
  <c r="X28" i="108" s="1"/>
  <c r="W19" i="108"/>
  <c r="X19" i="108" s="1"/>
  <c r="W7" i="108"/>
  <c r="X7" i="108" s="1"/>
  <c r="W8" i="108"/>
  <c r="X8" i="108" s="1"/>
  <c r="W53" i="108"/>
  <c r="X53" i="108" s="1"/>
  <c r="W20" i="108"/>
  <c r="X20" i="108" s="1"/>
  <c r="W195" i="108"/>
  <c r="X195" i="108" s="1"/>
  <c r="W165" i="108"/>
  <c r="X165" i="108" s="1"/>
  <c r="W143" i="108"/>
  <c r="X143" i="108" s="1"/>
  <c r="W151" i="108"/>
  <c r="X151" i="108" s="1"/>
  <c r="W196" i="108"/>
  <c r="X196" i="108" s="1"/>
  <c r="W12" i="108"/>
  <c r="X12" i="108" s="1"/>
  <c r="W6" i="108"/>
  <c r="W33" i="108"/>
  <c r="X33" i="108" s="1"/>
  <c r="W35" i="108"/>
  <c r="X35" i="108" s="1"/>
  <c r="W57" i="108"/>
  <c r="X57" i="108" s="1"/>
  <c r="W61" i="108"/>
  <c r="X61" i="108" s="1"/>
  <c r="W71" i="108"/>
  <c r="X71" i="108" s="1"/>
  <c r="W29" i="108"/>
  <c r="X29" i="108" s="1"/>
  <c r="W182" i="108"/>
  <c r="X182" i="108" s="1"/>
  <c r="W9" i="108"/>
  <c r="X9" i="108" s="1"/>
  <c r="W177" i="108"/>
  <c r="X177" i="108" s="1"/>
  <c r="W168" i="108"/>
  <c r="X168" i="108" s="1"/>
  <c r="W63" i="108"/>
  <c r="X63" i="108" s="1"/>
  <c r="W156" i="108"/>
  <c r="X156" i="108" s="1"/>
  <c r="W152" i="108"/>
  <c r="X152" i="108" s="1"/>
  <c r="W66" i="108"/>
  <c r="X66" i="108" s="1"/>
  <c r="W22" i="108"/>
  <c r="X22" i="108" s="1"/>
  <c r="W31" i="108"/>
  <c r="X31" i="108" s="1"/>
  <c r="W21" i="108"/>
  <c r="X21" i="108" s="1"/>
  <c r="W15" i="108"/>
  <c r="X15" i="108" s="1"/>
  <c r="W176" i="108"/>
  <c r="X176" i="108" s="1"/>
  <c r="W172" i="108"/>
  <c r="X172" i="108" s="1"/>
  <c r="W58" i="107"/>
  <c r="X58" i="107" s="1"/>
  <c r="W169" i="107"/>
  <c r="X169" i="107" s="1"/>
  <c r="W176" i="107"/>
  <c r="X176" i="107" s="1"/>
  <c r="W63" i="107"/>
  <c r="X63" i="107" s="1"/>
  <c r="W24" i="107"/>
  <c r="X24" i="107" s="1"/>
  <c r="W147" i="107"/>
  <c r="X147" i="107" s="1"/>
  <c r="W180" i="107"/>
  <c r="X180" i="107" s="1"/>
  <c r="W195" i="107"/>
  <c r="X195" i="107" s="1"/>
  <c r="W189" i="107"/>
  <c r="X189" i="107" s="1"/>
  <c r="W35" i="107"/>
  <c r="X35" i="107" s="1"/>
  <c r="W146" i="107"/>
  <c r="X146" i="107" s="1"/>
  <c r="W164" i="107"/>
  <c r="X164" i="107" s="1"/>
  <c r="W156" i="107"/>
  <c r="X156" i="107" s="1"/>
  <c r="W33" i="107"/>
  <c r="X33" i="107" s="1"/>
  <c r="W186" i="107"/>
  <c r="X186" i="107" s="1"/>
  <c r="W174" i="107"/>
  <c r="X174" i="107" s="1"/>
  <c r="W165" i="107"/>
  <c r="X165" i="107" s="1"/>
  <c r="W3" i="107"/>
  <c r="W31" i="107"/>
  <c r="X31" i="107" s="1"/>
  <c r="W55" i="107"/>
  <c r="X55" i="107" s="1"/>
  <c r="W182" i="107"/>
  <c r="X182" i="107" s="1"/>
  <c r="W140" i="107"/>
  <c r="X140" i="107" s="1"/>
  <c r="W54" i="107"/>
  <c r="X54" i="107" s="1"/>
  <c r="W171" i="107"/>
  <c r="X171" i="107" s="1"/>
  <c r="W34" i="107"/>
  <c r="X34" i="107" s="1"/>
  <c r="W149" i="107"/>
  <c r="X149" i="107" s="1"/>
  <c r="W70" i="107"/>
  <c r="X70" i="107" s="1"/>
  <c r="W183" i="107"/>
  <c r="X183" i="107" s="1"/>
  <c r="W166" i="107"/>
  <c r="X166" i="107" s="1"/>
  <c r="W172" i="107"/>
  <c r="X172" i="107" s="1"/>
  <c r="W23" i="107"/>
  <c r="X23" i="107" s="1"/>
  <c r="W181" i="107"/>
  <c r="X181" i="107" s="1"/>
  <c r="W64" i="107"/>
  <c r="X64" i="107" s="1"/>
  <c r="W12" i="107"/>
  <c r="X12" i="107" s="1"/>
  <c r="W188" i="107"/>
  <c r="X188" i="107" s="1"/>
  <c r="W17" i="107"/>
  <c r="X17" i="107" s="1"/>
  <c r="W8" i="107"/>
  <c r="X8" i="107" s="1"/>
  <c r="W139" i="107"/>
  <c r="X139" i="107" s="1"/>
  <c r="W173" i="107"/>
  <c r="X173" i="107" s="1"/>
  <c r="W137" i="107"/>
  <c r="X137" i="107" s="1"/>
  <c r="W30" i="107"/>
  <c r="X30" i="107" s="1"/>
  <c r="W62" i="107"/>
  <c r="X62" i="107" s="1"/>
  <c r="W36" i="107"/>
  <c r="X36" i="107" s="1"/>
  <c r="W194" i="107"/>
  <c r="X194" i="107" s="1"/>
  <c r="W27" i="107"/>
  <c r="X27" i="107" s="1"/>
  <c r="W170" i="107"/>
  <c r="X170" i="107" s="1"/>
  <c r="W59" i="107"/>
  <c r="X59" i="107" s="1"/>
  <c r="W153" i="107"/>
  <c r="X153" i="107" s="1"/>
  <c r="W175" i="107"/>
  <c r="X175" i="107" s="1"/>
  <c r="W25" i="107"/>
  <c r="X25" i="107" s="1"/>
  <c r="W51" i="107"/>
  <c r="X51" i="107" s="1"/>
  <c r="W162" i="107"/>
  <c r="X162" i="107" s="1"/>
  <c r="W151" i="107"/>
  <c r="X151" i="107" s="1"/>
  <c r="W178" i="107"/>
  <c r="X178" i="107" s="1"/>
  <c r="W29" i="107"/>
  <c r="X29" i="107" s="1"/>
  <c r="W18" i="107"/>
  <c r="X18" i="107" s="1"/>
  <c r="W10" i="107"/>
  <c r="X10" i="107" s="1"/>
  <c r="W19" i="107"/>
  <c r="X19" i="107" s="1"/>
  <c r="W26" i="107"/>
  <c r="X26" i="107" s="1"/>
  <c r="W159" i="107"/>
  <c r="X159" i="107" s="1"/>
  <c r="W67" i="107"/>
  <c r="X67" i="107" s="1"/>
  <c r="W60" i="107"/>
  <c r="X60" i="107" s="1"/>
  <c r="W32" i="107"/>
  <c r="X32" i="107" s="1"/>
  <c r="W143" i="107"/>
  <c r="X143" i="107" s="1"/>
  <c r="W40" i="107"/>
  <c r="X40" i="107" s="1"/>
  <c r="W11" i="107"/>
  <c r="X11" i="107" s="1"/>
  <c r="W43" i="107"/>
  <c r="X43" i="107" s="1"/>
  <c r="W138" i="107"/>
  <c r="X138" i="107" s="1"/>
  <c r="W154" i="107"/>
  <c r="X154" i="107" s="1"/>
  <c r="W191" i="107"/>
  <c r="X191" i="107" s="1"/>
  <c r="W157" i="107"/>
  <c r="X157" i="107" s="1"/>
  <c r="W39" i="107"/>
  <c r="X39" i="107" s="1"/>
  <c r="W65" i="107"/>
  <c r="X65" i="107" s="1"/>
  <c r="W167" i="107"/>
  <c r="X167" i="107" s="1"/>
  <c r="W47" i="107"/>
  <c r="X47" i="107" s="1"/>
  <c r="W13" i="107"/>
  <c r="X13" i="107" s="1"/>
  <c r="W150" i="107"/>
  <c r="X150" i="107" s="1"/>
  <c r="W21" i="107"/>
  <c r="X21" i="107" s="1"/>
  <c r="W45" i="107"/>
  <c r="X45" i="107" s="1"/>
  <c r="W161" i="107"/>
  <c r="X161" i="107" s="1"/>
  <c r="W193" i="107"/>
  <c r="X193" i="107" s="1"/>
  <c r="W15" i="107"/>
  <c r="X15" i="107" s="1"/>
  <c r="W184" i="107"/>
  <c r="X184" i="107" s="1"/>
  <c r="W144" i="107"/>
  <c r="X144" i="107" s="1"/>
  <c r="W66" i="107"/>
  <c r="X66" i="107" s="1"/>
  <c r="W192" i="107"/>
  <c r="X192" i="107" s="1"/>
  <c r="W42" i="107"/>
  <c r="X42" i="107" s="1"/>
  <c r="W50" i="107"/>
  <c r="X50" i="107" s="1"/>
  <c r="W44" i="107"/>
  <c r="X44" i="107" s="1"/>
  <c r="W152" i="107"/>
  <c r="X152" i="107" s="1"/>
  <c r="W20" i="107"/>
  <c r="X20" i="107" s="1"/>
  <c r="W160" i="107"/>
  <c r="X160" i="107" s="1"/>
  <c r="W49" i="107"/>
  <c r="X49" i="107" s="1"/>
  <c r="W68" i="107"/>
  <c r="X68" i="107" s="1"/>
  <c r="W16" i="107"/>
  <c r="X16" i="107" s="1"/>
  <c r="W57" i="107"/>
  <c r="X57" i="107" s="1"/>
  <c r="W69" i="107"/>
  <c r="X69" i="107" s="1"/>
  <c r="W72" i="107"/>
  <c r="X72" i="107" s="1"/>
  <c r="W158" i="107"/>
  <c r="X158" i="107" s="1"/>
  <c r="W136" i="107"/>
  <c r="W6" i="107"/>
  <c r="W145" i="107"/>
  <c r="X145" i="107" s="1"/>
  <c r="W179" i="107"/>
  <c r="X179" i="107" s="1"/>
  <c r="W7" i="107"/>
  <c r="X7" i="107" s="1"/>
  <c r="W61" i="107"/>
  <c r="X61" i="107" s="1"/>
  <c r="W41" i="107"/>
  <c r="X41" i="107" s="1"/>
  <c r="W38" i="107"/>
  <c r="X38" i="107" s="1"/>
  <c r="W141" i="107"/>
  <c r="X141" i="107" s="1"/>
  <c r="W177" i="107"/>
  <c r="X177" i="107" s="1"/>
  <c r="W190" i="107"/>
  <c r="X190" i="107" s="1"/>
  <c r="W48" i="107"/>
  <c r="X48" i="107" s="1"/>
  <c r="W53" i="107"/>
  <c r="X53" i="107" s="1"/>
  <c r="W148" i="107"/>
  <c r="X148" i="107" s="1"/>
  <c r="W14" i="107"/>
  <c r="X14" i="107" s="1"/>
  <c r="W9" i="107"/>
  <c r="X9" i="107" s="1"/>
  <c r="W22" i="107"/>
  <c r="X22" i="107" s="1"/>
  <c r="W71" i="107"/>
  <c r="X71" i="107" s="1"/>
  <c r="W185" i="107"/>
  <c r="X185" i="107" s="1"/>
  <c r="W155" i="107"/>
  <c r="X155" i="107" s="1"/>
  <c r="W52" i="107"/>
  <c r="X52" i="107" s="1"/>
  <c r="W163" i="107"/>
  <c r="X163" i="107" s="1"/>
  <c r="W56" i="107"/>
  <c r="X56" i="107" s="1"/>
  <c r="W187" i="107"/>
  <c r="X187" i="107" s="1"/>
  <c r="W142" i="107"/>
  <c r="X142" i="107" s="1"/>
  <c r="W196" i="107"/>
  <c r="X196" i="107" s="1"/>
  <c r="W46" i="107"/>
  <c r="X46" i="107" s="1"/>
  <c r="W37" i="107"/>
  <c r="X37" i="107" s="1"/>
  <c r="W163" i="106"/>
  <c r="X163" i="106" s="1"/>
  <c r="W3" i="106"/>
  <c r="W144" i="106"/>
  <c r="X144" i="106" s="1"/>
  <c r="W190" i="106"/>
  <c r="X190" i="106" s="1"/>
  <c r="W164" i="106"/>
  <c r="X164" i="106" s="1"/>
  <c r="W149" i="106"/>
  <c r="X149" i="106" s="1"/>
  <c r="W195" i="106"/>
  <c r="X195" i="106" s="1"/>
  <c r="W141" i="106"/>
  <c r="X141" i="106" s="1"/>
  <c r="W165" i="106"/>
  <c r="X165" i="106" s="1"/>
  <c r="W186" i="106"/>
  <c r="X186" i="106" s="1"/>
  <c r="W157" i="106"/>
  <c r="X157" i="106" s="1"/>
  <c r="W158" i="106"/>
  <c r="X158" i="106" s="1"/>
  <c r="W184" i="106"/>
  <c r="X184" i="106" s="1"/>
  <c r="W176" i="106"/>
  <c r="X176" i="106" s="1"/>
  <c r="W156" i="106"/>
  <c r="X156" i="106" s="1"/>
  <c r="W194" i="106"/>
  <c r="X194" i="106" s="1"/>
  <c r="W137" i="106"/>
  <c r="X137" i="106" s="1"/>
  <c r="W170" i="106"/>
  <c r="X170" i="106" s="1"/>
  <c r="W187" i="106"/>
  <c r="X187" i="106" s="1"/>
  <c r="W146" i="106"/>
  <c r="X146" i="106" s="1"/>
  <c r="W192" i="106"/>
  <c r="X192" i="106" s="1"/>
  <c r="W189" i="106"/>
  <c r="X189" i="106" s="1"/>
  <c r="W138" i="106"/>
  <c r="X138" i="106" s="1"/>
  <c r="W153" i="106"/>
  <c r="X153" i="106" s="1"/>
  <c r="W177" i="106"/>
  <c r="X177" i="106" s="1"/>
  <c r="W196" i="106"/>
  <c r="X196" i="106" s="1"/>
  <c r="W175" i="106"/>
  <c r="X175" i="106" s="1"/>
  <c r="W160" i="106"/>
  <c r="X160" i="106" s="1"/>
  <c r="W152" i="106"/>
  <c r="X152" i="106" s="1"/>
  <c r="W181" i="106"/>
  <c r="X181" i="106" s="1"/>
  <c r="W193" i="106"/>
  <c r="X193" i="106" s="1"/>
  <c r="W183" i="106"/>
  <c r="X183" i="106" s="1"/>
  <c r="W180" i="106"/>
  <c r="X180" i="106" s="1"/>
  <c r="W155" i="106"/>
  <c r="X155" i="106" s="1"/>
  <c r="W179" i="106"/>
  <c r="X179" i="106" s="1"/>
  <c r="W148" i="106"/>
  <c r="X148" i="106" s="1"/>
  <c r="W44" i="106"/>
  <c r="X44" i="106" s="1"/>
  <c r="W49" i="106"/>
  <c r="X49" i="106" s="1"/>
  <c r="W38" i="106"/>
  <c r="X38" i="106" s="1"/>
  <c r="W57" i="106"/>
  <c r="X57" i="106" s="1"/>
  <c r="W26" i="106"/>
  <c r="X26" i="106" s="1"/>
  <c r="W51" i="106"/>
  <c r="X51" i="106" s="1"/>
  <c r="W36" i="106"/>
  <c r="X36" i="106" s="1"/>
  <c r="W71" i="106"/>
  <c r="X71" i="106" s="1"/>
  <c r="W55" i="106"/>
  <c r="X55" i="106" s="1"/>
  <c r="W14" i="106"/>
  <c r="X14" i="106" s="1"/>
  <c r="W54" i="106"/>
  <c r="X54" i="106" s="1"/>
  <c r="W45" i="106"/>
  <c r="X45" i="106" s="1"/>
  <c r="W33" i="106"/>
  <c r="X33" i="106" s="1"/>
  <c r="W166" i="106"/>
  <c r="X166" i="106" s="1"/>
  <c r="W67" i="106"/>
  <c r="X67" i="106" s="1"/>
  <c r="W12" i="106"/>
  <c r="X12" i="106" s="1"/>
  <c r="W61" i="106"/>
  <c r="X61" i="106" s="1"/>
  <c r="W7" i="106"/>
  <c r="X7" i="106" s="1"/>
  <c r="W39" i="106"/>
  <c r="X39" i="106" s="1"/>
  <c r="W37" i="106"/>
  <c r="X37" i="106" s="1"/>
  <c r="W191" i="106"/>
  <c r="X191" i="106" s="1"/>
  <c r="W167" i="106"/>
  <c r="X167" i="106" s="1"/>
  <c r="W139" i="106"/>
  <c r="X139" i="106" s="1"/>
  <c r="W140" i="106"/>
  <c r="X140" i="106" s="1"/>
  <c r="W16" i="106"/>
  <c r="X16" i="106" s="1"/>
  <c r="W68" i="106"/>
  <c r="X68" i="106" s="1"/>
  <c r="W60" i="106"/>
  <c r="X60" i="106" s="1"/>
  <c r="W50" i="106"/>
  <c r="X50" i="106" s="1"/>
  <c r="W28" i="106"/>
  <c r="X28" i="106" s="1"/>
  <c r="W30" i="106"/>
  <c r="X30" i="106" s="1"/>
  <c r="W41" i="106"/>
  <c r="X41" i="106" s="1"/>
  <c r="W150" i="106"/>
  <c r="X150" i="106" s="1"/>
  <c r="W66" i="106"/>
  <c r="X66" i="106" s="1"/>
  <c r="W10" i="106"/>
  <c r="X10" i="106" s="1"/>
  <c r="W136" i="106"/>
  <c r="W147" i="106"/>
  <c r="X147" i="106" s="1"/>
  <c r="W6" i="106"/>
  <c r="W143" i="106"/>
  <c r="X143" i="106" s="1"/>
  <c r="W34" i="106"/>
  <c r="X34" i="106" s="1"/>
  <c r="W35" i="106"/>
  <c r="X35" i="106" s="1"/>
  <c r="W171" i="106"/>
  <c r="X171" i="106" s="1"/>
  <c r="W162" i="106"/>
  <c r="X162" i="106" s="1"/>
  <c r="W47" i="106"/>
  <c r="X47" i="106" s="1"/>
  <c r="W70" i="106"/>
  <c r="X70" i="106" s="1"/>
  <c r="W142" i="106"/>
  <c r="X142" i="106" s="1"/>
  <c r="W52" i="106"/>
  <c r="X52" i="106" s="1"/>
  <c r="W69" i="106"/>
  <c r="X69" i="106" s="1"/>
  <c r="W145" i="106"/>
  <c r="X145" i="106" s="1"/>
  <c r="W22" i="106"/>
  <c r="X22" i="106" s="1"/>
  <c r="W173" i="106"/>
  <c r="X173" i="106" s="1"/>
  <c r="W178" i="106"/>
  <c r="X178" i="106" s="1"/>
  <c r="W13" i="106"/>
  <c r="X13" i="106" s="1"/>
  <c r="W174" i="106"/>
  <c r="X174" i="106" s="1"/>
  <c r="W32" i="106"/>
  <c r="X32" i="106" s="1"/>
  <c r="W46" i="106"/>
  <c r="X46" i="106" s="1"/>
  <c r="W17" i="106"/>
  <c r="X17" i="106" s="1"/>
  <c r="W21" i="106"/>
  <c r="X21" i="106" s="1"/>
  <c r="W58" i="106"/>
  <c r="X58" i="106" s="1"/>
  <c r="W23" i="106"/>
  <c r="X23" i="106" s="1"/>
  <c r="W18" i="106"/>
  <c r="X18" i="106" s="1"/>
  <c r="W42" i="106"/>
  <c r="X42" i="106" s="1"/>
  <c r="W65" i="106"/>
  <c r="X65" i="106" s="1"/>
  <c r="W168" i="106"/>
  <c r="X168" i="106" s="1"/>
  <c r="W159" i="106"/>
  <c r="X159" i="106" s="1"/>
  <c r="W172" i="106"/>
  <c r="X172" i="106" s="1"/>
  <c r="W151" i="106"/>
  <c r="X151" i="106" s="1"/>
  <c r="W182" i="106"/>
  <c r="X182" i="106" s="1"/>
  <c r="W48" i="106"/>
  <c r="X48" i="106" s="1"/>
  <c r="W72" i="106"/>
  <c r="X72" i="106" s="1"/>
  <c r="W63" i="106"/>
  <c r="X63" i="106" s="1"/>
  <c r="W56" i="106"/>
  <c r="X56" i="106" s="1"/>
  <c r="W154" i="106"/>
  <c r="X154" i="106" s="1"/>
  <c r="W8" i="106"/>
  <c r="X8" i="106" s="1"/>
  <c r="W64" i="106"/>
  <c r="X64" i="106" s="1"/>
  <c r="W25" i="106"/>
  <c r="X25" i="106" s="1"/>
  <c r="W62" i="106"/>
  <c r="X62" i="106" s="1"/>
  <c r="W59" i="106"/>
  <c r="X59" i="106" s="1"/>
  <c r="W27" i="106"/>
  <c r="X27" i="106" s="1"/>
  <c r="W31" i="106"/>
  <c r="X31" i="106" s="1"/>
  <c r="W15" i="106"/>
  <c r="X15" i="106" s="1"/>
  <c r="W24" i="106"/>
  <c r="X24" i="106" s="1"/>
  <c r="W19" i="106"/>
  <c r="X19" i="106" s="1"/>
  <c r="W161" i="106"/>
  <c r="X161" i="106" s="1"/>
  <c r="W43" i="106"/>
  <c r="X43" i="106" s="1"/>
  <c r="W185" i="106"/>
  <c r="X185" i="106" s="1"/>
  <c r="W188" i="106"/>
  <c r="X188" i="106" s="1"/>
  <c r="W9" i="106"/>
  <c r="X9" i="106" s="1"/>
  <c r="W53" i="106"/>
  <c r="X53" i="106" s="1"/>
  <c r="W20" i="106"/>
  <c r="X20" i="106" s="1"/>
  <c r="W11" i="106"/>
  <c r="X11" i="106" s="1"/>
  <c r="W29" i="106"/>
  <c r="X29" i="106" s="1"/>
  <c r="W40" i="106"/>
  <c r="X40" i="106" s="1"/>
  <c r="W72" i="105"/>
  <c r="X72" i="105" s="1"/>
  <c r="W38" i="105"/>
  <c r="X38" i="105" s="1"/>
  <c r="W149" i="105"/>
  <c r="X149" i="105" s="1"/>
  <c r="W21" i="105"/>
  <c r="X21" i="105" s="1"/>
  <c r="W19" i="105"/>
  <c r="X19" i="105" s="1"/>
  <c r="W11" i="105"/>
  <c r="X11" i="105" s="1"/>
  <c r="W144" i="105"/>
  <c r="X144" i="105" s="1"/>
  <c r="W49" i="105"/>
  <c r="X49" i="105" s="1"/>
  <c r="W56" i="105"/>
  <c r="X56" i="105" s="1"/>
  <c r="W160" i="105"/>
  <c r="X160" i="105" s="1"/>
  <c r="W153" i="105"/>
  <c r="X153" i="105" s="1"/>
  <c r="W44" i="105"/>
  <c r="X44" i="105" s="1"/>
  <c r="W22" i="105"/>
  <c r="X22" i="105" s="1"/>
  <c r="W52" i="105"/>
  <c r="X52" i="105" s="1"/>
  <c r="W63" i="105"/>
  <c r="X63" i="105" s="1"/>
  <c r="W30" i="105"/>
  <c r="X30" i="105" s="1"/>
  <c r="W66" i="105"/>
  <c r="X66" i="105" s="1"/>
  <c r="W40" i="105"/>
  <c r="X40" i="105" s="1"/>
  <c r="W46" i="105"/>
  <c r="X46" i="105" s="1"/>
  <c r="W24" i="105"/>
  <c r="X24" i="105" s="1"/>
  <c r="W57" i="105"/>
  <c r="X57" i="105" s="1"/>
  <c r="W48" i="105"/>
  <c r="X48" i="105" s="1"/>
  <c r="W13" i="105"/>
  <c r="X13" i="105" s="1"/>
  <c r="W71" i="105"/>
  <c r="X71" i="105" s="1"/>
  <c r="W14" i="105"/>
  <c r="X14" i="105" s="1"/>
  <c r="W37" i="105"/>
  <c r="X37" i="105" s="1"/>
  <c r="W68" i="105"/>
  <c r="X68" i="105" s="1"/>
  <c r="W29" i="105"/>
  <c r="X29" i="105" s="1"/>
  <c r="W36" i="105"/>
  <c r="X36" i="105" s="1"/>
  <c r="W59" i="105"/>
  <c r="X59" i="105" s="1"/>
  <c r="W23" i="105"/>
  <c r="X23" i="105" s="1"/>
  <c r="W61" i="105"/>
  <c r="X61" i="105" s="1"/>
  <c r="W60" i="105"/>
  <c r="X60" i="105" s="1"/>
  <c r="W62" i="105"/>
  <c r="X62" i="105" s="1"/>
  <c r="W156" i="105"/>
  <c r="X156" i="105" s="1"/>
  <c r="W148" i="105"/>
  <c r="X148" i="105" s="1"/>
  <c r="W43" i="105"/>
  <c r="X43" i="105" s="1"/>
  <c r="W41" i="105"/>
  <c r="X41" i="105" s="1"/>
  <c r="W69" i="105"/>
  <c r="X69" i="105" s="1"/>
  <c r="W39" i="105"/>
  <c r="X39" i="105" s="1"/>
  <c r="W42" i="105"/>
  <c r="X42" i="105" s="1"/>
  <c r="W140" i="105"/>
  <c r="X140" i="105" s="1"/>
  <c r="W67" i="105"/>
  <c r="X67" i="105" s="1"/>
  <c r="W143" i="105"/>
  <c r="X143" i="105" s="1"/>
  <c r="W32" i="105"/>
  <c r="X32" i="105" s="1"/>
  <c r="W27" i="105"/>
  <c r="X27" i="105" s="1"/>
  <c r="W17" i="105"/>
  <c r="X17" i="105" s="1"/>
  <c r="W9" i="105"/>
  <c r="X9" i="105" s="1"/>
  <c r="W70" i="105"/>
  <c r="X70" i="105" s="1"/>
  <c r="W58" i="105"/>
  <c r="X58" i="105" s="1"/>
  <c r="W35" i="105"/>
  <c r="X35" i="105" s="1"/>
  <c r="W34" i="105"/>
  <c r="X34" i="105" s="1"/>
  <c r="W50" i="105"/>
  <c r="X50" i="105" s="1"/>
  <c r="W28" i="105"/>
  <c r="X28" i="105" s="1"/>
  <c r="W65" i="105"/>
  <c r="X65" i="105" s="1"/>
  <c r="W6" i="105"/>
  <c r="X6" i="105" s="1"/>
  <c r="W53" i="105"/>
  <c r="X53" i="105" s="1"/>
  <c r="W64" i="105"/>
  <c r="X64" i="105" s="1"/>
  <c r="W20" i="105"/>
  <c r="X20" i="105" s="1"/>
  <c r="W45" i="105"/>
  <c r="X45" i="105" s="1"/>
  <c r="W15" i="105"/>
  <c r="X15" i="105" s="1"/>
  <c r="W152" i="105"/>
  <c r="X152" i="105" s="1"/>
  <c r="W179" i="105"/>
  <c r="X179" i="105" s="1"/>
  <c r="W167" i="105"/>
  <c r="X167" i="105" s="1"/>
  <c r="W159" i="105"/>
  <c r="X159" i="105" s="1"/>
  <c r="W169" i="105"/>
  <c r="X169" i="105" s="1"/>
  <c r="W195" i="105"/>
  <c r="X195" i="105" s="1"/>
  <c r="W184" i="105"/>
  <c r="X184" i="105" s="1"/>
  <c r="W172" i="105"/>
  <c r="X172" i="105" s="1"/>
  <c r="W150" i="105"/>
  <c r="X150" i="105" s="1"/>
  <c r="W187" i="105"/>
  <c r="X187" i="105" s="1"/>
  <c r="W136" i="105"/>
  <c r="W180" i="105"/>
  <c r="X180" i="105" s="1"/>
  <c r="W155" i="105"/>
  <c r="X155" i="105" s="1"/>
  <c r="W151" i="105"/>
  <c r="X151" i="105" s="1"/>
  <c r="W139" i="105"/>
  <c r="X139" i="105" s="1"/>
  <c r="W186" i="105"/>
  <c r="X186" i="105" s="1"/>
  <c r="W162" i="105"/>
  <c r="X162" i="105" s="1"/>
  <c r="W158" i="105"/>
  <c r="X158" i="105" s="1"/>
  <c r="W191" i="105"/>
  <c r="X191" i="105" s="1"/>
  <c r="W183" i="105"/>
  <c r="X183" i="105" s="1"/>
  <c r="W176" i="105"/>
  <c r="X176" i="105" s="1"/>
  <c r="W170" i="105"/>
  <c r="X170" i="105" s="1"/>
  <c r="W166" i="105"/>
  <c r="X166" i="105" s="1"/>
  <c r="W154" i="105"/>
  <c r="X154" i="105" s="1"/>
  <c r="W175" i="105"/>
  <c r="X175" i="105" s="1"/>
  <c r="W171" i="105"/>
  <c r="X171" i="105" s="1"/>
  <c r="W157" i="105"/>
  <c r="X157" i="105" s="1"/>
  <c r="W174" i="105"/>
  <c r="X174" i="105" s="1"/>
  <c r="W185" i="105"/>
  <c r="X185" i="105" s="1"/>
  <c r="W181" i="105"/>
  <c r="X181" i="105" s="1"/>
  <c r="W163" i="105"/>
  <c r="X163" i="105" s="1"/>
  <c r="W194" i="105"/>
  <c r="X194" i="105" s="1"/>
  <c r="W26" i="105"/>
  <c r="X26" i="105" s="1"/>
  <c r="W189" i="105"/>
  <c r="X189" i="105" s="1"/>
  <c r="W137" i="105"/>
  <c r="X137" i="105" s="1"/>
  <c r="W146" i="105"/>
  <c r="X146" i="105" s="1"/>
  <c r="W16" i="105"/>
  <c r="X16" i="105" s="1"/>
  <c r="W31" i="105"/>
  <c r="X31" i="105" s="1"/>
  <c r="W147" i="105"/>
  <c r="X147" i="105" s="1"/>
  <c r="W51" i="105"/>
  <c r="X51" i="105" s="1"/>
  <c r="W33" i="105"/>
  <c r="X33" i="105" s="1"/>
  <c r="W193" i="105"/>
  <c r="X193" i="105" s="1"/>
  <c r="W141" i="105"/>
  <c r="X141" i="105" s="1"/>
  <c r="W165" i="105"/>
  <c r="X165" i="105" s="1"/>
  <c r="W177" i="105"/>
  <c r="X177" i="105" s="1"/>
  <c r="W47" i="105"/>
  <c r="X47" i="105" s="1"/>
  <c r="W12" i="105"/>
  <c r="X12" i="105" s="1"/>
  <c r="W190" i="105"/>
  <c r="X190" i="105" s="1"/>
  <c r="W10" i="105"/>
  <c r="X10" i="105" s="1"/>
  <c r="W178" i="105"/>
  <c r="X178" i="105" s="1"/>
  <c r="W145" i="105"/>
  <c r="X145" i="105" s="1"/>
  <c r="W173" i="105"/>
  <c r="X173" i="105" s="1"/>
  <c r="W142" i="105"/>
  <c r="X142" i="105" s="1"/>
  <c r="W3" i="105"/>
  <c r="W55" i="105"/>
  <c r="X55" i="105" s="1"/>
  <c r="W164" i="105"/>
  <c r="X164" i="105" s="1"/>
  <c r="W7" i="105"/>
  <c r="X7" i="105" s="1"/>
  <c r="W138" i="105"/>
  <c r="X138" i="105" s="1"/>
  <c r="W196" i="105"/>
  <c r="X196" i="105" s="1"/>
  <c r="W192" i="105"/>
  <c r="X192" i="105" s="1"/>
  <c r="W188" i="105"/>
  <c r="X188" i="105" s="1"/>
  <c r="W54" i="105"/>
  <c r="X54" i="105" s="1"/>
  <c r="W161" i="105"/>
  <c r="X161" i="105" s="1"/>
  <c r="W25" i="105"/>
  <c r="X25" i="105" s="1"/>
  <c r="W8" i="105"/>
  <c r="X8" i="105" s="1"/>
  <c r="W168" i="105"/>
  <c r="X168" i="105" s="1"/>
  <c r="W69" i="104"/>
  <c r="X69" i="104" s="1"/>
  <c r="W164" i="104"/>
  <c r="X164" i="104" s="1"/>
  <c r="W170" i="104"/>
  <c r="X170" i="104" s="1"/>
  <c r="W66" i="104"/>
  <c r="X66" i="104" s="1"/>
  <c r="W174" i="104"/>
  <c r="X174" i="104" s="1"/>
  <c r="W182" i="104"/>
  <c r="X182" i="104" s="1"/>
  <c r="W179" i="104"/>
  <c r="X179" i="104" s="1"/>
  <c r="W32" i="104"/>
  <c r="X32" i="104" s="1"/>
  <c r="W195" i="104"/>
  <c r="X195" i="104" s="1"/>
  <c r="W191" i="104"/>
  <c r="X191" i="104" s="1"/>
  <c r="W185" i="104"/>
  <c r="X185" i="104" s="1"/>
  <c r="W9" i="104"/>
  <c r="X9" i="104" s="1"/>
  <c r="W145" i="104"/>
  <c r="X145" i="104" s="1"/>
  <c r="W42" i="104"/>
  <c r="X42" i="104" s="1"/>
  <c r="W15" i="104"/>
  <c r="X15" i="104" s="1"/>
  <c r="W186" i="104"/>
  <c r="X186" i="104" s="1"/>
  <c r="W175" i="104"/>
  <c r="X175" i="104" s="1"/>
  <c r="W196" i="104"/>
  <c r="X196" i="104" s="1"/>
  <c r="W157" i="104"/>
  <c r="X157" i="104" s="1"/>
  <c r="W70" i="104"/>
  <c r="X70" i="104" s="1"/>
  <c r="W24" i="104"/>
  <c r="X24" i="104" s="1"/>
  <c r="W171" i="104"/>
  <c r="X171" i="104" s="1"/>
  <c r="W180" i="104"/>
  <c r="X180" i="104" s="1"/>
  <c r="W50" i="104"/>
  <c r="X50" i="104" s="1"/>
  <c r="W57" i="104"/>
  <c r="X57" i="104" s="1"/>
  <c r="W150" i="104"/>
  <c r="X150" i="104" s="1"/>
  <c r="W46" i="104"/>
  <c r="X46" i="104" s="1"/>
  <c r="W53" i="104"/>
  <c r="X53" i="104" s="1"/>
  <c r="W39" i="104"/>
  <c r="X39" i="104" s="1"/>
  <c r="W17" i="104"/>
  <c r="X17" i="104" s="1"/>
  <c r="W14" i="104"/>
  <c r="X14" i="104" s="1"/>
  <c r="W169" i="104"/>
  <c r="X169" i="104" s="1"/>
  <c r="W160" i="104"/>
  <c r="X160" i="104" s="1"/>
  <c r="W27" i="104"/>
  <c r="X27" i="104" s="1"/>
  <c r="W31" i="104"/>
  <c r="X31" i="104" s="1"/>
  <c r="W55" i="104"/>
  <c r="X55" i="104" s="1"/>
  <c r="W6" i="104"/>
  <c r="X6" i="104" s="1"/>
  <c r="W49" i="104"/>
  <c r="X49" i="104" s="1"/>
  <c r="W28" i="104"/>
  <c r="X28" i="104" s="1"/>
  <c r="W26" i="104"/>
  <c r="X26" i="104" s="1"/>
  <c r="W12" i="104"/>
  <c r="X12" i="104" s="1"/>
  <c r="W161" i="104"/>
  <c r="X161" i="104" s="1"/>
  <c r="W56" i="104"/>
  <c r="X56" i="104" s="1"/>
  <c r="W33" i="104"/>
  <c r="X33" i="104" s="1"/>
  <c r="W51" i="104"/>
  <c r="X51" i="104" s="1"/>
  <c r="W8" i="104"/>
  <c r="X8" i="104" s="1"/>
  <c r="W54" i="104"/>
  <c r="X54" i="104" s="1"/>
  <c r="W61" i="104"/>
  <c r="X61" i="104" s="1"/>
  <c r="W148" i="104"/>
  <c r="X148" i="104" s="1"/>
  <c r="W59" i="104"/>
  <c r="X59" i="104" s="1"/>
  <c r="W190" i="104"/>
  <c r="X190" i="104" s="1"/>
  <c r="W162" i="104"/>
  <c r="X162" i="104" s="1"/>
  <c r="W194" i="104"/>
  <c r="X194" i="104" s="1"/>
  <c r="W64" i="104"/>
  <c r="X64" i="104" s="1"/>
  <c r="W156" i="104"/>
  <c r="X156" i="104" s="1"/>
  <c r="W139" i="104"/>
  <c r="X139" i="104" s="1"/>
  <c r="W153" i="104"/>
  <c r="X153" i="104" s="1"/>
  <c r="W25" i="104"/>
  <c r="X25" i="104" s="1"/>
  <c r="W29" i="104"/>
  <c r="X29" i="104" s="1"/>
  <c r="W60" i="104"/>
  <c r="X60" i="104" s="1"/>
  <c r="W172" i="104"/>
  <c r="X172" i="104" s="1"/>
  <c r="W143" i="104"/>
  <c r="X143" i="104" s="1"/>
  <c r="W183" i="104"/>
  <c r="X183" i="104" s="1"/>
  <c r="W154" i="104"/>
  <c r="X154" i="104" s="1"/>
  <c r="W62" i="104"/>
  <c r="X62" i="104" s="1"/>
  <c r="W44" i="104"/>
  <c r="X44" i="104" s="1"/>
  <c r="W151" i="104"/>
  <c r="X151" i="104" s="1"/>
  <c r="W52" i="104"/>
  <c r="X52" i="104" s="1"/>
  <c r="W72" i="104"/>
  <c r="X72" i="104" s="1"/>
  <c r="W37" i="104"/>
  <c r="X37" i="104" s="1"/>
  <c r="W20" i="104"/>
  <c r="X20" i="104" s="1"/>
  <c r="W138" i="104"/>
  <c r="X138" i="104" s="1"/>
  <c r="W193" i="104"/>
  <c r="X193" i="104" s="1"/>
  <c r="W16" i="104"/>
  <c r="X16" i="104" s="1"/>
  <c r="W140" i="104"/>
  <c r="X140" i="104" s="1"/>
  <c r="W158" i="104"/>
  <c r="X158" i="104" s="1"/>
  <c r="W47" i="104"/>
  <c r="X47" i="104" s="1"/>
  <c r="W48" i="104"/>
  <c r="X48" i="104" s="1"/>
  <c r="W136" i="104"/>
  <c r="W23" i="104"/>
  <c r="X23" i="104" s="1"/>
  <c r="W7" i="104"/>
  <c r="X7" i="104" s="1"/>
  <c r="W187" i="104"/>
  <c r="X187" i="104" s="1"/>
  <c r="W184" i="104"/>
  <c r="X184" i="104" s="1"/>
  <c r="W36" i="104"/>
  <c r="X36" i="104" s="1"/>
  <c r="W43" i="104"/>
  <c r="X43" i="104" s="1"/>
  <c r="W68" i="104"/>
  <c r="X68" i="104" s="1"/>
  <c r="W22" i="104"/>
  <c r="X22" i="104" s="1"/>
  <c r="W188" i="104"/>
  <c r="X188" i="104" s="1"/>
  <c r="W58" i="104"/>
  <c r="X58" i="104" s="1"/>
  <c r="W165" i="104"/>
  <c r="X165" i="104" s="1"/>
  <c r="W167" i="104"/>
  <c r="X167" i="104" s="1"/>
  <c r="W45" i="104"/>
  <c r="X45" i="104" s="1"/>
  <c r="W144" i="104"/>
  <c r="X144" i="104" s="1"/>
  <c r="W147" i="104"/>
  <c r="X147" i="104" s="1"/>
  <c r="W192" i="104"/>
  <c r="X192" i="104" s="1"/>
  <c r="W10" i="104"/>
  <c r="X10" i="104" s="1"/>
  <c r="W168" i="104"/>
  <c r="X168" i="104" s="1"/>
  <c r="W63" i="104"/>
  <c r="X63" i="104" s="1"/>
  <c r="W163" i="104"/>
  <c r="X163" i="104" s="1"/>
  <c r="W41" i="104"/>
  <c r="X41" i="104" s="1"/>
  <c r="W40" i="104"/>
  <c r="X40" i="104" s="1"/>
  <c r="W152" i="104"/>
  <c r="X152" i="104" s="1"/>
  <c r="W141" i="104"/>
  <c r="X141" i="104" s="1"/>
  <c r="W65" i="104"/>
  <c r="X65" i="104" s="1"/>
  <c r="W19" i="104"/>
  <c r="X19" i="104" s="1"/>
  <c r="W67" i="104"/>
  <c r="X67" i="104" s="1"/>
  <c r="W178" i="104"/>
  <c r="X178" i="104" s="1"/>
  <c r="W159" i="104"/>
  <c r="X159" i="104" s="1"/>
  <c r="W146" i="104"/>
  <c r="X146" i="104" s="1"/>
  <c r="W189" i="104"/>
  <c r="X189" i="104" s="1"/>
  <c r="W177" i="104"/>
  <c r="X177" i="104" s="1"/>
  <c r="W137" i="104"/>
  <c r="X137" i="104" s="1"/>
  <c r="W166" i="104"/>
  <c r="X166" i="104" s="1"/>
  <c r="W21" i="104"/>
  <c r="X21" i="104" s="1"/>
  <c r="W149" i="104"/>
  <c r="X149" i="104" s="1"/>
  <c r="W176" i="104"/>
  <c r="X176" i="104" s="1"/>
  <c r="W71" i="104"/>
  <c r="X71" i="104" s="1"/>
  <c r="W142" i="104"/>
  <c r="X142" i="104" s="1"/>
  <c r="W30" i="104"/>
  <c r="X30" i="104" s="1"/>
  <c r="W38" i="104"/>
  <c r="X38" i="104" s="1"/>
  <c r="W35" i="104"/>
  <c r="X35" i="104" s="1"/>
  <c r="W173" i="104"/>
  <c r="X173" i="104" s="1"/>
  <c r="W3" i="104"/>
  <c r="W13" i="104"/>
  <c r="X13" i="104" s="1"/>
  <c r="W34" i="104"/>
  <c r="X34" i="104" s="1"/>
  <c r="W181" i="104"/>
  <c r="X181" i="104" s="1"/>
  <c r="W11" i="104"/>
  <c r="X11" i="104" s="1"/>
  <c r="W28" i="103"/>
  <c r="X28" i="103" s="1"/>
  <c r="W180" i="103"/>
  <c r="X180" i="103" s="1"/>
  <c r="W29" i="103"/>
  <c r="X29" i="103" s="1"/>
  <c r="W43" i="103"/>
  <c r="X43" i="103" s="1"/>
  <c r="W21" i="103"/>
  <c r="X21" i="103" s="1"/>
  <c r="W6" i="103"/>
  <c r="X6" i="103" s="1"/>
  <c r="W39" i="103"/>
  <c r="X39" i="103" s="1"/>
  <c r="W26" i="103"/>
  <c r="X26" i="103" s="1"/>
  <c r="W33" i="103"/>
  <c r="X33" i="103" s="1"/>
  <c r="W12" i="103"/>
  <c r="X12" i="103" s="1"/>
  <c r="W36" i="103"/>
  <c r="X36" i="103" s="1"/>
  <c r="W23" i="103"/>
  <c r="X23" i="103" s="1"/>
  <c r="W32" i="103"/>
  <c r="X32" i="103" s="1"/>
  <c r="W9" i="103"/>
  <c r="X9" i="103" s="1"/>
  <c r="W61" i="103"/>
  <c r="X61" i="103" s="1"/>
  <c r="W7" i="103"/>
  <c r="X7" i="103" s="1"/>
  <c r="W71" i="103"/>
  <c r="X71" i="103" s="1"/>
  <c r="W46" i="103"/>
  <c r="X46" i="103" s="1"/>
  <c r="W10" i="103"/>
  <c r="X10" i="103" s="1"/>
  <c r="W60" i="103"/>
  <c r="X60" i="103" s="1"/>
  <c r="W34" i="103"/>
  <c r="X34" i="103" s="1"/>
  <c r="W19" i="103"/>
  <c r="X19" i="103" s="1"/>
  <c r="W72" i="103"/>
  <c r="X72" i="103" s="1"/>
  <c r="W53" i="103"/>
  <c r="X53" i="103" s="1"/>
  <c r="W54" i="103"/>
  <c r="X54" i="103" s="1"/>
  <c r="W44" i="103"/>
  <c r="X44" i="103" s="1"/>
  <c r="W48" i="103"/>
  <c r="X48" i="103" s="1"/>
  <c r="W11" i="103"/>
  <c r="X11" i="103" s="1"/>
  <c r="W27" i="103"/>
  <c r="X27" i="103" s="1"/>
  <c r="W65" i="103"/>
  <c r="X65" i="103" s="1"/>
  <c r="W47" i="103"/>
  <c r="X47" i="103" s="1"/>
  <c r="W17" i="103"/>
  <c r="X17" i="103" s="1"/>
  <c r="W64" i="103"/>
  <c r="X64" i="103" s="1"/>
  <c r="W30" i="103"/>
  <c r="X30" i="103" s="1"/>
  <c r="W14" i="103"/>
  <c r="X14" i="103" s="1"/>
  <c r="W20" i="103"/>
  <c r="X20" i="103" s="1"/>
  <c r="W70" i="103"/>
  <c r="X70" i="103" s="1"/>
  <c r="W57" i="103"/>
  <c r="X57" i="103" s="1"/>
  <c r="W40" i="103"/>
  <c r="X40" i="103" s="1"/>
  <c r="W15" i="103"/>
  <c r="X15" i="103" s="1"/>
  <c r="W52" i="103"/>
  <c r="X52" i="103" s="1"/>
  <c r="W41" i="103"/>
  <c r="X41" i="103" s="1"/>
  <c r="W159" i="103"/>
  <c r="X159" i="103" s="1"/>
  <c r="W194" i="103"/>
  <c r="X194" i="103" s="1"/>
  <c r="W151" i="103"/>
  <c r="X151" i="103" s="1"/>
  <c r="W177" i="103"/>
  <c r="X177" i="103" s="1"/>
  <c r="W169" i="103"/>
  <c r="X169" i="103" s="1"/>
  <c r="W165" i="103"/>
  <c r="X165" i="103" s="1"/>
  <c r="W163" i="103"/>
  <c r="X163" i="103" s="1"/>
  <c r="W149" i="103"/>
  <c r="X149" i="103" s="1"/>
  <c r="W181" i="103"/>
  <c r="X181" i="103" s="1"/>
  <c r="W184" i="103"/>
  <c r="X184" i="103" s="1"/>
  <c r="W176" i="103"/>
  <c r="X176" i="103" s="1"/>
  <c r="W161" i="103"/>
  <c r="X161" i="103" s="1"/>
  <c r="W174" i="103"/>
  <c r="X174" i="103" s="1"/>
  <c r="W164" i="103"/>
  <c r="X164" i="103" s="1"/>
  <c r="W188" i="103"/>
  <c r="X188" i="103" s="1"/>
  <c r="W178" i="103"/>
  <c r="X178" i="103" s="1"/>
  <c r="W148" i="103"/>
  <c r="X148" i="103" s="1"/>
  <c r="W192" i="103"/>
  <c r="X192" i="103" s="1"/>
  <c r="W63" i="103"/>
  <c r="X63" i="103" s="1"/>
  <c r="W140" i="103"/>
  <c r="X140" i="103" s="1"/>
  <c r="W69" i="103"/>
  <c r="X69" i="103" s="1"/>
  <c r="W183" i="103"/>
  <c r="X183" i="103" s="1"/>
  <c r="W50" i="103"/>
  <c r="X50" i="103" s="1"/>
  <c r="W157" i="103"/>
  <c r="X157" i="103" s="1"/>
  <c r="W154" i="103"/>
  <c r="X154" i="103" s="1"/>
  <c r="W160" i="103"/>
  <c r="X160" i="103" s="1"/>
  <c r="W25" i="103"/>
  <c r="X25" i="103" s="1"/>
  <c r="W35" i="103"/>
  <c r="X35" i="103" s="1"/>
  <c r="W193" i="103"/>
  <c r="X193" i="103" s="1"/>
  <c r="W170" i="103"/>
  <c r="X170" i="103" s="1"/>
  <c r="W175" i="103"/>
  <c r="X175" i="103" s="1"/>
  <c r="W144" i="103"/>
  <c r="X144" i="103" s="1"/>
  <c r="W162" i="103"/>
  <c r="X162" i="103" s="1"/>
  <c r="W142" i="103"/>
  <c r="X142" i="103" s="1"/>
  <c r="W31" i="103"/>
  <c r="X31" i="103" s="1"/>
  <c r="W182" i="103"/>
  <c r="X182" i="103" s="1"/>
  <c r="W167" i="103"/>
  <c r="X167" i="103" s="1"/>
  <c r="W8" i="103"/>
  <c r="X8" i="103" s="1"/>
  <c r="W55" i="103"/>
  <c r="X55" i="103" s="1"/>
  <c r="W49" i="103"/>
  <c r="X49" i="103" s="1"/>
  <c r="W166" i="103"/>
  <c r="X166" i="103" s="1"/>
  <c r="W156" i="103"/>
  <c r="X156" i="103" s="1"/>
  <c r="W153" i="103"/>
  <c r="X153" i="103" s="1"/>
  <c r="W137" i="103"/>
  <c r="X137" i="103" s="1"/>
  <c r="W190" i="103"/>
  <c r="X190" i="103" s="1"/>
  <c r="W136" i="103"/>
  <c r="W196" i="103"/>
  <c r="X196" i="103" s="1"/>
  <c r="W141" i="103"/>
  <c r="X141" i="103" s="1"/>
  <c r="W158" i="103"/>
  <c r="X158" i="103" s="1"/>
  <c r="W62" i="103"/>
  <c r="X62" i="103" s="1"/>
  <c r="W187" i="103"/>
  <c r="X187" i="103" s="1"/>
  <c r="W155" i="103"/>
  <c r="X155" i="103" s="1"/>
  <c r="W38" i="103"/>
  <c r="X38" i="103" s="1"/>
  <c r="W68" i="103"/>
  <c r="X68" i="103" s="1"/>
  <c r="W186" i="103"/>
  <c r="X186" i="103" s="1"/>
  <c r="W66" i="103"/>
  <c r="X66" i="103" s="1"/>
  <c r="W45" i="103"/>
  <c r="X45" i="103" s="1"/>
  <c r="W195" i="103"/>
  <c r="X195" i="103" s="1"/>
  <c r="W150" i="103"/>
  <c r="X150" i="103" s="1"/>
  <c r="W191" i="103"/>
  <c r="X191" i="103" s="1"/>
  <c r="W3" i="103"/>
  <c r="W139" i="103"/>
  <c r="X139" i="103" s="1"/>
  <c r="W18" i="103"/>
  <c r="X18" i="103" s="1"/>
  <c r="W16" i="103"/>
  <c r="X16" i="103" s="1"/>
  <c r="W138" i="103"/>
  <c r="X138" i="103" s="1"/>
  <c r="W59" i="103"/>
  <c r="X59" i="103" s="1"/>
  <c r="W13" i="103"/>
  <c r="X13" i="103" s="1"/>
  <c r="W22" i="103"/>
  <c r="X22" i="103" s="1"/>
  <c r="W147" i="103"/>
  <c r="X147" i="103" s="1"/>
  <c r="W152" i="103"/>
  <c r="X152" i="103" s="1"/>
  <c r="W171" i="103"/>
  <c r="X171" i="103" s="1"/>
  <c r="W168" i="103"/>
  <c r="X168" i="103" s="1"/>
  <c r="W185" i="103"/>
  <c r="X185" i="103" s="1"/>
  <c r="W179" i="103"/>
  <c r="X179" i="103" s="1"/>
  <c r="W143" i="103"/>
  <c r="X143" i="103" s="1"/>
  <c r="W24" i="103"/>
  <c r="X24" i="103" s="1"/>
  <c r="W37" i="103"/>
  <c r="X37" i="103" s="1"/>
  <c r="W56" i="103"/>
  <c r="X56" i="103" s="1"/>
  <c r="W67" i="103"/>
  <c r="X67" i="103" s="1"/>
  <c r="W58" i="103"/>
  <c r="X58" i="103" s="1"/>
  <c r="W172" i="103"/>
  <c r="X172" i="103" s="1"/>
  <c r="W51" i="103"/>
  <c r="X51" i="103" s="1"/>
  <c r="W173" i="103"/>
  <c r="X173" i="103" s="1"/>
  <c r="W146" i="103"/>
  <c r="X146" i="103" s="1"/>
  <c r="W145" i="103"/>
  <c r="X145" i="103" s="1"/>
  <c r="T128" i="99"/>
  <c r="T128" i="100"/>
  <c r="T189" i="100"/>
  <c r="T7" i="100"/>
  <c r="T181" i="100"/>
  <c r="T30" i="100"/>
  <c r="T157" i="100"/>
  <c r="T141" i="100"/>
  <c r="T81" i="100"/>
  <c r="T173" i="100"/>
  <c r="T149" i="100"/>
  <c r="T26" i="100"/>
  <c r="T129" i="100"/>
  <c r="T27" i="100"/>
  <c r="T15" i="100"/>
  <c r="T45" i="100"/>
  <c r="T165" i="100"/>
  <c r="T49" i="100"/>
  <c r="T105" i="100"/>
  <c r="T23" i="100"/>
  <c r="T60" i="100"/>
  <c r="T68" i="100"/>
  <c r="T82" i="100"/>
  <c r="T106" i="100"/>
  <c r="T130" i="100"/>
  <c r="T83" i="100"/>
  <c r="T107" i="100"/>
  <c r="T131" i="100"/>
  <c r="T46" i="100"/>
  <c r="T84" i="100"/>
  <c r="T108" i="100"/>
  <c r="T132" i="100"/>
  <c r="T142" i="100"/>
  <c r="T150" i="100"/>
  <c r="T158" i="100"/>
  <c r="T166" i="100"/>
  <c r="T174" i="100"/>
  <c r="T182" i="100"/>
  <c r="T190" i="100"/>
  <c r="T8" i="100"/>
  <c r="T16" i="100"/>
  <c r="T34" i="100"/>
  <c r="T53" i="100"/>
  <c r="T61" i="100"/>
  <c r="T69" i="100"/>
  <c r="T85" i="100"/>
  <c r="T109" i="100"/>
  <c r="T133" i="100"/>
  <c r="T31" i="100"/>
  <c r="T50" i="100"/>
  <c r="T86" i="100"/>
  <c r="T110" i="100"/>
  <c r="T134" i="100"/>
  <c r="T38" i="100"/>
  <c r="T87" i="100"/>
  <c r="T111" i="100"/>
  <c r="T135" i="100"/>
  <c r="T143" i="100"/>
  <c r="T151" i="100"/>
  <c r="T159" i="100"/>
  <c r="T167" i="100"/>
  <c r="T175" i="100"/>
  <c r="T183" i="100"/>
  <c r="T191" i="100"/>
  <c r="T54" i="100"/>
  <c r="T62" i="100"/>
  <c r="T42" i="100"/>
  <c r="T89" i="100"/>
  <c r="T113" i="100"/>
  <c r="T88" i="100"/>
  <c r="T39" i="100"/>
  <c r="T90" i="100"/>
  <c r="T114" i="100"/>
  <c r="T136" i="100"/>
  <c r="T144" i="100"/>
  <c r="T152" i="100"/>
  <c r="T160" i="100"/>
  <c r="T168" i="100"/>
  <c r="T176" i="100"/>
  <c r="T184" i="100"/>
  <c r="T192" i="100"/>
  <c r="T70" i="100"/>
  <c r="T18" i="100"/>
  <c r="T55" i="100"/>
  <c r="T63" i="100"/>
  <c r="T71" i="100"/>
  <c r="T91" i="100"/>
  <c r="T115" i="100"/>
  <c r="T10" i="100"/>
  <c r="T24" i="100"/>
  <c r="T43" i="100"/>
  <c r="T92" i="100"/>
  <c r="T116" i="100"/>
  <c r="T93" i="100"/>
  <c r="T137" i="100"/>
  <c r="T153" i="100"/>
  <c r="T169" i="100"/>
  <c r="T193" i="100"/>
  <c r="T11" i="100"/>
  <c r="T19" i="100"/>
  <c r="T28" i="100"/>
  <c r="T47" i="100"/>
  <c r="T56" i="100"/>
  <c r="T64" i="100"/>
  <c r="T72" i="100"/>
  <c r="T94" i="100"/>
  <c r="T118" i="100"/>
  <c r="T117" i="100"/>
  <c r="T145" i="100"/>
  <c r="T161" i="100"/>
  <c r="T177" i="100"/>
  <c r="T185" i="100"/>
  <c r="T25" i="100"/>
  <c r="T95" i="100"/>
  <c r="T119" i="100"/>
  <c r="T32" i="100"/>
  <c r="T51" i="100"/>
  <c r="T96" i="100"/>
  <c r="T120" i="100"/>
  <c r="T138" i="100"/>
  <c r="T146" i="100"/>
  <c r="T154" i="100"/>
  <c r="T162" i="100"/>
  <c r="T170" i="100"/>
  <c r="T178" i="100"/>
  <c r="T186" i="100"/>
  <c r="T194" i="100"/>
  <c r="T12" i="100"/>
  <c r="T20" i="100"/>
  <c r="T29" i="100"/>
  <c r="T48" i="100"/>
  <c r="T57" i="100"/>
  <c r="T65" i="100"/>
  <c r="T73" i="100"/>
  <c r="T97" i="100"/>
  <c r="T121" i="100"/>
  <c r="T9" i="100"/>
  <c r="T112" i="100"/>
  <c r="T36" i="100"/>
  <c r="T74" i="100"/>
  <c r="T98" i="100"/>
  <c r="T122" i="100"/>
  <c r="T33" i="100"/>
  <c r="T52" i="100"/>
  <c r="T75" i="100"/>
  <c r="T99" i="100"/>
  <c r="T123" i="100"/>
  <c r="T139" i="100"/>
  <c r="T147" i="100"/>
  <c r="T155" i="100"/>
  <c r="T163" i="100"/>
  <c r="T171" i="100"/>
  <c r="T179" i="100"/>
  <c r="T187" i="100"/>
  <c r="T195" i="100"/>
  <c r="T35" i="100"/>
  <c r="T37" i="100"/>
  <c r="T77" i="100"/>
  <c r="T101" i="100"/>
  <c r="T125" i="100"/>
  <c r="T17" i="100"/>
  <c r="T21" i="100"/>
  <c r="T40" i="100"/>
  <c r="T58" i="100"/>
  <c r="T66" i="100"/>
  <c r="T100" i="100"/>
  <c r="T44" i="100"/>
  <c r="T78" i="100"/>
  <c r="T102" i="100"/>
  <c r="T126" i="100"/>
  <c r="T140" i="100"/>
  <c r="T148" i="100"/>
  <c r="T156" i="100"/>
  <c r="T164" i="100"/>
  <c r="T172" i="100"/>
  <c r="T180" i="100"/>
  <c r="T188" i="100"/>
  <c r="T196" i="100"/>
  <c r="T13" i="100"/>
  <c r="T76" i="100"/>
  <c r="T124" i="100"/>
  <c r="T6" i="100"/>
  <c r="T14" i="100"/>
  <c r="T22" i="100"/>
  <c r="T41" i="100"/>
  <c r="T59" i="100"/>
  <c r="T67" i="100"/>
  <c r="T79" i="100"/>
  <c r="T103" i="100"/>
  <c r="T127" i="100"/>
  <c r="T80" i="100"/>
  <c r="T104" i="100"/>
  <c r="T142" i="99"/>
  <c r="T190" i="99"/>
  <c r="T174" i="99"/>
  <c r="T158" i="99"/>
  <c r="T84" i="99"/>
  <c r="T30" i="99"/>
  <c r="T23" i="99"/>
  <c r="T46" i="99"/>
  <c r="T182" i="99"/>
  <c r="T27" i="99"/>
  <c r="T132" i="99"/>
  <c r="T130" i="99"/>
  <c r="T150" i="99"/>
  <c r="T68" i="99"/>
  <c r="T166" i="99"/>
  <c r="T60" i="99"/>
  <c r="T82" i="99"/>
  <c r="T83" i="99"/>
  <c r="T108" i="99"/>
  <c r="T15" i="99"/>
  <c r="T7" i="99"/>
  <c r="T131" i="99"/>
  <c r="T107" i="99"/>
  <c r="T49" i="99"/>
  <c r="T45" i="99"/>
  <c r="T26" i="99"/>
  <c r="T106" i="99"/>
  <c r="T81" i="99"/>
  <c r="T105" i="99"/>
  <c r="T129" i="99"/>
  <c r="T141" i="99"/>
  <c r="T149" i="99"/>
  <c r="T157" i="99"/>
  <c r="T165" i="99"/>
  <c r="T173" i="99"/>
  <c r="T181" i="99"/>
  <c r="T189" i="99"/>
  <c r="T8" i="99"/>
  <c r="T16" i="99"/>
  <c r="T34" i="99"/>
  <c r="T53" i="99"/>
  <c r="T61" i="99"/>
  <c r="T69" i="99"/>
  <c r="T85" i="99"/>
  <c r="T109" i="99"/>
  <c r="T133" i="99"/>
  <c r="T31" i="99"/>
  <c r="T50" i="99"/>
  <c r="T86" i="99"/>
  <c r="T110" i="99"/>
  <c r="T134" i="99"/>
  <c r="T38" i="99"/>
  <c r="T87" i="99"/>
  <c r="T111" i="99"/>
  <c r="T135" i="99"/>
  <c r="T143" i="99"/>
  <c r="T151" i="99"/>
  <c r="T159" i="99"/>
  <c r="T167" i="99"/>
  <c r="T175" i="99"/>
  <c r="T183" i="99"/>
  <c r="T191" i="99"/>
  <c r="T35" i="99"/>
  <c r="T54" i="99"/>
  <c r="T62" i="99"/>
  <c r="T70" i="99"/>
  <c r="T88" i="99"/>
  <c r="T112" i="99"/>
  <c r="T89" i="99"/>
  <c r="T113" i="99"/>
  <c r="T42" i="99"/>
  <c r="T39" i="99"/>
  <c r="T90" i="99"/>
  <c r="T114" i="99"/>
  <c r="T136" i="99"/>
  <c r="T144" i="99"/>
  <c r="T152" i="99"/>
  <c r="T160" i="99"/>
  <c r="T168" i="99"/>
  <c r="T176" i="99"/>
  <c r="T184" i="99"/>
  <c r="T192" i="99"/>
  <c r="T17" i="99"/>
  <c r="T10" i="99"/>
  <c r="T18" i="99"/>
  <c r="T55" i="99"/>
  <c r="T63" i="99"/>
  <c r="T71" i="99"/>
  <c r="T91" i="99"/>
  <c r="T115" i="99"/>
  <c r="T92" i="99"/>
  <c r="T116" i="99"/>
  <c r="T24" i="99"/>
  <c r="T93" i="99"/>
  <c r="T117" i="99"/>
  <c r="T137" i="99"/>
  <c r="T145" i="99"/>
  <c r="T153" i="99"/>
  <c r="T161" i="99"/>
  <c r="T169" i="99"/>
  <c r="T177" i="99"/>
  <c r="T185" i="99"/>
  <c r="T193" i="99"/>
  <c r="T43" i="99"/>
  <c r="T19" i="99"/>
  <c r="T28" i="99"/>
  <c r="T47" i="99"/>
  <c r="T56" i="99"/>
  <c r="T64" i="99"/>
  <c r="T72" i="99"/>
  <c r="T94" i="99"/>
  <c r="T118" i="99"/>
  <c r="T120" i="99"/>
  <c r="T194" i="99"/>
  <c r="T12" i="99"/>
  <c r="T20" i="99"/>
  <c r="T29" i="99"/>
  <c r="T48" i="99"/>
  <c r="T57" i="99"/>
  <c r="T65" i="99"/>
  <c r="T73" i="99"/>
  <c r="T97" i="99"/>
  <c r="T121" i="99"/>
  <c r="T9" i="99"/>
  <c r="T36" i="99"/>
  <c r="T74" i="99"/>
  <c r="T98" i="99"/>
  <c r="T122" i="99"/>
  <c r="T95" i="99"/>
  <c r="T162" i="99"/>
  <c r="T33" i="99"/>
  <c r="T52" i="99"/>
  <c r="T75" i="99"/>
  <c r="T99" i="99"/>
  <c r="T123" i="99"/>
  <c r="T139" i="99"/>
  <c r="T147" i="99"/>
  <c r="T155" i="99"/>
  <c r="T163" i="99"/>
  <c r="T171" i="99"/>
  <c r="T179" i="99"/>
  <c r="T187" i="99"/>
  <c r="T195" i="99"/>
  <c r="T51" i="99"/>
  <c r="T146" i="99"/>
  <c r="T13" i="99"/>
  <c r="T21" i="99"/>
  <c r="T40" i="99"/>
  <c r="T58" i="99"/>
  <c r="T66" i="99"/>
  <c r="T76" i="99"/>
  <c r="T100" i="99"/>
  <c r="T124" i="99"/>
  <c r="T186" i="99"/>
  <c r="T37" i="99"/>
  <c r="T77" i="99"/>
  <c r="T101" i="99"/>
  <c r="T125" i="99"/>
  <c r="T154" i="99"/>
  <c r="T44" i="99"/>
  <c r="T78" i="99"/>
  <c r="T102" i="99"/>
  <c r="T126" i="99"/>
  <c r="T140" i="99"/>
  <c r="T148" i="99"/>
  <c r="T156" i="99"/>
  <c r="T164" i="99"/>
  <c r="T172" i="99"/>
  <c r="T180" i="99"/>
  <c r="T188" i="99"/>
  <c r="T196" i="99"/>
  <c r="T25" i="99"/>
  <c r="T119" i="99"/>
  <c r="T32" i="99"/>
  <c r="T96" i="99"/>
  <c r="T138" i="99"/>
  <c r="T178" i="99"/>
  <c r="T6" i="99"/>
  <c r="T14" i="99"/>
  <c r="T22" i="99"/>
  <c r="T41" i="99"/>
  <c r="T59" i="99"/>
  <c r="T67" i="99"/>
  <c r="T79" i="99"/>
  <c r="T103" i="99"/>
  <c r="T127" i="99"/>
  <c r="T170" i="99"/>
  <c r="T80" i="99"/>
  <c r="T104" i="99"/>
  <c r="T30" i="98"/>
  <c r="T83" i="98"/>
  <c r="T15" i="98"/>
  <c r="T46" i="98"/>
  <c r="T68" i="98"/>
  <c r="T149" i="98"/>
  <c r="T27" i="98"/>
  <c r="T60" i="98"/>
  <c r="T105" i="98"/>
  <c r="T108" i="98"/>
  <c r="T107" i="98"/>
  <c r="T82" i="98"/>
  <c r="T165" i="98"/>
  <c r="T84" i="98"/>
  <c r="T106" i="98"/>
  <c r="T189" i="98"/>
  <c r="T9" i="98"/>
  <c r="T16" i="98"/>
  <c r="T49" i="98"/>
  <c r="T45" i="98"/>
  <c r="T130" i="98"/>
  <c r="T81" i="98"/>
  <c r="T8" i="98"/>
  <c r="T23" i="98"/>
  <c r="T7" i="98"/>
  <c r="T141" i="98"/>
  <c r="T26" i="98"/>
  <c r="T34" i="98"/>
  <c r="T131" i="98"/>
  <c r="T157" i="98"/>
  <c r="T174" i="98"/>
  <c r="T166" i="98"/>
  <c r="T158" i="98"/>
  <c r="T150" i="98"/>
  <c r="T142" i="98"/>
  <c r="T132" i="98"/>
  <c r="T173" i="98"/>
  <c r="T181" i="98"/>
  <c r="T129" i="98"/>
  <c r="T182" i="98"/>
  <c r="T190" i="98"/>
  <c r="T53" i="98"/>
  <c r="T61" i="98"/>
  <c r="T69" i="98"/>
  <c r="T85" i="98"/>
  <c r="T109" i="98"/>
  <c r="T133" i="98"/>
  <c r="T31" i="98"/>
  <c r="T50" i="98"/>
  <c r="T86" i="98"/>
  <c r="T110" i="98"/>
  <c r="T134" i="98"/>
  <c r="T38" i="98"/>
  <c r="T87" i="98"/>
  <c r="T111" i="98"/>
  <c r="T135" i="98"/>
  <c r="T143" i="98"/>
  <c r="T151" i="98"/>
  <c r="T159" i="98"/>
  <c r="T167" i="98"/>
  <c r="T175" i="98"/>
  <c r="T183" i="98"/>
  <c r="T191" i="98"/>
  <c r="T35" i="98"/>
  <c r="T54" i="98"/>
  <c r="T62" i="98"/>
  <c r="T70" i="98"/>
  <c r="T88" i="98"/>
  <c r="T112" i="98"/>
  <c r="T89" i="98"/>
  <c r="T113" i="98"/>
  <c r="T39" i="98"/>
  <c r="T90" i="98"/>
  <c r="T114" i="98"/>
  <c r="T136" i="98"/>
  <c r="T144" i="98"/>
  <c r="T152" i="98"/>
  <c r="T160" i="98"/>
  <c r="T168" i="98"/>
  <c r="T176" i="98"/>
  <c r="T184" i="98"/>
  <c r="T192" i="98"/>
  <c r="T18" i="98"/>
  <c r="T55" i="98"/>
  <c r="T63" i="98"/>
  <c r="T71" i="98"/>
  <c r="T91" i="98"/>
  <c r="T115" i="98"/>
  <c r="T24" i="98"/>
  <c r="T43" i="98"/>
  <c r="T92" i="98"/>
  <c r="T116" i="98"/>
  <c r="T93" i="98"/>
  <c r="T117" i="98"/>
  <c r="T137" i="98"/>
  <c r="T145" i="98"/>
  <c r="T153" i="98"/>
  <c r="T161" i="98"/>
  <c r="T169" i="98"/>
  <c r="T177" i="98"/>
  <c r="T185" i="98"/>
  <c r="T193" i="98"/>
  <c r="T10" i="98"/>
  <c r="T11" i="98"/>
  <c r="T19" i="98"/>
  <c r="T28" i="98"/>
  <c r="T47" i="98"/>
  <c r="T56" i="98"/>
  <c r="T64" i="98"/>
  <c r="T72" i="98"/>
  <c r="T94" i="98"/>
  <c r="T118" i="98"/>
  <c r="T32" i="98"/>
  <c r="T51" i="98"/>
  <c r="T96" i="98"/>
  <c r="T120" i="98"/>
  <c r="T138" i="98"/>
  <c r="T146" i="98"/>
  <c r="T154" i="98"/>
  <c r="T162" i="98"/>
  <c r="T170" i="98"/>
  <c r="T178" i="98"/>
  <c r="T186" i="98"/>
  <c r="T194" i="98"/>
  <c r="T25" i="98"/>
  <c r="T119" i="98"/>
  <c r="T12" i="98"/>
  <c r="T20" i="98"/>
  <c r="T29" i="98"/>
  <c r="T48" i="98"/>
  <c r="T57" i="98"/>
  <c r="T65" i="98"/>
  <c r="T73" i="98"/>
  <c r="T97" i="98"/>
  <c r="T121" i="98"/>
  <c r="T17" i="98"/>
  <c r="T95" i="98"/>
  <c r="T36" i="98"/>
  <c r="T74" i="98"/>
  <c r="T98" i="98"/>
  <c r="T122" i="98"/>
  <c r="T33" i="98"/>
  <c r="T52" i="98"/>
  <c r="T75" i="98"/>
  <c r="T99" i="98"/>
  <c r="T123" i="98"/>
  <c r="T139" i="98"/>
  <c r="T147" i="98"/>
  <c r="T155" i="98"/>
  <c r="T163" i="98"/>
  <c r="T171" i="98"/>
  <c r="T179" i="98"/>
  <c r="T187" i="98"/>
  <c r="T195" i="98"/>
  <c r="T42" i="98"/>
  <c r="T13" i="98"/>
  <c r="T21" i="98"/>
  <c r="T40" i="98"/>
  <c r="T58" i="98"/>
  <c r="T66" i="98"/>
  <c r="T76" i="98"/>
  <c r="T100" i="98"/>
  <c r="T124" i="98"/>
  <c r="T37" i="98"/>
  <c r="T77" i="98"/>
  <c r="T101" i="98"/>
  <c r="T125" i="98"/>
  <c r="T44" i="98"/>
  <c r="T78" i="98"/>
  <c r="T102" i="98"/>
  <c r="T126" i="98"/>
  <c r="T140" i="98"/>
  <c r="T148" i="98"/>
  <c r="T156" i="98"/>
  <c r="T164" i="98"/>
  <c r="T172" i="98"/>
  <c r="T180" i="98"/>
  <c r="T188" i="98"/>
  <c r="T196" i="98"/>
  <c r="T6" i="98"/>
  <c r="T14" i="98"/>
  <c r="T22" i="98"/>
  <c r="T41" i="98"/>
  <c r="T59" i="98"/>
  <c r="T67" i="98"/>
  <c r="T79" i="98"/>
  <c r="T103" i="98"/>
  <c r="T127" i="98"/>
  <c r="T80" i="98"/>
  <c r="T104" i="98"/>
  <c r="T128" i="97"/>
  <c r="T112" i="97"/>
  <c r="T107" i="97"/>
  <c r="T118" i="97"/>
  <c r="T19" i="97"/>
  <c r="T70" i="97"/>
  <c r="T17" i="97"/>
  <c r="T189" i="97"/>
  <c r="T56" i="97"/>
  <c r="T54" i="97"/>
  <c r="T49" i="97"/>
  <c r="T81" i="97"/>
  <c r="T131" i="97"/>
  <c r="T15" i="97"/>
  <c r="T157" i="97"/>
  <c r="T27" i="97"/>
  <c r="T129" i="97"/>
  <c r="T26" i="97"/>
  <c r="T28" i="97"/>
  <c r="T9" i="97"/>
  <c r="T173" i="97"/>
  <c r="T11" i="97"/>
  <c r="T30" i="97"/>
  <c r="T141" i="97"/>
  <c r="T62" i="97"/>
  <c r="T35" i="97"/>
  <c r="T7" i="97"/>
  <c r="T165" i="97"/>
  <c r="T105" i="97"/>
  <c r="T88" i="97"/>
  <c r="T181" i="97"/>
  <c r="T182" i="97"/>
  <c r="T166" i="97"/>
  <c r="T150" i="97"/>
  <c r="T132" i="97"/>
  <c r="T84" i="97"/>
  <c r="T46" i="97"/>
  <c r="T16" i="97"/>
  <c r="T8" i="97"/>
  <c r="T190" i="97"/>
  <c r="T174" i="97"/>
  <c r="T158" i="97"/>
  <c r="T142" i="97"/>
  <c r="T108" i="97"/>
  <c r="T83" i="97"/>
  <c r="T23" i="97"/>
  <c r="T149" i="97"/>
  <c r="T130" i="97"/>
  <c r="T106" i="97"/>
  <c r="T82" i="97"/>
  <c r="T68" i="97"/>
  <c r="T60" i="97"/>
  <c r="T45" i="97"/>
  <c r="T34" i="97"/>
  <c r="T53" i="97"/>
  <c r="T61" i="97"/>
  <c r="T69" i="97"/>
  <c r="T85" i="97"/>
  <c r="T109" i="97"/>
  <c r="T133" i="97"/>
  <c r="T31" i="97"/>
  <c r="T50" i="97"/>
  <c r="T86" i="97"/>
  <c r="T110" i="97"/>
  <c r="T134" i="97"/>
  <c r="T38" i="97"/>
  <c r="T87" i="97"/>
  <c r="T111" i="97"/>
  <c r="T135" i="97"/>
  <c r="T143" i="97"/>
  <c r="T151" i="97"/>
  <c r="T159" i="97"/>
  <c r="T167" i="97"/>
  <c r="T175" i="97"/>
  <c r="T183" i="97"/>
  <c r="T191" i="97"/>
  <c r="T42" i="97"/>
  <c r="T89" i="97"/>
  <c r="T113" i="97"/>
  <c r="T39" i="97"/>
  <c r="T90" i="97"/>
  <c r="T114" i="97"/>
  <c r="T136" i="97"/>
  <c r="T144" i="97"/>
  <c r="T152" i="97"/>
  <c r="T160" i="97"/>
  <c r="T168" i="97"/>
  <c r="T176" i="97"/>
  <c r="T184" i="97"/>
  <c r="T192" i="97"/>
  <c r="T10" i="97"/>
  <c r="T18" i="97"/>
  <c r="T55" i="97"/>
  <c r="T63" i="97"/>
  <c r="T71" i="97"/>
  <c r="T91" i="97"/>
  <c r="T115" i="97"/>
  <c r="T24" i="97"/>
  <c r="T43" i="97"/>
  <c r="T92" i="97"/>
  <c r="T116" i="97"/>
  <c r="T93" i="97"/>
  <c r="T117" i="97"/>
  <c r="T137" i="97"/>
  <c r="T145" i="97"/>
  <c r="T153" i="97"/>
  <c r="T161" i="97"/>
  <c r="T169" i="97"/>
  <c r="T177" i="97"/>
  <c r="T185" i="97"/>
  <c r="T193" i="97"/>
  <c r="T95" i="97"/>
  <c r="T119" i="97"/>
  <c r="T47" i="97"/>
  <c r="T94" i="97"/>
  <c r="T25" i="97"/>
  <c r="T32" i="97"/>
  <c r="T51" i="97"/>
  <c r="T96" i="97"/>
  <c r="T120" i="97"/>
  <c r="T138" i="97"/>
  <c r="T146" i="97"/>
  <c r="T154" i="97"/>
  <c r="T162" i="97"/>
  <c r="T170" i="97"/>
  <c r="T178" i="97"/>
  <c r="T186" i="97"/>
  <c r="T194" i="97"/>
  <c r="T64" i="97"/>
  <c r="T72" i="97"/>
  <c r="T12" i="97"/>
  <c r="T20" i="97"/>
  <c r="T57" i="97"/>
  <c r="T65" i="97"/>
  <c r="T73" i="97"/>
  <c r="T97" i="97"/>
  <c r="T36" i="97"/>
  <c r="T74" i="97"/>
  <c r="T98" i="97"/>
  <c r="T122" i="97"/>
  <c r="T29" i="97"/>
  <c r="T48" i="97"/>
  <c r="T121" i="97"/>
  <c r="T33" i="97"/>
  <c r="T52" i="97"/>
  <c r="T75" i="97"/>
  <c r="T99" i="97"/>
  <c r="T123" i="97"/>
  <c r="T139" i="97"/>
  <c r="T147" i="97"/>
  <c r="T155" i="97"/>
  <c r="T163" i="97"/>
  <c r="T171" i="97"/>
  <c r="T179" i="97"/>
  <c r="T187" i="97"/>
  <c r="T195" i="97"/>
  <c r="T37" i="97"/>
  <c r="T77" i="97"/>
  <c r="T101" i="97"/>
  <c r="T125" i="97"/>
  <c r="T58" i="97"/>
  <c r="T124" i="97"/>
  <c r="T78" i="97"/>
  <c r="T102" i="97"/>
  <c r="T126" i="97"/>
  <c r="T140" i="97"/>
  <c r="T148" i="97"/>
  <c r="T156" i="97"/>
  <c r="T164" i="97"/>
  <c r="T172" i="97"/>
  <c r="T180" i="97"/>
  <c r="T188" i="97"/>
  <c r="T196" i="97"/>
  <c r="T21" i="97"/>
  <c r="T76" i="97"/>
  <c r="T6" i="97"/>
  <c r="T14" i="97"/>
  <c r="T22" i="97"/>
  <c r="T41" i="97"/>
  <c r="T59" i="97"/>
  <c r="T67" i="97"/>
  <c r="T79" i="97"/>
  <c r="T103" i="97"/>
  <c r="T127" i="97"/>
  <c r="T13" i="97"/>
  <c r="T40" i="97"/>
  <c r="T66" i="97"/>
  <c r="T100" i="97"/>
  <c r="T44" i="97"/>
  <c r="T80" i="97"/>
  <c r="T104" i="97"/>
  <c r="T166" i="96"/>
  <c r="T81" i="96"/>
  <c r="T108" i="96"/>
  <c r="T86" i="96"/>
  <c r="T149" i="96"/>
  <c r="T174" i="96"/>
  <c r="T142" i="96"/>
  <c r="T23" i="96"/>
  <c r="T181" i="96"/>
  <c r="T110" i="96"/>
  <c r="T46" i="96"/>
  <c r="T50" i="96"/>
  <c r="T141" i="96"/>
  <c r="T182" i="96"/>
  <c r="T84" i="96"/>
  <c r="T7" i="96"/>
  <c r="T173" i="96"/>
  <c r="T45" i="96"/>
  <c r="T26" i="96"/>
  <c r="T31" i="96"/>
  <c r="T158" i="96"/>
  <c r="T134" i="96"/>
  <c r="T157" i="96"/>
  <c r="T132" i="96"/>
  <c r="T27" i="96"/>
  <c r="T189" i="96"/>
  <c r="T16" i="96"/>
  <c r="T8" i="96"/>
  <c r="T190" i="96"/>
  <c r="T150" i="96"/>
  <c r="T165" i="96"/>
  <c r="T107" i="96"/>
  <c r="T83" i="96"/>
  <c r="T49" i="96"/>
  <c r="T30" i="96"/>
  <c r="T129" i="96"/>
  <c r="T130" i="96"/>
  <c r="T106" i="96"/>
  <c r="T82" i="96"/>
  <c r="T68" i="96"/>
  <c r="T60" i="96"/>
  <c r="T15" i="96"/>
  <c r="T105" i="96"/>
  <c r="T128" i="96"/>
  <c r="T131" i="96"/>
  <c r="T34" i="96"/>
  <c r="T53" i="96"/>
  <c r="T61" i="96"/>
  <c r="T69" i="96"/>
  <c r="T85" i="96"/>
  <c r="T109" i="96"/>
  <c r="T133" i="96"/>
  <c r="T38" i="96"/>
  <c r="T87" i="96"/>
  <c r="T111" i="96"/>
  <c r="T135" i="96"/>
  <c r="T143" i="96"/>
  <c r="T151" i="96"/>
  <c r="T159" i="96"/>
  <c r="T167" i="96"/>
  <c r="T175" i="96"/>
  <c r="T183" i="96"/>
  <c r="T191" i="96"/>
  <c r="T9" i="96"/>
  <c r="T70" i="96"/>
  <c r="T89" i="96"/>
  <c r="T113" i="96"/>
  <c r="T35" i="96"/>
  <c r="T39" i="96"/>
  <c r="T90" i="96"/>
  <c r="T114" i="96"/>
  <c r="T136" i="96"/>
  <c r="T144" i="96"/>
  <c r="T152" i="96"/>
  <c r="T160" i="96"/>
  <c r="T168" i="96"/>
  <c r="T176" i="96"/>
  <c r="T184" i="96"/>
  <c r="T192" i="96"/>
  <c r="T63" i="96"/>
  <c r="T24" i="96"/>
  <c r="T145" i="96"/>
  <c r="T193" i="96"/>
  <c r="T88" i="96"/>
  <c r="T55" i="96"/>
  <c r="T71" i="96"/>
  <c r="T91" i="96"/>
  <c r="T115" i="96"/>
  <c r="T43" i="96"/>
  <c r="T92" i="96"/>
  <c r="T116" i="96"/>
  <c r="T93" i="96"/>
  <c r="T117" i="96"/>
  <c r="T137" i="96"/>
  <c r="T153" i="96"/>
  <c r="T161" i="96"/>
  <c r="T169" i="96"/>
  <c r="T177" i="96"/>
  <c r="T185" i="96"/>
  <c r="T11" i="96"/>
  <c r="T19" i="96"/>
  <c r="T28" i="96"/>
  <c r="T47" i="96"/>
  <c r="T56" i="96"/>
  <c r="T64" i="96"/>
  <c r="T72" i="96"/>
  <c r="T94" i="96"/>
  <c r="T118" i="96"/>
  <c r="T95" i="96"/>
  <c r="T178" i="96"/>
  <c r="T12" i="96"/>
  <c r="T29" i="96"/>
  <c r="T48" i="96"/>
  <c r="T57" i="96"/>
  <c r="T65" i="96"/>
  <c r="T73" i="96"/>
  <c r="T97" i="96"/>
  <c r="T121" i="96"/>
  <c r="T25" i="96"/>
  <c r="T119" i="96"/>
  <c r="T194" i="96"/>
  <c r="T36" i="96"/>
  <c r="T74" i="96"/>
  <c r="T98" i="96"/>
  <c r="T122" i="96"/>
  <c r="T17" i="96"/>
  <c r="T54" i="96"/>
  <c r="T112" i="96"/>
  <c r="T18" i="96"/>
  <c r="T32" i="96"/>
  <c r="T51" i="96"/>
  <c r="T96" i="96"/>
  <c r="T120" i="96"/>
  <c r="T138" i="96"/>
  <c r="T146" i="96"/>
  <c r="T154" i="96"/>
  <c r="T162" i="96"/>
  <c r="T170" i="96"/>
  <c r="T186" i="96"/>
  <c r="T20" i="96"/>
  <c r="T33" i="96"/>
  <c r="T52" i="96"/>
  <c r="T75" i="96"/>
  <c r="T99" i="96"/>
  <c r="T123" i="96"/>
  <c r="T139" i="96"/>
  <c r="T147" i="96"/>
  <c r="T155" i="96"/>
  <c r="T163" i="96"/>
  <c r="T171" i="96"/>
  <c r="T179" i="96"/>
  <c r="T187" i="96"/>
  <c r="T195" i="96"/>
  <c r="T62" i="96"/>
  <c r="T42" i="96"/>
  <c r="T13" i="96"/>
  <c r="T21" i="96"/>
  <c r="T37" i="96"/>
  <c r="T77" i="96"/>
  <c r="T101" i="96"/>
  <c r="T125" i="96"/>
  <c r="T44" i="96"/>
  <c r="T78" i="96"/>
  <c r="T102" i="96"/>
  <c r="T126" i="96"/>
  <c r="T140" i="96"/>
  <c r="T148" i="96"/>
  <c r="T156" i="96"/>
  <c r="T164" i="96"/>
  <c r="T172" i="96"/>
  <c r="T180" i="96"/>
  <c r="T188" i="96"/>
  <c r="T196" i="96"/>
  <c r="T10" i="96"/>
  <c r="T40" i="96"/>
  <c r="T58" i="96"/>
  <c r="T66" i="96"/>
  <c r="T76" i="96"/>
  <c r="T100" i="96"/>
  <c r="T124" i="96"/>
  <c r="T6" i="96"/>
  <c r="T14" i="96"/>
  <c r="T22" i="96"/>
  <c r="T41" i="96"/>
  <c r="T59" i="96"/>
  <c r="T67" i="96"/>
  <c r="T79" i="96"/>
  <c r="T103" i="96"/>
  <c r="T127" i="96"/>
  <c r="T80" i="96"/>
  <c r="T104" i="96"/>
  <c r="L2" i="95"/>
  <c r="Q53" i="95"/>
  <c r="P53" i="95"/>
  <c r="O53" i="95"/>
  <c r="N53" i="95"/>
  <c r="M53" i="95"/>
  <c r="L53" i="95"/>
  <c r="K53" i="95"/>
  <c r="Q51" i="95"/>
  <c r="P51" i="95"/>
  <c r="O51" i="95"/>
  <c r="N51" i="95"/>
  <c r="M51" i="95"/>
  <c r="L51" i="95"/>
  <c r="K51" i="95"/>
  <c r="Q49" i="95"/>
  <c r="P49" i="95"/>
  <c r="O49" i="95"/>
  <c r="N49" i="95"/>
  <c r="M49" i="95"/>
  <c r="L49" i="95"/>
  <c r="K49" i="95"/>
  <c r="Q47" i="95"/>
  <c r="P47" i="95"/>
  <c r="O47" i="95"/>
  <c r="N47" i="95"/>
  <c r="M47" i="95"/>
  <c r="L47" i="95"/>
  <c r="K47" i="95"/>
  <c r="Q44" i="95"/>
  <c r="P44" i="95"/>
  <c r="O44" i="95"/>
  <c r="N44" i="95"/>
  <c r="M44" i="95"/>
  <c r="L44" i="95"/>
  <c r="K44" i="95"/>
  <c r="Q42" i="95"/>
  <c r="P42" i="95"/>
  <c r="O42" i="95"/>
  <c r="N42" i="95"/>
  <c r="M42" i="95"/>
  <c r="L42" i="95"/>
  <c r="K42" i="95"/>
  <c r="Q40" i="95"/>
  <c r="P40" i="95"/>
  <c r="O40" i="95"/>
  <c r="N40" i="95"/>
  <c r="M40" i="95"/>
  <c r="L40" i="95"/>
  <c r="K40" i="95"/>
  <c r="Q38" i="95"/>
  <c r="P38" i="95"/>
  <c r="O38" i="95"/>
  <c r="N38" i="95"/>
  <c r="M38" i="95"/>
  <c r="L38" i="95"/>
  <c r="K38" i="95"/>
  <c r="Q36" i="95"/>
  <c r="P36" i="95"/>
  <c r="O36" i="95"/>
  <c r="N36" i="95"/>
  <c r="M36" i="95"/>
  <c r="L36" i="95"/>
  <c r="K36" i="95"/>
  <c r="Q34" i="95"/>
  <c r="Q2" i="95" s="1"/>
  <c r="P34" i="95"/>
  <c r="P2" i="95" s="1"/>
  <c r="O34" i="95"/>
  <c r="O2" i="95" s="1"/>
  <c r="N34" i="95"/>
  <c r="N2" i="95" s="1"/>
  <c r="M34" i="95"/>
  <c r="L34" i="95"/>
  <c r="K34" i="95"/>
  <c r="K2" i="95" s="1"/>
  <c r="Q32" i="95"/>
  <c r="P32" i="95"/>
  <c r="O32" i="95"/>
  <c r="N32" i="95"/>
  <c r="M32" i="95"/>
  <c r="L32" i="95"/>
  <c r="K32" i="95"/>
  <c r="Q30" i="95"/>
  <c r="P30" i="95"/>
  <c r="O30" i="95"/>
  <c r="N30" i="95"/>
  <c r="M30" i="95"/>
  <c r="L30" i="95"/>
  <c r="K30" i="95"/>
  <c r="Q28" i="95"/>
  <c r="P28" i="95"/>
  <c r="O28" i="95"/>
  <c r="N28" i="95"/>
  <c r="M28" i="95"/>
  <c r="L28" i="95"/>
  <c r="K28" i="95"/>
  <c r="Q26" i="95"/>
  <c r="P26" i="95"/>
  <c r="O26" i="95"/>
  <c r="N26" i="95"/>
  <c r="M26" i="95"/>
  <c r="L26" i="95"/>
  <c r="K26" i="95"/>
  <c r="Q24" i="95"/>
  <c r="P24" i="95"/>
  <c r="O24" i="95"/>
  <c r="N24" i="95"/>
  <c r="M24" i="95"/>
  <c r="L24" i="95"/>
  <c r="K24" i="95"/>
  <c r="R2" i="95"/>
  <c r="Q53" i="94"/>
  <c r="Q2" i="94" s="1"/>
  <c r="P53" i="94"/>
  <c r="O53" i="94"/>
  <c r="N53" i="94"/>
  <c r="M53" i="94"/>
  <c r="L53" i="94"/>
  <c r="K53" i="94"/>
  <c r="Q51" i="94"/>
  <c r="P51" i="94"/>
  <c r="O51" i="94"/>
  <c r="N51" i="94"/>
  <c r="M51" i="94"/>
  <c r="L51" i="94"/>
  <c r="K51" i="94"/>
  <c r="Q49" i="94"/>
  <c r="P49" i="94"/>
  <c r="O49" i="94"/>
  <c r="N49" i="94"/>
  <c r="M49" i="94"/>
  <c r="L49" i="94"/>
  <c r="K49" i="94"/>
  <c r="Q47" i="94"/>
  <c r="P47" i="94"/>
  <c r="O47" i="94"/>
  <c r="N47" i="94"/>
  <c r="M47" i="94"/>
  <c r="L47" i="94"/>
  <c r="K47" i="94"/>
  <c r="Q44" i="94"/>
  <c r="P44" i="94"/>
  <c r="O44" i="94"/>
  <c r="N44" i="94"/>
  <c r="M44" i="94"/>
  <c r="L44" i="94"/>
  <c r="K44" i="94"/>
  <c r="Q42" i="94"/>
  <c r="P42" i="94"/>
  <c r="O42" i="94"/>
  <c r="N42" i="94"/>
  <c r="M42" i="94"/>
  <c r="L42" i="94"/>
  <c r="K42" i="94"/>
  <c r="Q40" i="94"/>
  <c r="P40" i="94"/>
  <c r="O40" i="94"/>
  <c r="N40" i="94"/>
  <c r="M40" i="94"/>
  <c r="L40" i="94"/>
  <c r="K40" i="94"/>
  <c r="Q38" i="94"/>
  <c r="P38" i="94"/>
  <c r="O38" i="94"/>
  <c r="N38" i="94"/>
  <c r="M38" i="94"/>
  <c r="L38" i="94"/>
  <c r="K38" i="94"/>
  <c r="Q36" i="94"/>
  <c r="P36" i="94"/>
  <c r="O36" i="94"/>
  <c r="N36" i="94"/>
  <c r="M36" i="94"/>
  <c r="L36" i="94"/>
  <c r="K36" i="94"/>
  <c r="Q34" i="94"/>
  <c r="P34" i="94"/>
  <c r="O34" i="94"/>
  <c r="N34" i="94"/>
  <c r="M34" i="94"/>
  <c r="L34" i="94"/>
  <c r="K34" i="94"/>
  <c r="Q32" i="94"/>
  <c r="P32" i="94"/>
  <c r="P2" i="94" s="1"/>
  <c r="O32" i="94"/>
  <c r="O2" i="94" s="1"/>
  <c r="N32" i="94"/>
  <c r="N2" i="94" s="1"/>
  <c r="M32" i="94"/>
  <c r="L32" i="94"/>
  <c r="L2" i="94" s="1"/>
  <c r="K32" i="94"/>
  <c r="Q30" i="94"/>
  <c r="P30" i="94"/>
  <c r="O30" i="94"/>
  <c r="N30" i="94"/>
  <c r="M30" i="94"/>
  <c r="L30" i="94"/>
  <c r="K30" i="94"/>
  <c r="Q28" i="94"/>
  <c r="P28" i="94"/>
  <c r="O28" i="94"/>
  <c r="N28" i="94"/>
  <c r="M28" i="94"/>
  <c r="L28" i="94"/>
  <c r="K28" i="94"/>
  <c r="Q26" i="94"/>
  <c r="P26" i="94"/>
  <c r="O26" i="94"/>
  <c r="N26" i="94"/>
  <c r="M26" i="94"/>
  <c r="L26" i="94"/>
  <c r="K26" i="94"/>
  <c r="Q24" i="94"/>
  <c r="P24" i="94"/>
  <c r="O24" i="94"/>
  <c r="N24" i="94"/>
  <c r="M24" i="94"/>
  <c r="L24" i="94"/>
  <c r="K24" i="94"/>
  <c r="R2" i="94"/>
  <c r="O2" i="93"/>
  <c r="L28" i="93"/>
  <c r="L2" i="93" s="1"/>
  <c r="M28" i="93"/>
  <c r="M2" i="93" s="1"/>
  <c r="N28" i="93"/>
  <c r="O28" i="93"/>
  <c r="P28" i="93"/>
  <c r="Q28" i="93"/>
  <c r="K28" i="93"/>
  <c r="Q53" i="93"/>
  <c r="P53" i="93"/>
  <c r="O53" i="93"/>
  <c r="N53" i="93"/>
  <c r="M53" i="93"/>
  <c r="L53" i="93"/>
  <c r="K53" i="93"/>
  <c r="Q51" i="93"/>
  <c r="P51" i="93"/>
  <c r="O51" i="93"/>
  <c r="N51" i="93"/>
  <c r="M51" i="93"/>
  <c r="L51" i="93"/>
  <c r="K51" i="93"/>
  <c r="Q49" i="93"/>
  <c r="P49" i="93"/>
  <c r="O49" i="93"/>
  <c r="N49" i="93"/>
  <c r="M49" i="93"/>
  <c r="L49" i="93"/>
  <c r="K49" i="93"/>
  <c r="Q47" i="93"/>
  <c r="P47" i="93"/>
  <c r="O47" i="93"/>
  <c r="N47" i="93"/>
  <c r="M47" i="93"/>
  <c r="L47" i="93"/>
  <c r="K47" i="93"/>
  <c r="Q44" i="93"/>
  <c r="P44" i="93"/>
  <c r="O44" i="93"/>
  <c r="N44" i="93"/>
  <c r="M44" i="93"/>
  <c r="L44" i="93"/>
  <c r="K44" i="93"/>
  <c r="Q42" i="93"/>
  <c r="P42" i="93"/>
  <c r="O42" i="93"/>
  <c r="N42" i="93"/>
  <c r="M42" i="93"/>
  <c r="L42" i="93"/>
  <c r="K42" i="93"/>
  <c r="Q40" i="93"/>
  <c r="P40" i="93"/>
  <c r="O40" i="93"/>
  <c r="N40" i="93"/>
  <c r="M40" i="93"/>
  <c r="L40" i="93"/>
  <c r="K40" i="93"/>
  <c r="Q38" i="93"/>
  <c r="P38" i="93"/>
  <c r="O38" i="93"/>
  <c r="N38" i="93"/>
  <c r="M38" i="93"/>
  <c r="L38" i="93"/>
  <c r="K38" i="93"/>
  <c r="Q36" i="93"/>
  <c r="P36" i="93"/>
  <c r="O36" i="93"/>
  <c r="N36" i="93"/>
  <c r="M36" i="93"/>
  <c r="L36" i="93"/>
  <c r="K36" i="93"/>
  <c r="Q34" i="93"/>
  <c r="P34" i="93"/>
  <c r="O34" i="93"/>
  <c r="N34" i="93"/>
  <c r="M34" i="93"/>
  <c r="L34" i="93"/>
  <c r="K34" i="93"/>
  <c r="Q32" i="93"/>
  <c r="P32" i="93"/>
  <c r="O32" i="93"/>
  <c r="N32" i="93"/>
  <c r="M32" i="93"/>
  <c r="L32" i="93"/>
  <c r="K32" i="93"/>
  <c r="Q30" i="93"/>
  <c r="P30" i="93"/>
  <c r="O30" i="93"/>
  <c r="N30" i="93"/>
  <c r="M30" i="93"/>
  <c r="L30" i="93"/>
  <c r="K30" i="93"/>
  <c r="Q26" i="93"/>
  <c r="P26" i="93"/>
  <c r="O26" i="93"/>
  <c r="N26" i="93"/>
  <c r="M26" i="93"/>
  <c r="L26" i="93"/>
  <c r="K26" i="93"/>
  <c r="Q24" i="93"/>
  <c r="P24" i="93"/>
  <c r="O24" i="93"/>
  <c r="N24" i="93"/>
  <c r="M24" i="93"/>
  <c r="L24" i="93"/>
  <c r="K24" i="93"/>
  <c r="R2" i="93"/>
  <c r="Q2" i="92"/>
  <c r="N2" i="91"/>
  <c r="Q51" i="92"/>
  <c r="P51" i="92"/>
  <c r="O51" i="92"/>
  <c r="N51" i="92"/>
  <c r="M51" i="92"/>
  <c r="L51" i="92"/>
  <c r="L2" i="92" s="1"/>
  <c r="K51" i="92"/>
  <c r="Q49" i="92"/>
  <c r="P49" i="92"/>
  <c r="O49" i="92"/>
  <c r="N49" i="92"/>
  <c r="M49" i="92"/>
  <c r="L49" i="92"/>
  <c r="K49" i="92"/>
  <c r="Q47" i="92"/>
  <c r="P47" i="92"/>
  <c r="O47" i="92"/>
  <c r="N47" i="92"/>
  <c r="M47" i="92"/>
  <c r="L47" i="92"/>
  <c r="K47" i="92"/>
  <c r="Q45" i="92"/>
  <c r="P45" i="92"/>
  <c r="O45" i="92"/>
  <c r="N45" i="92"/>
  <c r="M45" i="92"/>
  <c r="L45" i="92"/>
  <c r="K45" i="92"/>
  <c r="Q42" i="92"/>
  <c r="P42" i="92"/>
  <c r="O42" i="92"/>
  <c r="N42" i="92"/>
  <c r="M42" i="92"/>
  <c r="L42" i="92"/>
  <c r="K42" i="92"/>
  <c r="Q40" i="92"/>
  <c r="P40" i="92"/>
  <c r="O40" i="92"/>
  <c r="N40" i="92"/>
  <c r="M40" i="92"/>
  <c r="L40" i="92"/>
  <c r="K40" i="92"/>
  <c r="Q38" i="92"/>
  <c r="P38" i="92"/>
  <c r="O38" i="92"/>
  <c r="N38" i="92"/>
  <c r="M38" i="92"/>
  <c r="L38" i="92"/>
  <c r="K38" i="92"/>
  <c r="Q36" i="92"/>
  <c r="P36" i="92"/>
  <c r="O36" i="92"/>
  <c r="N36" i="92"/>
  <c r="M36" i="92"/>
  <c r="L36" i="92"/>
  <c r="K36" i="92"/>
  <c r="Q34" i="92"/>
  <c r="P34" i="92"/>
  <c r="O34" i="92"/>
  <c r="N34" i="92"/>
  <c r="M34" i="92"/>
  <c r="L34" i="92"/>
  <c r="K34" i="92"/>
  <c r="Q32" i="92"/>
  <c r="P32" i="92"/>
  <c r="O32" i="92"/>
  <c r="N32" i="92"/>
  <c r="M32" i="92"/>
  <c r="L32" i="92"/>
  <c r="K32" i="92"/>
  <c r="Q30" i="92"/>
  <c r="P30" i="92"/>
  <c r="O30" i="92"/>
  <c r="N30" i="92"/>
  <c r="M30" i="92"/>
  <c r="L30" i="92"/>
  <c r="K30" i="92"/>
  <c r="Q28" i="92"/>
  <c r="P28" i="92"/>
  <c r="P2" i="92" s="1"/>
  <c r="O28" i="92"/>
  <c r="O2" i="92" s="1"/>
  <c r="N28" i="92"/>
  <c r="M28" i="92"/>
  <c r="L28" i="92"/>
  <c r="K28" i="92"/>
  <c r="Q26" i="92"/>
  <c r="P26" i="92"/>
  <c r="O26" i="92"/>
  <c r="N26" i="92"/>
  <c r="M26" i="92"/>
  <c r="L26" i="92"/>
  <c r="K26" i="92"/>
  <c r="Q24" i="92"/>
  <c r="P24" i="92"/>
  <c r="O24" i="92"/>
  <c r="N24" i="92"/>
  <c r="M24" i="92"/>
  <c r="L24" i="92"/>
  <c r="K24" i="92"/>
  <c r="R2" i="92"/>
  <c r="Q51" i="91"/>
  <c r="P51" i="91"/>
  <c r="O51" i="91"/>
  <c r="N51" i="91"/>
  <c r="M51" i="91"/>
  <c r="L51" i="91"/>
  <c r="K51" i="91"/>
  <c r="Q49" i="91"/>
  <c r="P49" i="91"/>
  <c r="O49" i="91"/>
  <c r="N49" i="91"/>
  <c r="M49" i="91"/>
  <c r="L49" i="91"/>
  <c r="K49" i="91"/>
  <c r="Q47" i="91"/>
  <c r="P47" i="91"/>
  <c r="O47" i="91"/>
  <c r="N47" i="91"/>
  <c r="M47" i="91"/>
  <c r="L47" i="91"/>
  <c r="K47" i="91"/>
  <c r="Q45" i="91"/>
  <c r="P45" i="91"/>
  <c r="O45" i="91"/>
  <c r="N45" i="91"/>
  <c r="M45" i="91"/>
  <c r="L45" i="91"/>
  <c r="K45" i="91"/>
  <c r="Q42" i="91"/>
  <c r="P42" i="91"/>
  <c r="O42" i="91"/>
  <c r="N42" i="91"/>
  <c r="M42" i="91"/>
  <c r="L42" i="91"/>
  <c r="K42" i="91"/>
  <c r="Q40" i="91"/>
  <c r="P40" i="91"/>
  <c r="O40" i="91"/>
  <c r="N40" i="91"/>
  <c r="M40" i="91"/>
  <c r="L40" i="91"/>
  <c r="K40" i="91"/>
  <c r="Q38" i="91"/>
  <c r="P38" i="91"/>
  <c r="O38" i="91"/>
  <c r="N38" i="91"/>
  <c r="M38" i="91"/>
  <c r="L38" i="91"/>
  <c r="K38" i="91"/>
  <c r="Q36" i="91"/>
  <c r="P36" i="91"/>
  <c r="O36" i="91"/>
  <c r="N36" i="91"/>
  <c r="M36" i="91"/>
  <c r="L36" i="91"/>
  <c r="K36" i="91"/>
  <c r="Q34" i="91"/>
  <c r="P34" i="91"/>
  <c r="O34" i="91"/>
  <c r="N34" i="91"/>
  <c r="M34" i="91"/>
  <c r="L34" i="91"/>
  <c r="K34" i="91"/>
  <c r="Q32" i="91"/>
  <c r="P32" i="91"/>
  <c r="O32" i="91"/>
  <c r="N32" i="91"/>
  <c r="M32" i="91"/>
  <c r="L32" i="91"/>
  <c r="K32" i="91"/>
  <c r="Q30" i="91"/>
  <c r="P30" i="91"/>
  <c r="O30" i="91"/>
  <c r="N30" i="91"/>
  <c r="M30" i="91"/>
  <c r="L30" i="91"/>
  <c r="K30" i="91"/>
  <c r="Q28" i="91"/>
  <c r="P28" i="91"/>
  <c r="O28" i="91"/>
  <c r="N28" i="91"/>
  <c r="M28" i="91"/>
  <c r="L28" i="91"/>
  <c r="K28" i="91"/>
  <c r="Q26" i="91"/>
  <c r="P26" i="91"/>
  <c r="P2" i="91" s="1"/>
  <c r="O26" i="91"/>
  <c r="N26" i="91"/>
  <c r="M26" i="91"/>
  <c r="L26" i="91"/>
  <c r="L2" i="91" s="1"/>
  <c r="K26" i="91"/>
  <c r="K2" i="91" s="1"/>
  <c r="Q24" i="91"/>
  <c r="P24" i="91"/>
  <c r="O24" i="91"/>
  <c r="N24" i="91"/>
  <c r="M24" i="91"/>
  <c r="L24" i="91"/>
  <c r="K24" i="91"/>
  <c r="R2" i="91"/>
  <c r="L42" i="90"/>
  <c r="M42" i="90"/>
  <c r="N42" i="90"/>
  <c r="O42" i="90"/>
  <c r="P42" i="90"/>
  <c r="Q42" i="90"/>
  <c r="K42" i="90"/>
  <c r="Q40" i="90"/>
  <c r="L40" i="90"/>
  <c r="M40" i="90"/>
  <c r="N40" i="90"/>
  <c r="O40" i="90"/>
  <c r="P40" i="90"/>
  <c r="K40" i="90"/>
  <c r="L38" i="90"/>
  <c r="M38" i="90"/>
  <c r="N38" i="90"/>
  <c r="O38" i="90"/>
  <c r="P38" i="90"/>
  <c r="Q38" i="90"/>
  <c r="K38" i="90"/>
  <c r="L36" i="90"/>
  <c r="M36" i="90"/>
  <c r="N36" i="90"/>
  <c r="O36" i="90"/>
  <c r="P36" i="90"/>
  <c r="Q36" i="90"/>
  <c r="K36" i="90"/>
  <c r="L34" i="90"/>
  <c r="M34" i="90"/>
  <c r="N34" i="90"/>
  <c r="O34" i="90"/>
  <c r="P34" i="90"/>
  <c r="Q34" i="90"/>
  <c r="K34" i="90"/>
  <c r="L32" i="90"/>
  <c r="M32" i="90"/>
  <c r="N32" i="90"/>
  <c r="O32" i="90"/>
  <c r="P32" i="90"/>
  <c r="Q32" i="90"/>
  <c r="K32" i="90"/>
  <c r="L30" i="90"/>
  <c r="M30" i="90"/>
  <c r="N30" i="90"/>
  <c r="O30" i="90"/>
  <c r="P30" i="90"/>
  <c r="Q30" i="90"/>
  <c r="K30" i="90"/>
  <c r="L28" i="90"/>
  <c r="M28" i="90"/>
  <c r="N28" i="90"/>
  <c r="O28" i="90"/>
  <c r="P28" i="90"/>
  <c r="Q28" i="90"/>
  <c r="K28" i="90"/>
  <c r="L26" i="90"/>
  <c r="M26" i="90"/>
  <c r="N26" i="90"/>
  <c r="O26" i="90"/>
  <c r="P26" i="90"/>
  <c r="Q26" i="90"/>
  <c r="K26" i="90"/>
  <c r="L24" i="90"/>
  <c r="M24" i="90"/>
  <c r="N24" i="90"/>
  <c r="O24" i="90"/>
  <c r="P24" i="90"/>
  <c r="Q24" i="90"/>
  <c r="K24" i="90"/>
  <c r="Q51" i="90"/>
  <c r="L51" i="90"/>
  <c r="M51" i="90"/>
  <c r="N51" i="90"/>
  <c r="O51" i="90"/>
  <c r="P51" i="90"/>
  <c r="Q49" i="90"/>
  <c r="L49" i="90"/>
  <c r="M49" i="90"/>
  <c r="N49" i="90"/>
  <c r="O49" i="90"/>
  <c r="P49" i="90"/>
  <c r="K49" i="90"/>
  <c r="Q47" i="90"/>
  <c r="L47" i="90"/>
  <c r="M47" i="90"/>
  <c r="N47" i="90"/>
  <c r="O47" i="90"/>
  <c r="P47" i="90"/>
  <c r="K47" i="90"/>
  <c r="Q45" i="90"/>
  <c r="L45" i="90"/>
  <c r="M45" i="90"/>
  <c r="N45" i="90"/>
  <c r="O45" i="90"/>
  <c r="P45" i="90"/>
  <c r="K45" i="90"/>
  <c r="R2" i="90"/>
  <c r="U4" i="115" l="1"/>
  <c r="U4" i="114"/>
  <c r="W4" i="113"/>
  <c r="X5" i="113"/>
  <c r="X136" i="113"/>
  <c r="X135" i="113" s="1"/>
  <c r="W135" i="113"/>
  <c r="X4" i="113" s="1"/>
  <c r="W4" i="112"/>
  <c r="X6" i="112"/>
  <c r="X5" i="112" s="1"/>
  <c r="W135" i="112"/>
  <c r="X4" i="112" s="1"/>
  <c r="X135" i="112"/>
  <c r="W135" i="111"/>
  <c r="X4" i="111" s="1"/>
  <c r="X135" i="111"/>
  <c r="X5" i="111"/>
  <c r="U5" i="111" s="1"/>
  <c r="W4" i="111"/>
  <c r="U4" i="111" s="1"/>
  <c r="X136" i="110"/>
  <c r="X135" i="110" s="1"/>
  <c r="W135" i="110"/>
  <c r="X4" i="110" s="1"/>
  <c r="X5" i="110"/>
  <c r="W4" i="110"/>
  <c r="U4" i="110" s="1"/>
  <c r="W48" i="109"/>
  <c r="X48" i="109" s="1"/>
  <c r="W176" i="109"/>
  <c r="X176" i="109" s="1"/>
  <c r="W57" i="109"/>
  <c r="X57" i="109" s="1"/>
  <c r="W47" i="109"/>
  <c r="X47" i="109" s="1"/>
  <c r="W175" i="109"/>
  <c r="X175" i="109" s="1"/>
  <c r="W62" i="109"/>
  <c r="X62" i="109" s="1"/>
  <c r="W149" i="109"/>
  <c r="X149" i="109" s="1"/>
  <c r="W15" i="109"/>
  <c r="X15" i="109" s="1"/>
  <c r="W32" i="109"/>
  <c r="X32" i="109" s="1"/>
  <c r="W35" i="109"/>
  <c r="X35" i="109" s="1"/>
  <c r="W27" i="109"/>
  <c r="X27" i="109" s="1"/>
  <c r="W38" i="109"/>
  <c r="X38" i="109" s="1"/>
  <c r="W152" i="109"/>
  <c r="X152" i="109" s="1"/>
  <c r="W54" i="109"/>
  <c r="X54" i="109" s="1"/>
  <c r="W12" i="109"/>
  <c r="X12" i="109" s="1"/>
  <c r="W169" i="109"/>
  <c r="X169" i="109" s="1"/>
  <c r="W52" i="109"/>
  <c r="X52" i="109" s="1"/>
  <c r="W150" i="109"/>
  <c r="X150" i="109" s="1"/>
  <c r="W55" i="109"/>
  <c r="X55" i="109" s="1"/>
  <c r="W145" i="109"/>
  <c r="X145" i="109" s="1"/>
  <c r="W21" i="109"/>
  <c r="X21" i="109" s="1"/>
  <c r="W63" i="109"/>
  <c r="X63" i="109" s="1"/>
  <c r="W28" i="109"/>
  <c r="X28" i="109" s="1"/>
  <c r="W177" i="109"/>
  <c r="X177" i="109" s="1"/>
  <c r="W39" i="109"/>
  <c r="X39" i="109" s="1"/>
  <c r="W46" i="109"/>
  <c r="X46" i="109" s="1"/>
  <c r="W22" i="109"/>
  <c r="X22" i="109" s="1"/>
  <c r="W156" i="109"/>
  <c r="X156" i="109" s="1"/>
  <c r="W164" i="109"/>
  <c r="X164" i="109" s="1"/>
  <c r="W72" i="109"/>
  <c r="X72" i="109" s="1"/>
  <c r="W49" i="109"/>
  <c r="X49" i="109" s="1"/>
  <c r="W141" i="109"/>
  <c r="X141" i="109" s="1"/>
  <c r="W183" i="109"/>
  <c r="X183" i="109" s="1"/>
  <c r="W194" i="109"/>
  <c r="X194" i="109" s="1"/>
  <c r="W41" i="109"/>
  <c r="X41" i="109" s="1"/>
  <c r="W65" i="109"/>
  <c r="X65" i="109" s="1"/>
  <c r="W167" i="109"/>
  <c r="X167" i="109" s="1"/>
  <c r="W163" i="109"/>
  <c r="X163" i="109" s="1"/>
  <c r="W29" i="109"/>
  <c r="X29" i="109" s="1"/>
  <c r="W137" i="109"/>
  <c r="X137" i="109" s="1"/>
  <c r="W168" i="109"/>
  <c r="X168" i="109" s="1"/>
  <c r="W160" i="109"/>
  <c r="X160" i="109" s="1"/>
  <c r="W3" i="109"/>
  <c r="W13" i="109"/>
  <c r="X13" i="109" s="1"/>
  <c r="W9" i="109"/>
  <c r="X9" i="109" s="1"/>
  <c r="W42" i="109"/>
  <c r="X42" i="109" s="1"/>
  <c r="W6" i="109"/>
  <c r="W18" i="109"/>
  <c r="X18" i="109" s="1"/>
  <c r="W14" i="109"/>
  <c r="X14" i="109" s="1"/>
  <c r="W70" i="109"/>
  <c r="X70" i="109" s="1"/>
  <c r="W51" i="109"/>
  <c r="X51" i="109" s="1"/>
  <c r="W10" i="109"/>
  <c r="X10" i="109" s="1"/>
  <c r="W66" i="109"/>
  <c r="X66" i="109" s="1"/>
  <c r="W20" i="109"/>
  <c r="X20" i="109" s="1"/>
  <c r="W69" i="109"/>
  <c r="X69" i="109" s="1"/>
  <c r="W31" i="109"/>
  <c r="X31" i="109" s="1"/>
  <c r="W36" i="109"/>
  <c r="X36" i="109" s="1"/>
  <c r="W40" i="109"/>
  <c r="X40" i="109" s="1"/>
  <c r="W23" i="109"/>
  <c r="X23" i="109" s="1"/>
  <c r="W53" i="109"/>
  <c r="X53" i="109" s="1"/>
  <c r="W8" i="109"/>
  <c r="X8" i="109" s="1"/>
  <c r="W34" i="109"/>
  <c r="X34" i="109" s="1"/>
  <c r="W153" i="109"/>
  <c r="X153" i="109" s="1"/>
  <c r="W172" i="109"/>
  <c r="X172" i="109" s="1"/>
  <c r="W25" i="109"/>
  <c r="X25" i="109" s="1"/>
  <c r="W171" i="109"/>
  <c r="X171" i="109" s="1"/>
  <c r="W24" i="109"/>
  <c r="X24" i="109" s="1"/>
  <c r="W179" i="109"/>
  <c r="X179" i="109" s="1"/>
  <c r="W7" i="109"/>
  <c r="X7" i="109" s="1"/>
  <c r="W59" i="109"/>
  <c r="X59" i="109" s="1"/>
  <c r="W196" i="109"/>
  <c r="X196" i="109" s="1"/>
  <c r="W189" i="109"/>
  <c r="X189" i="109" s="1"/>
  <c r="W143" i="109"/>
  <c r="X143" i="109" s="1"/>
  <c r="W195" i="109"/>
  <c r="X195" i="109" s="1"/>
  <c r="W187" i="109"/>
  <c r="X187" i="109" s="1"/>
  <c r="W144" i="109"/>
  <c r="X144" i="109" s="1"/>
  <c r="W139" i="109"/>
  <c r="X139" i="109" s="1"/>
  <c r="W178" i="109"/>
  <c r="X178" i="109" s="1"/>
  <c r="W184" i="109"/>
  <c r="X184" i="109" s="1"/>
  <c r="W188" i="109"/>
  <c r="X188" i="109" s="1"/>
  <c r="W181" i="109"/>
  <c r="X181" i="109" s="1"/>
  <c r="W192" i="109"/>
  <c r="X192" i="109" s="1"/>
  <c r="W166" i="109"/>
  <c r="X166" i="109" s="1"/>
  <c r="W191" i="109"/>
  <c r="X191" i="109" s="1"/>
  <c r="W147" i="109"/>
  <c r="X147" i="109" s="1"/>
  <c r="W148" i="109"/>
  <c r="X148" i="109" s="1"/>
  <c r="W142" i="109"/>
  <c r="X142" i="109" s="1"/>
  <c r="W193" i="109"/>
  <c r="X193" i="109" s="1"/>
  <c r="W140" i="109"/>
  <c r="X140" i="109" s="1"/>
  <c r="W151" i="109"/>
  <c r="X151" i="109" s="1"/>
  <c r="W154" i="109"/>
  <c r="X154" i="109" s="1"/>
  <c r="W136" i="109"/>
  <c r="W16" i="109"/>
  <c r="X16" i="109" s="1"/>
  <c r="W26" i="109"/>
  <c r="X26" i="109" s="1"/>
  <c r="W67" i="109"/>
  <c r="X67" i="109" s="1"/>
  <c r="W165" i="109"/>
  <c r="X165" i="109" s="1"/>
  <c r="W64" i="109"/>
  <c r="X64" i="109" s="1"/>
  <c r="W68" i="109"/>
  <c r="X68" i="109" s="1"/>
  <c r="W155" i="109"/>
  <c r="X155" i="109" s="1"/>
  <c r="W37" i="109"/>
  <c r="X37" i="109" s="1"/>
  <c r="W162" i="109"/>
  <c r="X162" i="109" s="1"/>
  <c r="W45" i="109"/>
  <c r="X45" i="109" s="1"/>
  <c r="W33" i="109"/>
  <c r="X33" i="109" s="1"/>
  <c r="W185" i="109"/>
  <c r="X185" i="109" s="1"/>
  <c r="W138" i="109"/>
  <c r="X138" i="109" s="1"/>
  <c r="W161" i="109"/>
  <c r="X161" i="109" s="1"/>
  <c r="W58" i="109"/>
  <c r="X58" i="109" s="1"/>
  <c r="W71" i="109"/>
  <c r="X71" i="109" s="1"/>
  <c r="W50" i="109"/>
  <c r="X50" i="109" s="1"/>
  <c r="W180" i="109"/>
  <c r="X180" i="109" s="1"/>
  <c r="W174" i="109"/>
  <c r="X174" i="109" s="1"/>
  <c r="W158" i="109"/>
  <c r="X158" i="109" s="1"/>
  <c r="W19" i="109"/>
  <c r="X19" i="109" s="1"/>
  <c r="W60" i="109"/>
  <c r="X60" i="109" s="1"/>
  <c r="W146" i="109"/>
  <c r="X146" i="109" s="1"/>
  <c r="W186" i="109"/>
  <c r="X186" i="109" s="1"/>
  <c r="W11" i="109"/>
  <c r="X11" i="109" s="1"/>
  <c r="W182" i="109"/>
  <c r="X182" i="109" s="1"/>
  <c r="W157" i="109"/>
  <c r="X157" i="109" s="1"/>
  <c r="W44" i="109"/>
  <c r="X44" i="109" s="1"/>
  <c r="W56" i="109"/>
  <c r="X56" i="109" s="1"/>
  <c r="W173" i="109"/>
  <c r="X173" i="109" s="1"/>
  <c r="W30" i="109"/>
  <c r="X30" i="109" s="1"/>
  <c r="W190" i="109"/>
  <c r="X190" i="109" s="1"/>
  <c r="W61" i="109"/>
  <c r="X61" i="109" s="1"/>
  <c r="W159" i="109"/>
  <c r="X159" i="109" s="1"/>
  <c r="W43" i="109"/>
  <c r="X43" i="109" s="1"/>
  <c r="X6" i="108"/>
  <c r="X5" i="108" s="1"/>
  <c r="W4" i="108"/>
  <c r="X135" i="108"/>
  <c r="W135" i="108"/>
  <c r="X4" i="108" s="1"/>
  <c r="X6" i="107"/>
  <c r="X5" i="107" s="1"/>
  <c r="W4" i="107"/>
  <c r="X136" i="107"/>
  <c r="X135" i="107" s="1"/>
  <c r="W135" i="107"/>
  <c r="X4" i="107" s="1"/>
  <c r="X136" i="106"/>
  <c r="X135" i="106" s="1"/>
  <c r="W135" i="106"/>
  <c r="X4" i="106" s="1"/>
  <c r="X6" i="106"/>
  <c r="X5" i="106" s="1"/>
  <c r="W4" i="106"/>
  <c r="X136" i="105"/>
  <c r="X135" i="105" s="1"/>
  <c r="W135" i="105"/>
  <c r="X4" i="105" s="1"/>
  <c r="X5" i="105"/>
  <c r="W4" i="105"/>
  <c r="U4" i="105" s="1"/>
  <c r="X136" i="104"/>
  <c r="X135" i="104" s="1"/>
  <c r="W135" i="104"/>
  <c r="X4" i="104" s="1"/>
  <c r="W4" i="104"/>
  <c r="X5" i="104"/>
  <c r="X5" i="103"/>
  <c r="W4" i="103"/>
  <c r="X136" i="103"/>
  <c r="X135" i="103" s="1"/>
  <c r="W135" i="103"/>
  <c r="X4" i="103" s="1"/>
  <c r="X2" i="100"/>
  <c r="W138" i="100" s="1"/>
  <c r="X138" i="100" s="1"/>
  <c r="W2" i="100"/>
  <c r="W3" i="100" s="1"/>
  <c r="X2" i="99"/>
  <c r="W192" i="99" s="1"/>
  <c r="X192" i="99" s="1"/>
  <c r="W2" i="99"/>
  <c r="W2" i="98"/>
  <c r="X2" i="98"/>
  <c r="W175" i="98" s="1"/>
  <c r="X175" i="98" s="1"/>
  <c r="W2" i="97"/>
  <c r="W19" i="97" s="1"/>
  <c r="X19" i="97" s="1"/>
  <c r="X2" i="97"/>
  <c r="W140" i="97" s="1"/>
  <c r="X140" i="97" s="1"/>
  <c r="W2" i="96"/>
  <c r="W35" i="96" s="1"/>
  <c r="X35" i="96" s="1"/>
  <c r="X2" i="96"/>
  <c r="W156" i="96" s="1"/>
  <c r="X156" i="96" s="1"/>
  <c r="T128" i="95"/>
  <c r="T104" i="95"/>
  <c r="T80" i="95"/>
  <c r="T101" i="95"/>
  <c r="T37" i="95"/>
  <c r="T124" i="95"/>
  <c r="T108" i="95"/>
  <c r="T23" i="95"/>
  <c r="T127" i="95"/>
  <c r="T103" i="95"/>
  <c r="T79" i="95"/>
  <c r="T67" i="95"/>
  <c r="T59" i="95"/>
  <c r="T41" i="95"/>
  <c r="T22" i="95"/>
  <c r="T14" i="95"/>
  <c r="T6" i="95"/>
  <c r="T40" i="95"/>
  <c r="T13" i="95"/>
  <c r="T190" i="95"/>
  <c r="T196" i="95"/>
  <c r="T188" i="95"/>
  <c r="T180" i="95"/>
  <c r="T172" i="95"/>
  <c r="T164" i="95"/>
  <c r="T156" i="95"/>
  <c r="T148" i="95"/>
  <c r="T140" i="95"/>
  <c r="T126" i="95"/>
  <c r="T102" i="95"/>
  <c r="T78" i="95"/>
  <c r="T44" i="95"/>
  <c r="T125" i="95"/>
  <c r="T77" i="95"/>
  <c r="T142" i="95"/>
  <c r="T7" i="95"/>
  <c r="T174" i="95"/>
  <c r="T100" i="95"/>
  <c r="T76" i="95"/>
  <c r="T66" i="95"/>
  <c r="T58" i="95"/>
  <c r="T21" i="95"/>
  <c r="T83" i="95"/>
  <c r="T195" i="95"/>
  <c r="T187" i="95"/>
  <c r="T179" i="95"/>
  <c r="T171" i="95"/>
  <c r="T163" i="95"/>
  <c r="T155" i="95"/>
  <c r="T147" i="95"/>
  <c r="T139" i="95"/>
  <c r="T123" i="95"/>
  <c r="T99" i="95"/>
  <c r="T75" i="95"/>
  <c r="T52" i="95"/>
  <c r="T33" i="95"/>
  <c r="T61" i="95"/>
  <c r="T122" i="95"/>
  <c r="T98" i="95"/>
  <c r="T74" i="95"/>
  <c r="T36" i="95"/>
  <c r="T8" i="95"/>
  <c r="T150" i="95"/>
  <c r="T121" i="95"/>
  <c r="T97" i="95"/>
  <c r="T73" i="95"/>
  <c r="T65" i="95"/>
  <c r="T57" i="95"/>
  <c r="T48" i="95"/>
  <c r="T29" i="95"/>
  <c r="T20" i="95"/>
  <c r="T12" i="95"/>
  <c r="T53" i="95"/>
  <c r="T194" i="95"/>
  <c r="T186" i="95"/>
  <c r="T178" i="95"/>
  <c r="T170" i="95"/>
  <c r="T162" i="95"/>
  <c r="T154" i="95"/>
  <c r="T146" i="95"/>
  <c r="T138" i="95"/>
  <c r="T120" i="95"/>
  <c r="T96" i="95"/>
  <c r="T51" i="95"/>
  <c r="T32" i="95"/>
  <c r="T119" i="95"/>
  <c r="T95" i="95"/>
  <c r="T25" i="95"/>
  <c r="T85" i="95"/>
  <c r="T118" i="95"/>
  <c r="T94" i="95"/>
  <c r="T72" i="95"/>
  <c r="T64" i="95"/>
  <c r="T56" i="95"/>
  <c r="T47" i="95"/>
  <c r="T28" i="95"/>
  <c r="T19" i="95"/>
  <c r="T11" i="95"/>
  <c r="T193" i="95"/>
  <c r="T185" i="95"/>
  <c r="T177" i="95"/>
  <c r="T169" i="95"/>
  <c r="T161" i="95"/>
  <c r="T153" i="95"/>
  <c r="T145" i="95"/>
  <c r="T137" i="95"/>
  <c r="T117" i="95"/>
  <c r="T93" i="95"/>
  <c r="T151" i="95"/>
  <c r="T116" i="95"/>
  <c r="T92" i="95"/>
  <c r="T43" i="95"/>
  <c r="T24" i="95"/>
  <c r="T175" i="95"/>
  <c r="T143" i="95"/>
  <c r="T135" i="95"/>
  <c r="T111" i="95"/>
  <c r="T87" i="95"/>
  <c r="T38" i="95"/>
  <c r="T110" i="95"/>
  <c r="T86" i="95"/>
  <c r="T50" i="95"/>
  <c r="T31" i="95"/>
  <c r="T133" i="95"/>
  <c r="T69" i="95"/>
  <c r="T34" i="95"/>
  <c r="T16" i="95"/>
  <c r="T182" i="95"/>
  <c r="T132" i="95"/>
  <c r="T84" i="95"/>
  <c r="T46" i="95"/>
  <c r="T27" i="95"/>
  <c r="T131" i="95"/>
  <c r="T115" i="95"/>
  <c r="T91" i="95"/>
  <c r="T71" i="95"/>
  <c r="T63" i="95"/>
  <c r="T55" i="95"/>
  <c r="T18" i="95"/>
  <c r="T10" i="95"/>
  <c r="T167" i="95"/>
  <c r="T192" i="95"/>
  <c r="T184" i="95"/>
  <c r="T176" i="95"/>
  <c r="T168" i="95"/>
  <c r="T160" i="95"/>
  <c r="T152" i="95"/>
  <c r="T144" i="95"/>
  <c r="T136" i="95"/>
  <c r="T114" i="95"/>
  <c r="T90" i="95"/>
  <c r="T39" i="95"/>
  <c r="T159" i="95"/>
  <c r="T113" i="95"/>
  <c r="T89" i="95"/>
  <c r="T42" i="95"/>
  <c r="T183" i="95"/>
  <c r="T158" i="95"/>
  <c r="T112" i="95"/>
  <c r="T88" i="95"/>
  <c r="T70" i="95"/>
  <c r="T62" i="95"/>
  <c r="T54" i="95"/>
  <c r="T35" i="95"/>
  <c r="T17" i="95"/>
  <c r="T9" i="95"/>
  <c r="T191" i="95"/>
  <c r="T134" i="95"/>
  <c r="T109" i="95"/>
  <c r="T130" i="95"/>
  <c r="T106" i="95"/>
  <c r="T82" i="95"/>
  <c r="T68" i="95"/>
  <c r="T60" i="95"/>
  <c r="T15" i="95"/>
  <c r="T189" i="95"/>
  <c r="T181" i="95"/>
  <c r="T173" i="95"/>
  <c r="T165" i="95"/>
  <c r="T157" i="95"/>
  <c r="T149" i="95"/>
  <c r="T141" i="95"/>
  <c r="T129" i="95"/>
  <c r="T105" i="95"/>
  <c r="T81" i="95"/>
  <c r="T45" i="95"/>
  <c r="T26" i="95"/>
  <c r="T166" i="95"/>
  <c r="T107" i="95"/>
  <c r="T49" i="95"/>
  <c r="T30" i="95"/>
  <c r="T128" i="94"/>
  <c r="T104" i="94"/>
  <c r="T80" i="94"/>
  <c r="T127" i="94"/>
  <c r="T103" i="94"/>
  <c r="T79" i="94"/>
  <c r="T67" i="94"/>
  <c r="T59" i="94"/>
  <c r="T41" i="94"/>
  <c r="T22" i="94"/>
  <c r="T14" i="94"/>
  <c r="T6" i="94"/>
  <c r="T170" i="94"/>
  <c r="T96" i="94"/>
  <c r="T32" i="94"/>
  <c r="T196" i="94"/>
  <c r="T188" i="94"/>
  <c r="T180" i="94"/>
  <c r="T172" i="94"/>
  <c r="T164" i="94"/>
  <c r="T156" i="94"/>
  <c r="T148" i="94"/>
  <c r="T140" i="94"/>
  <c r="T126" i="94"/>
  <c r="T102" i="94"/>
  <c r="T78" i="94"/>
  <c r="T44" i="94"/>
  <c r="T154" i="94"/>
  <c r="T120" i="94"/>
  <c r="T125" i="94"/>
  <c r="T101" i="94"/>
  <c r="T77" i="94"/>
  <c r="T37" i="94"/>
  <c r="T146" i="94"/>
  <c r="T119" i="94"/>
  <c r="T124" i="94"/>
  <c r="T100" i="94"/>
  <c r="T76" i="94"/>
  <c r="T66" i="94"/>
  <c r="T58" i="94"/>
  <c r="T40" i="94"/>
  <c r="T21" i="94"/>
  <c r="T13" i="94"/>
  <c r="T162" i="94"/>
  <c r="T138" i="94"/>
  <c r="T195" i="94"/>
  <c r="T187" i="94"/>
  <c r="T179" i="94"/>
  <c r="T171" i="94"/>
  <c r="T163" i="94"/>
  <c r="T155" i="94"/>
  <c r="T147" i="94"/>
  <c r="T139" i="94"/>
  <c r="T123" i="94"/>
  <c r="T99" i="94"/>
  <c r="T75" i="94"/>
  <c r="T52" i="94"/>
  <c r="T33" i="94"/>
  <c r="T178" i="94"/>
  <c r="T95" i="94"/>
  <c r="T25" i="94"/>
  <c r="T122" i="94"/>
  <c r="T98" i="94"/>
  <c r="T74" i="94"/>
  <c r="T36" i="94"/>
  <c r="T194" i="94"/>
  <c r="T51" i="94"/>
  <c r="T121" i="94"/>
  <c r="T97" i="94"/>
  <c r="T73" i="94"/>
  <c r="T65" i="94"/>
  <c r="T57" i="94"/>
  <c r="T48" i="94"/>
  <c r="T29" i="94"/>
  <c r="T20" i="94"/>
  <c r="T12" i="94"/>
  <c r="T186" i="94"/>
  <c r="T118" i="94"/>
  <c r="T94" i="94"/>
  <c r="T72" i="94"/>
  <c r="T64" i="94"/>
  <c r="T56" i="94"/>
  <c r="T47" i="94"/>
  <c r="T28" i="94"/>
  <c r="T19" i="94"/>
  <c r="T11" i="94"/>
  <c r="T142" i="94"/>
  <c r="T83" i="94"/>
  <c r="T49" i="94"/>
  <c r="T193" i="94"/>
  <c r="T185" i="94"/>
  <c r="T177" i="94"/>
  <c r="T169" i="94"/>
  <c r="T161" i="94"/>
  <c r="T153" i="94"/>
  <c r="T145" i="94"/>
  <c r="T137" i="94"/>
  <c r="T117" i="94"/>
  <c r="T93" i="94"/>
  <c r="T43" i="94"/>
  <c r="T24" i="94"/>
  <c r="T132" i="94"/>
  <c r="T116" i="94"/>
  <c r="T92" i="94"/>
  <c r="T115" i="94"/>
  <c r="T91" i="94"/>
  <c r="T71" i="94"/>
  <c r="T63" i="94"/>
  <c r="T55" i="94"/>
  <c r="T18" i="94"/>
  <c r="T10" i="94"/>
  <c r="T54" i="94"/>
  <c r="T35" i="94"/>
  <c r="T46" i="94"/>
  <c r="T131" i="94"/>
  <c r="T192" i="94"/>
  <c r="T184" i="94"/>
  <c r="T176" i="94"/>
  <c r="T168" i="94"/>
  <c r="T160" i="94"/>
  <c r="T152" i="94"/>
  <c r="T144" i="94"/>
  <c r="T136" i="94"/>
  <c r="T114" i="94"/>
  <c r="T90" i="94"/>
  <c r="T39" i="94"/>
  <c r="T9" i="94"/>
  <c r="T107" i="94"/>
  <c r="T113" i="94"/>
  <c r="T89" i="94"/>
  <c r="T42" i="94"/>
  <c r="T17" i="94"/>
  <c r="T84" i="94"/>
  <c r="T112" i="94"/>
  <c r="T88" i="94"/>
  <c r="T70" i="94"/>
  <c r="T62" i="94"/>
  <c r="T191" i="94"/>
  <c r="T183" i="94"/>
  <c r="T175" i="94"/>
  <c r="T167" i="94"/>
  <c r="T159" i="94"/>
  <c r="T151" i="94"/>
  <c r="T143" i="94"/>
  <c r="T135" i="94"/>
  <c r="T111" i="94"/>
  <c r="T87" i="94"/>
  <c r="T38" i="94"/>
  <c r="T174" i="94"/>
  <c r="T166" i="94"/>
  <c r="T158" i="94"/>
  <c r="T150" i="94"/>
  <c r="T108" i="94"/>
  <c r="T134" i="94"/>
  <c r="T110" i="94"/>
  <c r="T86" i="94"/>
  <c r="T50" i="94"/>
  <c r="T31" i="94"/>
  <c r="T182" i="94"/>
  <c r="T27" i="94"/>
  <c r="T30" i="94"/>
  <c r="T133" i="94"/>
  <c r="T109" i="94"/>
  <c r="T85" i="94"/>
  <c r="T69" i="94"/>
  <c r="T61" i="94"/>
  <c r="T53" i="94"/>
  <c r="T34" i="94"/>
  <c r="T16" i="94"/>
  <c r="T8" i="94"/>
  <c r="T190" i="94"/>
  <c r="T130" i="94"/>
  <c r="T106" i="94"/>
  <c r="T82" i="94"/>
  <c r="T68" i="94"/>
  <c r="T60" i="94"/>
  <c r="T23" i="94"/>
  <c r="T15" i="94"/>
  <c r="T7" i="94"/>
  <c r="T189" i="94"/>
  <c r="T181" i="94"/>
  <c r="T173" i="94"/>
  <c r="T165" i="94"/>
  <c r="T157" i="94"/>
  <c r="T149" i="94"/>
  <c r="T141" i="94"/>
  <c r="T129" i="94"/>
  <c r="T105" i="94"/>
  <c r="T81" i="94"/>
  <c r="T45" i="94"/>
  <c r="T26" i="94"/>
  <c r="T128" i="93"/>
  <c r="T188" i="93"/>
  <c r="T156" i="93"/>
  <c r="T140" i="93"/>
  <c r="T78" i="93"/>
  <c r="T132" i="93"/>
  <c r="T196" i="93"/>
  <c r="T172" i="93"/>
  <c r="T164" i="93"/>
  <c r="T148" i="93"/>
  <c r="T126" i="93"/>
  <c r="T44" i="93"/>
  <c r="T25" i="93"/>
  <c r="T150" i="93"/>
  <c r="T180" i="93"/>
  <c r="T102" i="93"/>
  <c r="T76" i="93"/>
  <c r="T124" i="93"/>
  <c r="T100" i="93"/>
  <c r="T66" i="93"/>
  <c r="T58" i="93"/>
  <c r="T43" i="93"/>
  <c r="T24" i="93"/>
  <c r="T56" i="93"/>
  <c r="T108" i="93"/>
  <c r="T118" i="93"/>
  <c r="T72" i="93"/>
  <c r="T64" i="93"/>
  <c r="T38" i="93"/>
  <c r="T30" i="93"/>
  <c r="T94" i="93"/>
  <c r="T84" i="93"/>
  <c r="T55" i="93"/>
  <c r="T27" i="93"/>
  <c r="T114" i="93"/>
  <c r="T8" i="93"/>
  <c r="T71" i="93"/>
  <c r="T136" i="93"/>
  <c r="T115" i="93"/>
  <c r="T91" i="93"/>
  <c r="T63" i="93"/>
  <c r="T46" i="93"/>
  <c r="T37" i="93"/>
  <c r="T192" i="93"/>
  <c r="T184" i="93"/>
  <c r="T176" i="93"/>
  <c r="T168" i="93"/>
  <c r="T160" i="93"/>
  <c r="T152" i="93"/>
  <c r="T144" i="93"/>
  <c r="T90" i="93"/>
  <c r="T49" i="93"/>
  <c r="T113" i="93"/>
  <c r="T89" i="93"/>
  <c r="T23" i="93"/>
  <c r="T15" i="93"/>
  <c r="T7" i="93"/>
  <c r="T174" i="93"/>
  <c r="T62" i="93"/>
  <c r="T54" i="93"/>
  <c r="T45" i="93"/>
  <c r="T26" i="93"/>
  <c r="T166" i="93"/>
  <c r="T167" i="93"/>
  <c r="T159" i="93"/>
  <c r="T151" i="93"/>
  <c r="T143" i="93"/>
  <c r="T135" i="93"/>
  <c r="T111" i="93"/>
  <c r="T87" i="93"/>
  <c r="T190" i="93"/>
  <c r="T158" i="93"/>
  <c r="T142" i="93"/>
  <c r="T134" i="93"/>
  <c r="T110" i="93"/>
  <c r="T86" i="93"/>
  <c r="T41" i="93"/>
  <c r="T22" i="93"/>
  <c r="T14" i="93"/>
  <c r="T6" i="93"/>
  <c r="T182" i="93"/>
  <c r="T133" i="93"/>
  <c r="T109" i="93"/>
  <c r="T85" i="93"/>
  <c r="T69" i="93"/>
  <c r="T61" i="93"/>
  <c r="T53" i="93"/>
  <c r="T131" i="93"/>
  <c r="T107" i="93"/>
  <c r="T83" i="93"/>
  <c r="T40" i="93"/>
  <c r="T21" i="93"/>
  <c r="T13" i="93"/>
  <c r="T181" i="93"/>
  <c r="T141" i="93"/>
  <c r="T81" i="93"/>
  <c r="T130" i="93"/>
  <c r="T106" i="93"/>
  <c r="T82" i="93"/>
  <c r="T68" i="93"/>
  <c r="T60" i="93"/>
  <c r="T52" i="93"/>
  <c r="T33" i="93"/>
  <c r="T189" i="93"/>
  <c r="T173" i="93"/>
  <c r="T165" i="93"/>
  <c r="T157" i="93"/>
  <c r="T149" i="93"/>
  <c r="T129" i="93"/>
  <c r="T105" i="93"/>
  <c r="T36" i="93"/>
  <c r="T175" i="93"/>
  <c r="T183" i="93"/>
  <c r="T191" i="93"/>
  <c r="T70" i="93"/>
  <c r="T88" i="93"/>
  <c r="T112" i="93"/>
  <c r="T16" i="93"/>
  <c r="T34" i="93"/>
  <c r="T92" i="93"/>
  <c r="T116" i="93"/>
  <c r="T31" i="93"/>
  <c r="T50" i="93"/>
  <c r="T93" i="93"/>
  <c r="T117" i="93"/>
  <c r="T137" i="93"/>
  <c r="T145" i="93"/>
  <c r="T153" i="93"/>
  <c r="T161" i="93"/>
  <c r="T169" i="93"/>
  <c r="T177" i="93"/>
  <c r="T185" i="93"/>
  <c r="T193" i="93"/>
  <c r="T9" i="93"/>
  <c r="T17" i="93"/>
  <c r="T35" i="93"/>
  <c r="T95" i="93"/>
  <c r="T119" i="93"/>
  <c r="T42" i="93"/>
  <c r="T96" i="93"/>
  <c r="T120" i="93"/>
  <c r="T138" i="93"/>
  <c r="T146" i="93"/>
  <c r="T154" i="93"/>
  <c r="T162" i="93"/>
  <c r="T170" i="93"/>
  <c r="T178" i="93"/>
  <c r="T186" i="93"/>
  <c r="T194" i="93"/>
  <c r="T39" i="93"/>
  <c r="T57" i="93"/>
  <c r="T65" i="93"/>
  <c r="T73" i="93"/>
  <c r="T97" i="93"/>
  <c r="T121" i="93"/>
  <c r="T10" i="93"/>
  <c r="T18" i="93"/>
  <c r="T74" i="93"/>
  <c r="T98" i="93"/>
  <c r="T122" i="93"/>
  <c r="T75" i="93"/>
  <c r="T99" i="93"/>
  <c r="T123" i="93"/>
  <c r="T139" i="93"/>
  <c r="T147" i="93"/>
  <c r="T155" i="93"/>
  <c r="T163" i="93"/>
  <c r="T171" i="93"/>
  <c r="T179" i="93"/>
  <c r="T187" i="93"/>
  <c r="T195" i="93"/>
  <c r="T11" i="93"/>
  <c r="T19" i="93"/>
  <c r="T28" i="93"/>
  <c r="T47" i="93"/>
  <c r="T77" i="93"/>
  <c r="T101" i="93"/>
  <c r="T125" i="93"/>
  <c r="T32" i="93"/>
  <c r="T51" i="93"/>
  <c r="T59" i="93"/>
  <c r="T67" i="93"/>
  <c r="T79" i="93"/>
  <c r="T103" i="93"/>
  <c r="T127" i="93"/>
  <c r="T12" i="93"/>
  <c r="T20" i="93"/>
  <c r="T29" i="93"/>
  <c r="T48" i="93"/>
  <c r="T80" i="93"/>
  <c r="T104" i="93"/>
  <c r="T128" i="92"/>
  <c r="T119" i="92"/>
  <c r="T95" i="92"/>
  <c r="T36" i="92"/>
  <c r="T17" i="92"/>
  <c r="T81" i="92"/>
  <c r="T9" i="92"/>
  <c r="T35" i="92"/>
  <c r="T173" i="92"/>
  <c r="T26" i="92"/>
  <c r="T149" i="92"/>
  <c r="T108" i="92"/>
  <c r="T112" i="92"/>
  <c r="T70" i="92"/>
  <c r="T165" i="92"/>
  <c r="T88" i="92"/>
  <c r="T62" i="92"/>
  <c r="T45" i="92"/>
  <c r="T84" i="92"/>
  <c r="T54" i="92"/>
  <c r="T189" i="92"/>
  <c r="T174" i="92"/>
  <c r="T142" i="92"/>
  <c r="T157" i="92"/>
  <c r="T190" i="92"/>
  <c r="T166" i="92"/>
  <c r="T158" i="92"/>
  <c r="T150" i="92"/>
  <c r="T132" i="92"/>
  <c r="T37" i="92"/>
  <c r="T181" i="92"/>
  <c r="T182" i="92"/>
  <c r="T105" i="92"/>
  <c r="T40" i="92"/>
  <c r="T21" i="92"/>
  <c r="T13" i="92"/>
  <c r="T129" i="92"/>
  <c r="T68" i="92"/>
  <c r="T60" i="92"/>
  <c r="T52" i="92"/>
  <c r="T33" i="92"/>
  <c r="T141" i="92"/>
  <c r="T82" i="92"/>
  <c r="T106" i="92"/>
  <c r="T130" i="92"/>
  <c r="T83" i="92"/>
  <c r="T107" i="92"/>
  <c r="T131" i="92"/>
  <c r="T53" i="92"/>
  <c r="T61" i="92"/>
  <c r="T69" i="92"/>
  <c r="T85" i="92"/>
  <c r="T109" i="92"/>
  <c r="T133" i="92"/>
  <c r="T6" i="92"/>
  <c r="T14" i="92"/>
  <c r="T22" i="92"/>
  <c r="T41" i="92"/>
  <c r="T86" i="92"/>
  <c r="T110" i="92"/>
  <c r="T134" i="92"/>
  <c r="T87" i="92"/>
  <c r="T111" i="92"/>
  <c r="T135" i="92"/>
  <c r="T143" i="92"/>
  <c r="T151" i="92"/>
  <c r="T159" i="92"/>
  <c r="T167" i="92"/>
  <c r="T175" i="92"/>
  <c r="T183" i="92"/>
  <c r="T191" i="92"/>
  <c r="T7" i="92"/>
  <c r="T15" i="92"/>
  <c r="T23" i="92"/>
  <c r="T89" i="92"/>
  <c r="T113" i="92"/>
  <c r="T30" i="92"/>
  <c r="T49" i="92"/>
  <c r="T90" i="92"/>
  <c r="T114" i="92"/>
  <c r="T136" i="92"/>
  <c r="T144" i="92"/>
  <c r="T152" i="92"/>
  <c r="T160" i="92"/>
  <c r="T168" i="92"/>
  <c r="T176" i="92"/>
  <c r="T184" i="92"/>
  <c r="T192" i="92"/>
  <c r="T63" i="92"/>
  <c r="T71" i="92"/>
  <c r="T91" i="92"/>
  <c r="T115" i="92"/>
  <c r="T8" i="92"/>
  <c r="T16" i="92"/>
  <c r="T34" i="92"/>
  <c r="T92" i="92"/>
  <c r="T116" i="92"/>
  <c r="T31" i="92"/>
  <c r="T50" i="92"/>
  <c r="T93" i="92"/>
  <c r="T117" i="92"/>
  <c r="T137" i="92"/>
  <c r="T145" i="92"/>
  <c r="T153" i="92"/>
  <c r="T161" i="92"/>
  <c r="T169" i="92"/>
  <c r="T177" i="92"/>
  <c r="T185" i="92"/>
  <c r="T193" i="92"/>
  <c r="T27" i="92"/>
  <c r="T46" i="92"/>
  <c r="T55" i="92"/>
  <c r="T38" i="92"/>
  <c r="T56" i="92"/>
  <c r="T64" i="92"/>
  <c r="T72" i="92"/>
  <c r="T94" i="92"/>
  <c r="T118" i="92"/>
  <c r="T42" i="92"/>
  <c r="T120" i="92"/>
  <c r="T154" i="92"/>
  <c r="T170" i="92"/>
  <c r="T194" i="92"/>
  <c r="T39" i="92"/>
  <c r="T57" i="92"/>
  <c r="T65" i="92"/>
  <c r="T73" i="92"/>
  <c r="T97" i="92"/>
  <c r="T121" i="92"/>
  <c r="T96" i="92"/>
  <c r="T146" i="92"/>
  <c r="T162" i="92"/>
  <c r="T178" i="92"/>
  <c r="T10" i="92"/>
  <c r="T18" i="92"/>
  <c r="T74" i="92"/>
  <c r="T98" i="92"/>
  <c r="T122" i="92"/>
  <c r="T138" i="92"/>
  <c r="T186" i="92"/>
  <c r="T24" i="92"/>
  <c r="T43" i="92"/>
  <c r="T75" i="92"/>
  <c r="T99" i="92"/>
  <c r="T123" i="92"/>
  <c r="T139" i="92"/>
  <c r="T147" i="92"/>
  <c r="T155" i="92"/>
  <c r="T163" i="92"/>
  <c r="T171" i="92"/>
  <c r="T179" i="92"/>
  <c r="T187" i="92"/>
  <c r="T195" i="92"/>
  <c r="T66" i="92"/>
  <c r="T11" i="92"/>
  <c r="T19" i="92"/>
  <c r="T28" i="92"/>
  <c r="T47" i="92"/>
  <c r="T77" i="92"/>
  <c r="T101" i="92"/>
  <c r="T125" i="92"/>
  <c r="T76" i="92"/>
  <c r="T25" i="92"/>
  <c r="T44" i="92"/>
  <c r="T78" i="92"/>
  <c r="T102" i="92"/>
  <c r="T126" i="92"/>
  <c r="T140" i="92"/>
  <c r="T148" i="92"/>
  <c r="T156" i="92"/>
  <c r="T164" i="92"/>
  <c r="T172" i="92"/>
  <c r="T180" i="92"/>
  <c r="T188" i="92"/>
  <c r="T196" i="92"/>
  <c r="T58" i="92"/>
  <c r="T124" i="92"/>
  <c r="T32" i="92"/>
  <c r="T51" i="92"/>
  <c r="T59" i="92"/>
  <c r="T67" i="92"/>
  <c r="T79" i="92"/>
  <c r="T103" i="92"/>
  <c r="T127" i="92"/>
  <c r="T100" i="92"/>
  <c r="T12" i="92"/>
  <c r="T20" i="92"/>
  <c r="T29" i="92"/>
  <c r="T48" i="92"/>
  <c r="T80" i="92"/>
  <c r="T104" i="92"/>
  <c r="T101" i="91"/>
  <c r="T47" i="91"/>
  <c r="T173" i="91"/>
  <c r="T125" i="91"/>
  <c r="T28" i="91"/>
  <c r="T11" i="91"/>
  <c r="T77" i="91"/>
  <c r="T19" i="91"/>
  <c r="T124" i="91"/>
  <c r="T100" i="91"/>
  <c r="T76" i="91"/>
  <c r="T66" i="91"/>
  <c r="T58" i="91"/>
  <c r="T95" i="91"/>
  <c r="T35" i="91"/>
  <c r="T9" i="91"/>
  <c r="T165" i="91"/>
  <c r="T119" i="91"/>
  <c r="T141" i="91"/>
  <c r="T17" i="91"/>
  <c r="T81" i="91"/>
  <c r="T184" i="91"/>
  <c r="T160" i="91"/>
  <c r="T144" i="91"/>
  <c r="T90" i="91"/>
  <c r="T89" i="91"/>
  <c r="T15" i="91"/>
  <c r="T26" i="91"/>
  <c r="T157" i="91"/>
  <c r="T105" i="91"/>
  <c r="T192" i="91"/>
  <c r="T152" i="91"/>
  <c r="T136" i="91"/>
  <c r="T113" i="91"/>
  <c r="T176" i="91"/>
  <c r="T30" i="91"/>
  <c r="T168" i="91"/>
  <c r="T114" i="91"/>
  <c r="T49" i="91"/>
  <c r="T7" i="91"/>
  <c r="T129" i="91"/>
  <c r="T23" i="91"/>
  <c r="T149" i="91"/>
  <c r="T112" i="91"/>
  <c r="T88" i="91"/>
  <c r="T70" i="91"/>
  <c r="T62" i="91"/>
  <c r="T54" i="91"/>
  <c r="T45" i="91"/>
  <c r="T36" i="91"/>
  <c r="T174" i="91"/>
  <c r="T41" i="91"/>
  <c r="T22" i="91"/>
  <c r="T14" i="91"/>
  <c r="T6" i="91"/>
  <c r="T190" i="91"/>
  <c r="T158" i="91"/>
  <c r="T142" i="91"/>
  <c r="T108" i="91"/>
  <c r="T109" i="91"/>
  <c r="T85" i="91"/>
  <c r="T69" i="91"/>
  <c r="T61" i="91"/>
  <c r="T53" i="91"/>
  <c r="T182" i="91"/>
  <c r="T166" i="91"/>
  <c r="T150" i="91"/>
  <c r="T132" i="91"/>
  <c r="T84" i="91"/>
  <c r="T37" i="91"/>
  <c r="T131" i="91"/>
  <c r="T107" i="91"/>
  <c r="T83" i="91"/>
  <c r="T40" i="91"/>
  <c r="T21" i="91"/>
  <c r="T13" i="91"/>
  <c r="T189" i="91"/>
  <c r="T130" i="91"/>
  <c r="T106" i="91"/>
  <c r="T82" i="91"/>
  <c r="T68" i="91"/>
  <c r="T60" i="91"/>
  <c r="T52" i="91"/>
  <c r="T33" i="91"/>
  <c r="T181" i="91"/>
  <c r="T128" i="91"/>
  <c r="T133" i="91"/>
  <c r="T86" i="91"/>
  <c r="T110" i="91"/>
  <c r="T134" i="91"/>
  <c r="T87" i="91"/>
  <c r="T111" i="91"/>
  <c r="T135" i="91"/>
  <c r="T143" i="91"/>
  <c r="T151" i="91"/>
  <c r="T159" i="91"/>
  <c r="T167" i="91"/>
  <c r="T175" i="91"/>
  <c r="T183" i="91"/>
  <c r="T191" i="91"/>
  <c r="T27" i="91"/>
  <c r="T46" i="91"/>
  <c r="T55" i="91"/>
  <c r="T63" i="91"/>
  <c r="T71" i="91"/>
  <c r="T91" i="91"/>
  <c r="T115" i="91"/>
  <c r="T8" i="91"/>
  <c r="T16" i="91"/>
  <c r="T34" i="91"/>
  <c r="T92" i="91"/>
  <c r="T116" i="91"/>
  <c r="T31" i="91"/>
  <c r="T50" i="91"/>
  <c r="T93" i="91"/>
  <c r="T117" i="91"/>
  <c r="T137" i="91"/>
  <c r="T145" i="91"/>
  <c r="T153" i="91"/>
  <c r="T161" i="91"/>
  <c r="T169" i="91"/>
  <c r="T177" i="91"/>
  <c r="T185" i="91"/>
  <c r="T193" i="91"/>
  <c r="T38" i="91"/>
  <c r="T56" i="91"/>
  <c r="T64" i="91"/>
  <c r="T72" i="91"/>
  <c r="T94" i="91"/>
  <c r="T118" i="91"/>
  <c r="T42" i="91"/>
  <c r="T96" i="91"/>
  <c r="T186" i="91"/>
  <c r="T39" i="91"/>
  <c r="T57" i="91"/>
  <c r="T65" i="91"/>
  <c r="T73" i="91"/>
  <c r="T97" i="91"/>
  <c r="T121" i="91"/>
  <c r="T178" i="91"/>
  <c r="T10" i="91"/>
  <c r="T18" i="91"/>
  <c r="T74" i="91"/>
  <c r="T98" i="91"/>
  <c r="T122" i="91"/>
  <c r="T120" i="91"/>
  <c r="T138" i="91"/>
  <c r="T146" i="91"/>
  <c r="T154" i="91"/>
  <c r="T162" i="91"/>
  <c r="T170" i="91"/>
  <c r="T194" i="91"/>
  <c r="T24" i="91"/>
  <c r="T43" i="91"/>
  <c r="T75" i="91"/>
  <c r="T99" i="91"/>
  <c r="T123" i="91"/>
  <c r="T139" i="91"/>
  <c r="T147" i="91"/>
  <c r="T155" i="91"/>
  <c r="T163" i="91"/>
  <c r="T171" i="91"/>
  <c r="T179" i="91"/>
  <c r="T187" i="91"/>
  <c r="T195" i="91"/>
  <c r="T25" i="91"/>
  <c r="T140" i="91"/>
  <c r="T148" i="91"/>
  <c r="T156" i="91"/>
  <c r="T164" i="91"/>
  <c r="T172" i="91"/>
  <c r="T196" i="91"/>
  <c r="T102" i="91"/>
  <c r="T180" i="91"/>
  <c r="T32" i="91"/>
  <c r="T51" i="91"/>
  <c r="T59" i="91"/>
  <c r="T67" i="91"/>
  <c r="T79" i="91"/>
  <c r="T103" i="91"/>
  <c r="T127" i="91"/>
  <c r="T44" i="91"/>
  <c r="T78" i="91"/>
  <c r="T126" i="91"/>
  <c r="T188" i="91"/>
  <c r="T12" i="91"/>
  <c r="T20" i="91"/>
  <c r="T29" i="91"/>
  <c r="T48" i="91"/>
  <c r="T80" i="91"/>
  <c r="T104" i="91"/>
  <c r="T128" i="90"/>
  <c r="T154" i="90"/>
  <c r="T120" i="90"/>
  <c r="T119" i="90"/>
  <c r="T194" i="90"/>
  <c r="T178" i="90"/>
  <c r="T186" i="90"/>
  <c r="T16" i="90"/>
  <c r="T170" i="90"/>
  <c r="T162" i="90"/>
  <c r="T146" i="90"/>
  <c r="T95" i="90"/>
  <c r="T138" i="90"/>
  <c r="T96" i="90"/>
  <c r="T49" i="90"/>
  <c r="T9" i="90"/>
  <c r="T8" i="90"/>
  <c r="T25" i="90"/>
  <c r="T187" i="90"/>
  <c r="T81" i="90"/>
  <c r="T105" i="90"/>
  <c r="T129" i="90"/>
  <c r="T141" i="90"/>
  <c r="T149" i="90"/>
  <c r="T157" i="90"/>
  <c r="T165" i="90"/>
  <c r="T173" i="90"/>
  <c r="T181" i="90"/>
  <c r="T189" i="90"/>
  <c r="T41" i="90"/>
  <c r="T97" i="90"/>
  <c r="T98" i="90"/>
  <c r="T123" i="90"/>
  <c r="T195" i="90"/>
  <c r="T12" i="90"/>
  <c r="T20" i="90"/>
  <c r="T28" i="90"/>
  <c r="T36" i="90"/>
  <c r="T44" i="90"/>
  <c r="T52" i="90"/>
  <c r="T60" i="90"/>
  <c r="T68" i="90"/>
  <c r="T82" i="90"/>
  <c r="T106" i="90"/>
  <c r="T130" i="90"/>
  <c r="T83" i="90"/>
  <c r="T107" i="90"/>
  <c r="T131" i="90"/>
  <c r="T84" i="90"/>
  <c r="T108" i="90"/>
  <c r="T132" i="90"/>
  <c r="T142" i="90"/>
  <c r="T150" i="90"/>
  <c r="T158" i="90"/>
  <c r="T166" i="90"/>
  <c r="T174" i="90"/>
  <c r="T182" i="90"/>
  <c r="T190" i="90"/>
  <c r="T13" i="90"/>
  <c r="T21" i="90"/>
  <c r="T29" i="90"/>
  <c r="T37" i="90"/>
  <c r="T45" i="90"/>
  <c r="T53" i="90"/>
  <c r="T61" i="90"/>
  <c r="T69" i="90"/>
  <c r="T85" i="90"/>
  <c r="T109" i="90"/>
  <c r="T133" i="90"/>
  <c r="T110" i="90"/>
  <c r="T183" i="90"/>
  <c r="T6" i="90"/>
  <c r="T14" i="90"/>
  <c r="T22" i="90"/>
  <c r="T30" i="90"/>
  <c r="T38" i="90"/>
  <c r="T46" i="90"/>
  <c r="T54" i="90"/>
  <c r="T62" i="90"/>
  <c r="T70" i="90"/>
  <c r="T88" i="90"/>
  <c r="T112" i="90"/>
  <c r="T86" i="90"/>
  <c r="T134" i="90"/>
  <c r="T87" i="90"/>
  <c r="T111" i="90"/>
  <c r="T135" i="90"/>
  <c r="T143" i="90"/>
  <c r="T151" i="90"/>
  <c r="T159" i="90"/>
  <c r="T167" i="90"/>
  <c r="T175" i="90"/>
  <c r="T191" i="90"/>
  <c r="T89" i="90"/>
  <c r="T113" i="90"/>
  <c r="T114" i="90"/>
  <c r="T136" i="90"/>
  <c r="T144" i="90"/>
  <c r="T152" i="90"/>
  <c r="T168" i="90"/>
  <c r="T176" i="90"/>
  <c r="T184" i="90"/>
  <c r="T192" i="90"/>
  <c r="T7" i="90"/>
  <c r="T15" i="90"/>
  <c r="T23" i="90"/>
  <c r="T31" i="90"/>
  <c r="T39" i="90"/>
  <c r="T47" i="90"/>
  <c r="T55" i="90"/>
  <c r="T63" i="90"/>
  <c r="T71" i="90"/>
  <c r="T91" i="90"/>
  <c r="T115" i="90"/>
  <c r="T121" i="90"/>
  <c r="T90" i="90"/>
  <c r="T160" i="90"/>
  <c r="T92" i="90"/>
  <c r="T116" i="90"/>
  <c r="T93" i="90"/>
  <c r="T117" i="90"/>
  <c r="T137" i="90"/>
  <c r="T145" i="90"/>
  <c r="T153" i="90"/>
  <c r="T161" i="90"/>
  <c r="T169" i="90"/>
  <c r="T177" i="90"/>
  <c r="T185" i="90"/>
  <c r="T193" i="90"/>
  <c r="T24" i="90"/>
  <c r="T32" i="90"/>
  <c r="T40" i="90"/>
  <c r="T48" i="90"/>
  <c r="T56" i="90"/>
  <c r="T64" i="90"/>
  <c r="T72" i="90"/>
  <c r="T94" i="90"/>
  <c r="T118" i="90"/>
  <c r="T33" i="90"/>
  <c r="T73" i="90"/>
  <c r="T163" i="90"/>
  <c r="T34" i="90"/>
  <c r="T50" i="90"/>
  <c r="T66" i="90"/>
  <c r="T100" i="90"/>
  <c r="T124" i="90"/>
  <c r="T77" i="90"/>
  <c r="T101" i="90"/>
  <c r="T125" i="90"/>
  <c r="T65" i="90"/>
  <c r="T74" i="90"/>
  <c r="T99" i="90"/>
  <c r="T147" i="90"/>
  <c r="T171" i="90"/>
  <c r="T18" i="90"/>
  <c r="T42" i="90"/>
  <c r="T76" i="90"/>
  <c r="T11" i="90"/>
  <c r="T19" i="90"/>
  <c r="T27" i="90"/>
  <c r="T35" i="90"/>
  <c r="T43" i="90"/>
  <c r="T51" i="90"/>
  <c r="T59" i="90"/>
  <c r="T67" i="90"/>
  <c r="T79" i="90"/>
  <c r="T103" i="90"/>
  <c r="T127" i="90"/>
  <c r="T17" i="90"/>
  <c r="T57" i="90"/>
  <c r="T122" i="90"/>
  <c r="T75" i="90"/>
  <c r="T139" i="90"/>
  <c r="T155" i="90"/>
  <c r="T179" i="90"/>
  <c r="T10" i="90"/>
  <c r="T26" i="90"/>
  <c r="T58" i="90"/>
  <c r="T78" i="90"/>
  <c r="T102" i="90"/>
  <c r="T126" i="90"/>
  <c r="T140" i="90"/>
  <c r="T148" i="90"/>
  <c r="T156" i="90"/>
  <c r="T164" i="90"/>
  <c r="T172" i="90"/>
  <c r="T180" i="90"/>
  <c r="T188" i="90"/>
  <c r="T196" i="90"/>
  <c r="T80" i="90"/>
  <c r="T104" i="90"/>
  <c r="U5" i="104" l="1"/>
  <c r="U5" i="113"/>
  <c r="U4" i="113"/>
  <c r="U5" i="112"/>
  <c r="U4" i="112"/>
  <c r="U5" i="110"/>
  <c r="W4" i="109"/>
  <c r="X6" i="109"/>
  <c r="X5" i="109" s="1"/>
  <c r="X136" i="109"/>
  <c r="X135" i="109" s="1"/>
  <c r="W135" i="109"/>
  <c r="X4" i="109" s="1"/>
  <c r="U4" i="108"/>
  <c r="U5" i="108"/>
  <c r="U5" i="107"/>
  <c r="U4" i="107"/>
  <c r="U5" i="106"/>
  <c r="U4" i="106"/>
  <c r="U5" i="105"/>
  <c r="U4" i="104"/>
  <c r="U4" i="103"/>
  <c r="U5" i="103"/>
  <c r="W50" i="100"/>
  <c r="X50" i="100" s="1"/>
  <c r="W136" i="100"/>
  <c r="X136" i="100" s="1"/>
  <c r="W193" i="100"/>
  <c r="X193" i="100" s="1"/>
  <c r="W154" i="100"/>
  <c r="X154" i="100" s="1"/>
  <c r="W189" i="100"/>
  <c r="X189" i="100" s="1"/>
  <c r="W144" i="100"/>
  <c r="X144" i="100" s="1"/>
  <c r="W186" i="100"/>
  <c r="X186" i="100" s="1"/>
  <c r="W155" i="100"/>
  <c r="X155" i="100" s="1"/>
  <c r="W164" i="100"/>
  <c r="X164" i="100" s="1"/>
  <c r="W157" i="100"/>
  <c r="X157" i="100" s="1"/>
  <c r="W31" i="100"/>
  <c r="X31" i="100" s="1"/>
  <c r="W173" i="100"/>
  <c r="X173" i="100" s="1"/>
  <c r="W150" i="100"/>
  <c r="X150" i="100" s="1"/>
  <c r="W143" i="100"/>
  <c r="X143" i="100" s="1"/>
  <c r="W70" i="100"/>
  <c r="X70" i="100" s="1"/>
  <c r="W29" i="100"/>
  <c r="X29" i="100" s="1"/>
  <c r="W187" i="100"/>
  <c r="X187" i="100" s="1"/>
  <c r="W196" i="100"/>
  <c r="X196" i="100" s="1"/>
  <c r="W145" i="100"/>
  <c r="X145" i="100" s="1"/>
  <c r="W65" i="100"/>
  <c r="X65" i="100" s="1"/>
  <c r="W37" i="100"/>
  <c r="X37" i="100" s="1"/>
  <c r="W27" i="100"/>
  <c r="X27" i="100" s="1"/>
  <c r="W182" i="100"/>
  <c r="X182" i="100" s="1"/>
  <c r="W175" i="100"/>
  <c r="X175" i="100" s="1"/>
  <c r="W30" i="100"/>
  <c r="X30" i="100" s="1"/>
  <c r="W25" i="100"/>
  <c r="X25" i="100" s="1"/>
  <c r="W38" i="100"/>
  <c r="X38" i="100" s="1"/>
  <c r="W9" i="100"/>
  <c r="X9" i="100" s="1"/>
  <c r="W168" i="100"/>
  <c r="X168" i="100" s="1"/>
  <c r="W17" i="100"/>
  <c r="X17" i="100" s="1"/>
  <c r="W47" i="100"/>
  <c r="X47" i="100" s="1"/>
  <c r="W41" i="100"/>
  <c r="X41" i="100" s="1"/>
  <c r="W21" i="100"/>
  <c r="X21" i="100" s="1"/>
  <c r="W59" i="100"/>
  <c r="X59" i="100" s="1"/>
  <c r="W53" i="100"/>
  <c r="X53" i="100" s="1"/>
  <c r="W42" i="100"/>
  <c r="X42" i="100" s="1"/>
  <c r="W11" i="100"/>
  <c r="X11" i="100" s="1"/>
  <c r="W176" i="100"/>
  <c r="X176" i="100" s="1"/>
  <c r="W149" i="100"/>
  <c r="X149" i="100" s="1"/>
  <c r="W6" i="100"/>
  <c r="X6" i="100" s="1"/>
  <c r="W43" i="100"/>
  <c r="X43" i="100" s="1"/>
  <c r="W162" i="100"/>
  <c r="X162" i="100" s="1"/>
  <c r="W194" i="100"/>
  <c r="X194" i="100" s="1"/>
  <c r="W158" i="100"/>
  <c r="X158" i="100" s="1"/>
  <c r="W15" i="100"/>
  <c r="X15" i="100" s="1"/>
  <c r="W36" i="100"/>
  <c r="X36" i="100" s="1"/>
  <c r="W140" i="100"/>
  <c r="X140" i="100" s="1"/>
  <c r="W163" i="100"/>
  <c r="X163" i="100" s="1"/>
  <c r="W151" i="100"/>
  <c r="X151" i="100" s="1"/>
  <c r="W190" i="100"/>
  <c r="X190" i="100" s="1"/>
  <c r="W40" i="100"/>
  <c r="X40" i="100" s="1"/>
  <c r="W7" i="100"/>
  <c r="X7" i="100" s="1"/>
  <c r="W172" i="100"/>
  <c r="X172" i="100" s="1"/>
  <c r="W18" i="100"/>
  <c r="X18" i="100" s="1"/>
  <c r="W183" i="100"/>
  <c r="X183" i="100" s="1"/>
  <c r="W67" i="100"/>
  <c r="X67" i="100" s="1"/>
  <c r="W152" i="100"/>
  <c r="X152" i="100" s="1"/>
  <c r="W141" i="100"/>
  <c r="X141" i="100" s="1"/>
  <c r="W48" i="100"/>
  <c r="X48" i="100" s="1"/>
  <c r="W177" i="100"/>
  <c r="X177" i="100" s="1"/>
  <c r="W23" i="100"/>
  <c r="X23" i="100" s="1"/>
  <c r="W19" i="100"/>
  <c r="X19" i="100" s="1"/>
  <c r="W184" i="100"/>
  <c r="X184" i="100" s="1"/>
  <c r="W195" i="100"/>
  <c r="X195" i="100" s="1"/>
  <c r="W14" i="100"/>
  <c r="X14" i="100" s="1"/>
  <c r="W61" i="100"/>
  <c r="X61" i="100" s="1"/>
  <c r="W170" i="100"/>
  <c r="X170" i="100" s="1"/>
  <c r="W64" i="100"/>
  <c r="X64" i="100" s="1"/>
  <c r="W13" i="100"/>
  <c r="X13" i="100" s="1"/>
  <c r="W169" i="100"/>
  <c r="X169" i="100" s="1"/>
  <c r="W32" i="100"/>
  <c r="X32" i="100" s="1"/>
  <c r="W139" i="100"/>
  <c r="X139" i="100" s="1"/>
  <c r="W12" i="100"/>
  <c r="X12" i="100" s="1"/>
  <c r="W26" i="100"/>
  <c r="X26" i="100" s="1"/>
  <c r="W45" i="100"/>
  <c r="X45" i="100" s="1"/>
  <c r="W58" i="100"/>
  <c r="X58" i="100" s="1"/>
  <c r="W148" i="100"/>
  <c r="X148" i="100" s="1"/>
  <c r="W171" i="100"/>
  <c r="X171" i="100" s="1"/>
  <c r="W166" i="100"/>
  <c r="X166" i="100" s="1"/>
  <c r="W8" i="100"/>
  <c r="X8" i="100" s="1"/>
  <c r="W60" i="100"/>
  <c r="X60" i="100" s="1"/>
  <c r="W181" i="100"/>
  <c r="X181" i="100" s="1"/>
  <c r="W180" i="100"/>
  <c r="X180" i="100" s="1"/>
  <c r="W159" i="100"/>
  <c r="X159" i="100" s="1"/>
  <c r="W191" i="100"/>
  <c r="X191" i="100" s="1"/>
  <c r="W69" i="100"/>
  <c r="X69" i="100" s="1"/>
  <c r="W46" i="100"/>
  <c r="X46" i="100" s="1"/>
  <c r="W142" i="100"/>
  <c r="X142" i="100" s="1"/>
  <c r="W55" i="100"/>
  <c r="X55" i="100" s="1"/>
  <c r="W185" i="100"/>
  <c r="X185" i="100" s="1"/>
  <c r="W51" i="100"/>
  <c r="X51" i="100" s="1"/>
  <c r="W160" i="100"/>
  <c r="X160" i="100" s="1"/>
  <c r="W192" i="100"/>
  <c r="X192" i="100" s="1"/>
  <c r="W57" i="100"/>
  <c r="X57" i="100" s="1"/>
  <c r="W22" i="100"/>
  <c r="X22" i="100" s="1"/>
  <c r="W66" i="100"/>
  <c r="X66" i="100" s="1"/>
  <c r="W28" i="100"/>
  <c r="X28" i="100" s="1"/>
  <c r="W72" i="100"/>
  <c r="X72" i="100" s="1"/>
  <c r="W35" i="100"/>
  <c r="X35" i="100" s="1"/>
  <c r="W165" i="100"/>
  <c r="X165" i="100" s="1"/>
  <c r="W68" i="100"/>
  <c r="X68" i="100" s="1"/>
  <c r="W178" i="100"/>
  <c r="X178" i="100" s="1"/>
  <c r="W20" i="100"/>
  <c r="X20" i="100" s="1"/>
  <c r="W174" i="100"/>
  <c r="X174" i="100" s="1"/>
  <c r="W16" i="100"/>
  <c r="X16" i="100" s="1"/>
  <c r="W39" i="100"/>
  <c r="X39" i="100" s="1"/>
  <c r="W147" i="100"/>
  <c r="X147" i="100" s="1"/>
  <c r="W179" i="100"/>
  <c r="X179" i="100" s="1"/>
  <c r="W167" i="100"/>
  <c r="X167" i="100" s="1"/>
  <c r="W54" i="100"/>
  <c r="X54" i="100" s="1"/>
  <c r="W137" i="100"/>
  <c r="X137" i="100" s="1"/>
  <c r="W156" i="100"/>
  <c r="X156" i="100" s="1"/>
  <c r="W188" i="100"/>
  <c r="X188" i="100" s="1"/>
  <c r="W63" i="100"/>
  <c r="X63" i="100" s="1"/>
  <c r="W10" i="100"/>
  <c r="X10" i="100" s="1"/>
  <c r="W33" i="100"/>
  <c r="X33" i="100" s="1"/>
  <c r="W3" i="99"/>
  <c r="W146" i="99"/>
  <c r="X146" i="99" s="1"/>
  <c r="W180" i="99"/>
  <c r="X180" i="99" s="1"/>
  <c r="W174" i="99"/>
  <c r="X174" i="99" s="1"/>
  <c r="W136" i="99"/>
  <c r="X136" i="99" s="1"/>
  <c r="W158" i="99"/>
  <c r="X158" i="99" s="1"/>
  <c r="W141" i="99"/>
  <c r="X141" i="99" s="1"/>
  <c r="W139" i="99"/>
  <c r="X139" i="99" s="1"/>
  <c r="W168" i="99"/>
  <c r="X168" i="99" s="1"/>
  <c r="W149" i="99"/>
  <c r="X149" i="99" s="1"/>
  <c r="W178" i="99"/>
  <c r="X178" i="99" s="1"/>
  <c r="W173" i="99"/>
  <c r="X173" i="99" s="1"/>
  <c r="W167" i="99"/>
  <c r="X167" i="99" s="1"/>
  <c r="W71" i="100"/>
  <c r="X71" i="100" s="1"/>
  <c r="W49" i="100"/>
  <c r="X49" i="100" s="1"/>
  <c r="W44" i="100"/>
  <c r="X44" i="100" s="1"/>
  <c r="W56" i="100"/>
  <c r="X56" i="100" s="1"/>
  <c r="W146" i="100"/>
  <c r="X146" i="100" s="1"/>
  <c r="W161" i="100"/>
  <c r="X161" i="100" s="1"/>
  <c r="W34" i="100"/>
  <c r="X34" i="100" s="1"/>
  <c r="W153" i="100"/>
  <c r="X153" i="100" s="1"/>
  <c r="W62" i="100"/>
  <c r="X62" i="100" s="1"/>
  <c r="W24" i="100"/>
  <c r="X24" i="100" s="1"/>
  <c r="W52" i="100"/>
  <c r="X52" i="100" s="1"/>
  <c r="W62" i="99"/>
  <c r="X62" i="99" s="1"/>
  <c r="W22" i="99"/>
  <c r="X22" i="99" s="1"/>
  <c r="W23" i="99"/>
  <c r="X23" i="99" s="1"/>
  <c r="W39" i="99"/>
  <c r="X39" i="99" s="1"/>
  <c r="W57" i="99"/>
  <c r="X57" i="99" s="1"/>
  <c r="W44" i="99"/>
  <c r="X44" i="99" s="1"/>
  <c r="W68" i="99"/>
  <c r="X68" i="99" s="1"/>
  <c r="W50" i="99"/>
  <c r="X50" i="99" s="1"/>
  <c r="W8" i="99"/>
  <c r="X8" i="99" s="1"/>
  <c r="W61" i="99"/>
  <c r="X61" i="99" s="1"/>
  <c r="W161" i="99"/>
  <c r="X161" i="99" s="1"/>
  <c r="W193" i="99"/>
  <c r="X193" i="99" s="1"/>
  <c r="W17" i="99"/>
  <c r="X17" i="99" s="1"/>
  <c r="W191" i="99"/>
  <c r="X191" i="99" s="1"/>
  <c r="W70" i="99"/>
  <c r="X70" i="99" s="1"/>
  <c r="W13" i="99"/>
  <c r="X13" i="99" s="1"/>
  <c r="W66" i="99"/>
  <c r="X66" i="99" s="1"/>
  <c r="W28" i="99"/>
  <c r="X28" i="99" s="1"/>
  <c r="W55" i="99"/>
  <c r="X55" i="99" s="1"/>
  <c r="W147" i="99"/>
  <c r="X147" i="99" s="1"/>
  <c r="W188" i="99"/>
  <c r="X188" i="99" s="1"/>
  <c r="W32" i="99"/>
  <c r="X32" i="99" s="1"/>
  <c r="W162" i="99"/>
  <c r="X162" i="99" s="1"/>
  <c r="W64" i="99"/>
  <c r="X64" i="99" s="1"/>
  <c r="W69" i="99"/>
  <c r="X69" i="99" s="1"/>
  <c r="W48" i="99"/>
  <c r="X48" i="99" s="1"/>
  <c r="W46" i="99"/>
  <c r="X46" i="99" s="1"/>
  <c r="W186" i="99"/>
  <c r="X186" i="99" s="1"/>
  <c r="W41" i="99"/>
  <c r="X41" i="99" s="1"/>
  <c r="W194" i="99"/>
  <c r="X194" i="99" s="1"/>
  <c r="W166" i="99"/>
  <c r="X166" i="99" s="1"/>
  <c r="W155" i="99"/>
  <c r="X155" i="99" s="1"/>
  <c r="W58" i="99"/>
  <c r="X58" i="99" s="1"/>
  <c r="W38" i="99"/>
  <c r="X38" i="99" s="1"/>
  <c r="W143" i="99"/>
  <c r="X143" i="99" s="1"/>
  <c r="W6" i="99"/>
  <c r="W16" i="99"/>
  <c r="X16" i="99" s="1"/>
  <c r="W15" i="99"/>
  <c r="X15" i="99" s="1"/>
  <c r="W19" i="99"/>
  <c r="X19" i="99" s="1"/>
  <c r="W144" i="99"/>
  <c r="X144" i="99" s="1"/>
  <c r="W176" i="99"/>
  <c r="X176" i="99" s="1"/>
  <c r="W181" i="99"/>
  <c r="X181" i="99" s="1"/>
  <c r="W35" i="99"/>
  <c r="X35" i="99" s="1"/>
  <c r="W12" i="99"/>
  <c r="X12" i="99" s="1"/>
  <c r="W169" i="99"/>
  <c r="X169" i="99" s="1"/>
  <c r="W43" i="99"/>
  <c r="X43" i="99" s="1"/>
  <c r="W175" i="99"/>
  <c r="X175" i="99" s="1"/>
  <c r="W63" i="99"/>
  <c r="X63" i="99" s="1"/>
  <c r="W163" i="99"/>
  <c r="X163" i="99" s="1"/>
  <c r="W21" i="99"/>
  <c r="X21" i="99" s="1"/>
  <c r="W138" i="99"/>
  <c r="X138" i="99" s="1"/>
  <c r="W10" i="99"/>
  <c r="X10" i="99" s="1"/>
  <c r="W72" i="99"/>
  <c r="X72" i="99" s="1"/>
  <c r="W170" i="99"/>
  <c r="X170" i="99" s="1"/>
  <c r="W142" i="99"/>
  <c r="X142" i="99" s="1"/>
  <c r="W196" i="99"/>
  <c r="X196" i="99" s="1"/>
  <c r="W182" i="99"/>
  <c r="X182" i="99" s="1"/>
  <c r="W47" i="99"/>
  <c r="X47" i="99" s="1"/>
  <c r="W59" i="99"/>
  <c r="X59" i="99" s="1"/>
  <c r="W7" i="99"/>
  <c r="X7" i="99" s="1"/>
  <c r="W42" i="99"/>
  <c r="X42" i="99" s="1"/>
  <c r="W45" i="99"/>
  <c r="X45" i="99" s="1"/>
  <c r="W152" i="99"/>
  <c r="X152" i="99" s="1"/>
  <c r="W157" i="99"/>
  <c r="X157" i="99" s="1"/>
  <c r="W33" i="99"/>
  <c r="X33" i="99" s="1"/>
  <c r="W187" i="99"/>
  <c r="X187" i="99" s="1"/>
  <c r="W24" i="99"/>
  <c r="X24" i="99" s="1"/>
  <c r="W145" i="99"/>
  <c r="X145" i="99" s="1"/>
  <c r="W177" i="99"/>
  <c r="X177" i="99" s="1"/>
  <c r="W151" i="99"/>
  <c r="X151" i="99" s="1"/>
  <c r="W37" i="99"/>
  <c r="X37" i="99" s="1"/>
  <c r="W60" i="99"/>
  <c r="X60" i="99" s="1"/>
  <c r="W20" i="99"/>
  <c r="X20" i="99" s="1"/>
  <c r="W65" i="99"/>
  <c r="X65" i="99" s="1"/>
  <c r="W9" i="99"/>
  <c r="X9" i="99" s="1"/>
  <c r="W184" i="99"/>
  <c r="X184" i="99" s="1"/>
  <c r="W14" i="99"/>
  <c r="X14" i="99" s="1"/>
  <c r="W34" i="99"/>
  <c r="X34" i="99" s="1"/>
  <c r="W171" i="99"/>
  <c r="X171" i="99" s="1"/>
  <c r="W51" i="99"/>
  <c r="X51" i="99" s="1"/>
  <c r="W40" i="99"/>
  <c r="X40" i="99" s="1"/>
  <c r="W11" i="99"/>
  <c r="X11" i="99" s="1"/>
  <c r="W156" i="99"/>
  <c r="X156" i="99" s="1"/>
  <c r="W54" i="99"/>
  <c r="X54" i="99" s="1"/>
  <c r="W140" i="99"/>
  <c r="X140" i="99" s="1"/>
  <c r="W172" i="99"/>
  <c r="X172" i="99" s="1"/>
  <c r="W25" i="99"/>
  <c r="X25" i="99" s="1"/>
  <c r="W137" i="99"/>
  <c r="X137" i="99" s="1"/>
  <c r="W150" i="99"/>
  <c r="X150" i="99" s="1"/>
  <c r="W71" i="99"/>
  <c r="X71" i="99" s="1"/>
  <c r="W31" i="99"/>
  <c r="X31" i="99" s="1"/>
  <c r="W195" i="99"/>
  <c r="X195" i="99" s="1"/>
  <c r="W30" i="99"/>
  <c r="X30" i="99" s="1"/>
  <c r="W27" i="99"/>
  <c r="X27" i="99" s="1"/>
  <c r="W189" i="99"/>
  <c r="X189" i="99" s="1"/>
  <c r="W154" i="99"/>
  <c r="X154" i="99" s="1"/>
  <c r="W29" i="99"/>
  <c r="X29" i="99" s="1"/>
  <c r="W190" i="99"/>
  <c r="X190" i="99" s="1"/>
  <c r="W160" i="99"/>
  <c r="X160" i="99" s="1"/>
  <c r="W165" i="99"/>
  <c r="X165" i="99" s="1"/>
  <c r="W183" i="99"/>
  <c r="X183" i="99" s="1"/>
  <c r="W67" i="99"/>
  <c r="X67" i="99" s="1"/>
  <c r="W179" i="99"/>
  <c r="X179" i="99" s="1"/>
  <c r="W26" i="99"/>
  <c r="X26" i="99" s="1"/>
  <c r="W185" i="99"/>
  <c r="X185" i="99" s="1"/>
  <c r="W159" i="99"/>
  <c r="X159" i="99" s="1"/>
  <c r="W18" i="99"/>
  <c r="X18" i="99" s="1"/>
  <c r="W164" i="99"/>
  <c r="X164" i="99" s="1"/>
  <c r="W148" i="99"/>
  <c r="X148" i="99" s="1"/>
  <c r="W52" i="99"/>
  <c r="X52" i="99" s="1"/>
  <c r="W153" i="99"/>
  <c r="X153" i="99" s="1"/>
  <c r="W36" i="99"/>
  <c r="X36" i="99" s="1"/>
  <c r="W56" i="99"/>
  <c r="X56" i="99" s="1"/>
  <c r="W53" i="99"/>
  <c r="X53" i="99" s="1"/>
  <c r="W49" i="99"/>
  <c r="X49" i="99" s="1"/>
  <c r="W153" i="98"/>
  <c r="X153" i="98" s="1"/>
  <c r="W136" i="98"/>
  <c r="X136" i="98" s="1"/>
  <c r="W169" i="98"/>
  <c r="X169" i="98" s="1"/>
  <c r="W186" i="98"/>
  <c r="X186" i="98" s="1"/>
  <c r="W139" i="98"/>
  <c r="X139" i="98" s="1"/>
  <c r="W145" i="98"/>
  <c r="X145" i="98" s="1"/>
  <c r="W144" i="98"/>
  <c r="X144" i="98" s="1"/>
  <c r="W177" i="98"/>
  <c r="X177" i="98" s="1"/>
  <c r="W194" i="98"/>
  <c r="X194" i="98" s="1"/>
  <c r="W185" i="98"/>
  <c r="X185" i="98" s="1"/>
  <c r="W149" i="98"/>
  <c r="X149" i="98" s="1"/>
  <c r="W166" i="98"/>
  <c r="X166" i="98" s="1"/>
  <c r="W176" i="98"/>
  <c r="X176" i="98" s="1"/>
  <c r="W179" i="98"/>
  <c r="X179" i="98" s="1"/>
  <c r="W172" i="98"/>
  <c r="X172" i="98" s="1"/>
  <c r="W158" i="98"/>
  <c r="X158" i="98" s="1"/>
  <c r="W184" i="98"/>
  <c r="X184" i="98" s="1"/>
  <c r="W150" i="98"/>
  <c r="X150" i="98" s="1"/>
  <c r="W151" i="98"/>
  <c r="X151" i="98" s="1"/>
  <c r="W192" i="98"/>
  <c r="X192" i="98" s="1"/>
  <c r="W195" i="98"/>
  <c r="X195" i="98" s="1"/>
  <c r="W188" i="98"/>
  <c r="X188" i="98" s="1"/>
  <c r="W142" i="98"/>
  <c r="X142" i="98" s="1"/>
  <c r="W141" i="98"/>
  <c r="X141" i="98" s="1"/>
  <c r="W3" i="98"/>
  <c r="W147" i="98"/>
  <c r="X147" i="98" s="1"/>
  <c r="W159" i="98"/>
  <c r="X159" i="98" s="1"/>
  <c r="W140" i="98"/>
  <c r="X140" i="98" s="1"/>
  <c r="W196" i="98"/>
  <c r="X196" i="98" s="1"/>
  <c r="W152" i="98"/>
  <c r="X152" i="98" s="1"/>
  <c r="W167" i="98"/>
  <c r="X167" i="98" s="1"/>
  <c r="W155" i="98"/>
  <c r="X155" i="98" s="1"/>
  <c r="W63" i="98"/>
  <c r="X63" i="98" s="1"/>
  <c r="W156" i="98"/>
  <c r="X156" i="98" s="1"/>
  <c r="W181" i="98"/>
  <c r="X181" i="98" s="1"/>
  <c r="W27" i="98"/>
  <c r="X27" i="98" s="1"/>
  <c r="W183" i="98"/>
  <c r="X183" i="98" s="1"/>
  <c r="W174" i="98"/>
  <c r="X174" i="98" s="1"/>
  <c r="W191" i="98"/>
  <c r="X191" i="98" s="1"/>
  <c r="W168" i="98"/>
  <c r="X168" i="98" s="1"/>
  <c r="W162" i="98"/>
  <c r="X162" i="98" s="1"/>
  <c r="W171" i="98"/>
  <c r="X171" i="98" s="1"/>
  <c r="W189" i="98"/>
  <c r="X189" i="98" s="1"/>
  <c r="W164" i="98"/>
  <c r="X164" i="98" s="1"/>
  <c r="W24" i="98"/>
  <c r="X24" i="98" s="1"/>
  <c r="W31" i="98"/>
  <c r="X31" i="98" s="1"/>
  <c r="W64" i="98"/>
  <c r="X64" i="98" s="1"/>
  <c r="W32" i="98"/>
  <c r="X32" i="98" s="1"/>
  <c r="W67" i="98"/>
  <c r="X67" i="98" s="1"/>
  <c r="W28" i="98"/>
  <c r="X28" i="98" s="1"/>
  <c r="W21" i="98"/>
  <c r="X21" i="98" s="1"/>
  <c r="W16" i="98"/>
  <c r="X16" i="98" s="1"/>
  <c r="W48" i="98"/>
  <c r="X48" i="98" s="1"/>
  <c r="W14" i="98"/>
  <c r="X14" i="98" s="1"/>
  <c r="W53" i="98"/>
  <c r="X53" i="98" s="1"/>
  <c r="W46" i="98"/>
  <c r="X46" i="98" s="1"/>
  <c r="W10" i="98"/>
  <c r="X10" i="98" s="1"/>
  <c r="W62" i="98"/>
  <c r="X62" i="98" s="1"/>
  <c r="W34" i="98"/>
  <c r="X34" i="98" s="1"/>
  <c r="W12" i="98"/>
  <c r="X12" i="98" s="1"/>
  <c r="W43" i="98"/>
  <c r="X43" i="98" s="1"/>
  <c r="W71" i="98"/>
  <c r="X71" i="98" s="1"/>
  <c r="W51" i="98"/>
  <c r="X51" i="98" s="1"/>
  <c r="W72" i="98"/>
  <c r="X72" i="98" s="1"/>
  <c r="W36" i="98"/>
  <c r="X36" i="98" s="1"/>
  <c r="W44" i="98"/>
  <c r="X44" i="98" s="1"/>
  <c r="W18" i="98"/>
  <c r="X18" i="98" s="1"/>
  <c r="W40" i="98"/>
  <c r="X40" i="98" s="1"/>
  <c r="W39" i="98"/>
  <c r="X39" i="98" s="1"/>
  <c r="W60" i="98"/>
  <c r="X60" i="98" s="1"/>
  <c r="W47" i="98"/>
  <c r="X47" i="98" s="1"/>
  <c r="W22" i="98"/>
  <c r="X22" i="98" s="1"/>
  <c r="W49" i="98"/>
  <c r="X49" i="98" s="1"/>
  <c r="W57" i="98"/>
  <c r="X57" i="98" s="1"/>
  <c r="W61" i="98"/>
  <c r="X61" i="98" s="1"/>
  <c r="W68" i="98"/>
  <c r="X68" i="98" s="1"/>
  <c r="W42" i="98"/>
  <c r="X42" i="98" s="1"/>
  <c r="W58" i="98"/>
  <c r="X58" i="98" s="1"/>
  <c r="W70" i="98"/>
  <c r="X70" i="98" s="1"/>
  <c r="W38" i="98"/>
  <c r="X38" i="98" s="1"/>
  <c r="W11" i="98"/>
  <c r="X11" i="98" s="1"/>
  <c r="W41" i="98"/>
  <c r="X41" i="98" s="1"/>
  <c r="W45" i="98"/>
  <c r="X45" i="98" s="1"/>
  <c r="W30" i="98"/>
  <c r="X30" i="98" s="1"/>
  <c r="W20" i="98"/>
  <c r="X20" i="98" s="1"/>
  <c r="W69" i="98"/>
  <c r="X69" i="98" s="1"/>
  <c r="W7" i="98"/>
  <c r="X7" i="98" s="1"/>
  <c r="W55" i="98"/>
  <c r="X55" i="98" s="1"/>
  <c r="W37" i="98"/>
  <c r="X37" i="98" s="1"/>
  <c r="W50" i="98"/>
  <c r="X50" i="98" s="1"/>
  <c r="W25" i="98"/>
  <c r="X25" i="98" s="1"/>
  <c r="W56" i="98"/>
  <c r="X56" i="98" s="1"/>
  <c r="W182" i="98"/>
  <c r="X182" i="98" s="1"/>
  <c r="W138" i="98"/>
  <c r="X138" i="98" s="1"/>
  <c r="W65" i="98"/>
  <c r="X65" i="98" s="1"/>
  <c r="W35" i="98"/>
  <c r="X35" i="98" s="1"/>
  <c r="W146" i="98"/>
  <c r="X146" i="98" s="1"/>
  <c r="W170" i="98"/>
  <c r="X170" i="98" s="1"/>
  <c r="W148" i="98"/>
  <c r="X148" i="98" s="1"/>
  <c r="W143" i="98"/>
  <c r="X143" i="98" s="1"/>
  <c r="W13" i="98"/>
  <c r="X13" i="98" s="1"/>
  <c r="W17" i="98"/>
  <c r="X17" i="98" s="1"/>
  <c r="W33" i="98"/>
  <c r="X33" i="98" s="1"/>
  <c r="W66" i="98"/>
  <c r="X66" i="98" s="1"/>
  <c r="W8" i="98"/>
  <c r="X8" i="98" s="1"/>
  <c r="W161" i="98"/>
  <c r="X161" i="98" s="1"/>
  <c r="W157" i="98"/>
  <c r="X157" i="98" s="1"/>
  <c r="W19" i="98"/>
  <c r="X19" i="98" s="1"/>
  <c r="W6" i="98"/>
  <c r="W59" i="98"/>
  <c r="X59" i="98" s="1"/>
  <c r="W137" i="98"/>
  <c r="X137" i="98" s="1"/>
  <c r="W178" i="98"/>
  <c r="X178" i="98" s="1"/>
  <c r="W160" i="98"/>
  <c r="X160" i="98" s="1"/>
  <c r="W29" i="98"/>
  <c r="X29" i="98" s="1"/>
  <c r="W165" i="98"/>
  <c r="X165" i="98" s="1"/>
  <c r="W9" i="98"/>
  <c r="X9" i="98" s="1"/>
  <c r="W154" i="98"/>
  <c r="X154" i="98" s="1"/>
  <c r="W15" i="98"/>
  <c r="X15" i="98" s="1"/>
  <c r="W193" i="98"/>
  <c r="X193" i="98" s="1"/>
  <c r="W187" i="98"/>
  <c r="X187" i="98" s="1"/>
  <c r="W173" i="98"/>
  <c r="X173" i="98" s="1"/>
  <c r="W190" i="98"/>
  <c r="X190" i="98" s="1"/>
  <c r="W52" i="98"/>
  <c r="X52" i="98" s="1"/>
  <c r="W26" i="98"/>
  <c r="X26" i="98" s="1"/>
  <c r="W163" i="98"/>
  <c r="X163" i="98" s="1"/>
  <c r="W180" i="98"/>
  <c r="X180" i="98" s="1"/>
  <c r="W54" i="98"/>
  <c r="X54" i="98" s="1"/>
  <c r="W23" i="98"/>
  <c r="X23" i="98" s="1"/>
  <c r="W60" i="97"/>
  <c r="X60" i="97" s="1"/>
  <c r="W71" i="97"/>
  <c r="X71" i="97" s="1"/>
  <c r="W22" i="97"/>
  <c r="X22" i="97" s="1"/>
  <c r="W49" i="97"/>
  <c r="X49" i="97" s="1"/>
  <c r="W12" i="97"/>
  <c r="X12" i="97" s="1"/>
  <c r="W41" i="97"/>
  <c r="X41" i="97" s="1"/>
  <c r="W65" i="97"/>
  <c r="X65" i="97" s="1"/>
  <c r="W136" i="97"/>
  <c r="X136" i="97" s="1"/>
  <c r="W161" i="97"/>
  <c r="X161" i="97" s="1"/>
  <c r="W187" i="97"/>
  <c r="X187" i="97" s="1"/>
  <c r="W154" i="97"/>
  <c r="X154" i="97" s="1"/>
  <c r="W169" i="97"/>
  <c r="X169" i="97" s="1"/>
  <c r="W180" i="97"/>
  <c r="X180" i="97" s="1"/>
  <c r="W160" i="97"/>
  <c r="X160" i="97" s="1"/>
  <c r="W165" i="97"/>
  <c r="X165" i="97" s="1"/>
  <c r="W185" i="97"/>
  <c r="X185" i="97" s="1"/>
  <c r="W191" i="97"/>
  <c r="X191" i="97" s="1"/>
  <c r="W164" i="97"/>
  <c r="X164" i="97" s="1"/>
  <c r="W162" i="97"/>
  <c r="X162" i="97" s="1"/>
  <c r="W157" i="97"/>
  <c r="X157" i="97" s="1"/>
  <c r="W188" i="97"/>
  <c r="X188" i="97" s="1"/>
  <c r="W8" i="97"/>
  <c r="X8" i="97" s="1"/>
  <c r="W168" i="97"/>
  <c r="X168" i="97" s="1"/>
  <c r="W3" i="97"/>
  <c r="W62" i="97"/>
  <c r="X62" i="97" s="1"/>
  <c r="W40" i="97"/>
  <c r="X40" i="97" s="1"/>
  <c r="W189" i="97"/>
  <c r="X189" i="97" s="1"/>
  <c r="W148" i="97"/>
  <c r="X148" i="97" s="1"/>
  <c r="W182" i="97"/>
  <c r="X182" i="97" s="1"/>
  <c r="W28" i="97"/>
  <c r="X28" i="97" s="1"/>
  <c r="W61" i="97"/>
  <c r="X61" i="97" s="1"/>
  <c r="W142" i="97"/>
  <c r="X142" i="97" s="1"/>
  <c r="W39" i="97"/>
  <c r="X39" i="97" s="1"/>
  <c r="W10" i="97"/>
  <c r="X10" i="97" s="1"/>
  <c r="W137" i="97"/>
  <c r="X137" i="97" s="1"/>
  <c r="W66" i="97"/>
  <c r="X66" i="97" s="1"/>
  <c r="W163" i="97"/>
  <c r="X163" i="97" s="1"/>
  <c r="W151" i="97"/>
  <c r="X151" i="97" s="1"/>
  <c r="W33" i="97"/>
  <c r="X33" i="97" s="1"/>
  <c r="W194" i="97"/>
  <c r="X194" i="97" s="1"/>
  <c r="W144" i="97"/>
  <c r="X144" i="97" s="1"/>
  <c r="W193" i="97"/>
  <c r="X193" i="97" s="1"/>
  <c r="W9" i="97"/>
  <c r="X9" i="97" s="1"/>
  <c r="W18" i="97"/>
  <c r="X18" i="97" s="1"/>
  <c r="W45" i="97"/>
  <c r="X45" i="97" s="1"/>
  <c r="W20" i="97"/>
  <c r="X20" i="97" s="1"/>
  <c r="W167" i="97"/>
  <c r="X167" i="97" s="1"/>
  <c r="W25" i="97"/>
  <c r="X25" i="97" s="1"/>
  <c r="W42" i="97"/>
  <c r="X42" i="97" s="1"/>
  <c r="W6" i="97"/>
  <c r="W195" i="97"/>
  <c r="X195" i="97" s="1"/>
  <c r="W27" i="97"/>
  <c r="X27" i="97" s="1"/>
  <c r="W141" i="97"/>
  <c r="X141" i="97" s="1"/>
  <c r="W170" i="97"/>
  <c r="X170" i="97" s="1"/>
  <c r="W159" i="97"/>
  <c r="X159" i="97" s="1"/>
  <c r="W59" i="97"/>
  <c r="X59" i="97" s="1"/>
  <c r="W190" i="97"/>
  <c r="X190" i="97" s="1"/>
  <c r="W173" i="97"/>
  <c r="X173" i="97" s="1"/>
  <c r="W139" i="97"/>
  <c r="X139" i="97" s="1"/>
  <c r="W56" i="97"/>
  <c r="X56" i="97" s="1"/>
  <c r="W156" i="97"/>
  <c r="X156" i="97" s="1"/>
  <c r="W176" i="97"/>
  <c r="X176" i="97" s="1"/>
  <c r="W55" i="97"/>
  <c r="X55" i="97" s="1"/>
  <c r="W196" i="97"/>
  <c r="X196" i="97" s="1"/>
  <c r="W166" i="97"/>
  <c r="X166" i="97" s="1"/>
  <c r="W46" i="97"/>
  <c r="X46" i="97" s="1"/>
  <c r="W174" i="97"/>
  <c r="X174" i="97" s="1"/>
  <c r="W32" i="97"/>
  <c r="X32" i="97" s="1"/>
  <c r="W35" i="97"/>
  <c r="X35" i="97" s="1"/>
  <c r="W70" i="97"/>
  <c r="X70" i="97" s="1"/>
  <c r="W69" i="97"/>
  <c r="X69" i="97" s="1"/>
  <c r="W31" i="97"/>
  <c r="X31" i="97" s="1"/>
  <c r="W184" i="97"/>
  <c r="X184" i="97" s="1"/>
  <c r="W29" i="97"/>
  <c r="X29" i="97" s="1"/>
  <c r="W175" i="97"/>
  <c r="X175" i="97" s="1"/>
  <c r="W34" i="97"/>
  <c r="X34" i="97" s="1"/>
  <c r="W145" i="97"/>
  <c r="X145" i="97" s="1"/>
  <c r="W152" i="97"/>
  <c r="X152" i="97" s="1"/>
  <c r="W36" i="97"/>
  <c r="X36" i="97" s="1"/>
  <c r="W44" i="97"/>
  <c r="X44" i="97" s="1"/>
  <c r="W24" i="97"/>
  <c r="X24" i="97" s="1"/>
  <c r="W178" i="97"/>
  <c r="X178" i="97" s="1"/>
  <c r="W64" i="97"/>
  <c r="X64" i="97" s="1"/>
  <c r="W177" i="97"/>
  <c r="X177" i="97" s="1"/>
  <c r="W58" i="97"/>
  <c r="X58" i="97" s="1"/>
  <c r="W30" i="97"/>
  <c r="X30" i="97" s="1"/>
  <c r="W146" i="97"/>
  <c r="X146" i="97" s="1"/>
  <c r="W147" i="97"/>
  <c r="X147" i="97" s="1"/>
  <c r="W171" i="97"/>
  <c r="X171" i="97" s="1"/>
  <c r="W57" i="97"/>
  <c r="X57" i="97" s="1"/>
  <c r="W13" i="97"/>
  <c r="X13" i="97" s="1"/>
  <c r="W11" i="97"/>
  <c r="X11" i="97" s="1"/>
  <c r="W172" i="97"/>
  <c r="X172" i="97" s="1"/>
  <c r="W21" i="97"/>
  <c r="X21" i="97" s="1"/>
  <c r="W14" i="97"/>
  <c r="X14" i="97" s="1"/>
  <c r="W37" i="97"/>
  <c r="X37" i="97" s="1"/>
  <c r="W149" i="97"/>
  <c r="X149" i="97" s="1"/>
  <c r="W23" i="97"/>
  <c r="X23" i="97" s="1"/>
  <c r="W138" i="97"/>
  <c r="X138" i="97" s="1"/>
  <c r="W17" i="97"/>
  <c r="X17" i="97" s="1"/>
  <c r="W54" i="97"/>
  <c r="X54" i="97" s="1"/>
  <c r="W67" i="97"/>
  <c r="X67" i="97" s="1"/>
  <c r="W26" i="97"/>
  <c r="X26" i="97" s="1"/>
  <c r="W143" i="97"/>
  <c r="X143" i="97" s="1"/>
  <c r="W7" i="97"/>
  <c r="X7" i="97" s="1"/>
  <c r="W181" i="97"/>
  <c r="X181" i="97" s="1"/>
  <c r="W150" i="97"/>
  <c r="X150" i="97" s="1"/>
  <c r="W52" i="97"/>
  <c r="X52" i="97" s="1"/>
  <c r="W158" i="97"/>
  <c r="X158" i="97" s="1"/>
  <c r="W63" i="97"/>
  <c r="X63" i="97" s="1"/>
  <c r="W68" i="97"/>
  <c r="X68" i="97" s="1"/>
  <c r="W53" i="97"/>
  <c r="X53" i="97" s="1"/>
  <c r="W153" i="97"/>
  <c r="X153" i="97" s="1"/>
  <c r="W15" i="97"/>
  <c r="X15" i="97" s="1"/>
  <c r="W38" i="97"/>
  <c r="X38" i="97" s="1"/>
  <c r="W51" i="97"/>
  <c r="X51" i="97" s="1"/>
  <c r="W183" i="97"/>
  <c r="X183" i="97" s="1"/>
  <c r="W186" i="97"/>
  <c r="X186" i="97" s="1"/>
  <c r="W72" i="97"/>
  <c r="X72" i="97" s="1"/>
  <c r="W16" i="97"/>
  <c r="X16" i="97" s="1"/>
  <c r="W192" i="97"/>
  <c r="X192" i="97" s="1"/>
  <c r="W48" i="97"/>
  <c r="X48" i="97" s="1"/>
  <c r="W43" i="97"/>
  <c r="X43" i="97" s="1"/>
  <c r="W155" i="97"/>
  <c r="X155" i="97" s="1"/>
  <c r="W179" i="97"/>
  <c r="X179" i="97" s="1"/>
  <c r="W50" i="97"/>
  <c r="X50" i="97" s="1"/>
  <c r="W47" i="97"/>
  <c r="X47" i="97" s="1"/>
  <c r="W36" i="96"/>
  <c r="X36" i="96" s="1"/>
  <c r="W16" i="96"/>
  <c r="X16" i="96" s="1"/>
  <c r="W17" i="96"/>
  <c r="X17" i="96" s="1"/>
  <c r="W10" i="96"/>
  <c r="X10" i="96" s="1"/>
  <c r="W72" i="96"/>
  <c r="X72" i="96" s="1"/>
  <c r="W62" i="96"/>
  <c r="X62" i="96" s="1"/>
  <c r="W47" i="96"/>
  <c r="X47" i="96" s="1"/>
  <c r="W66" i="96"/>
  <c r="X66" i="96" s="1"/>
  <c r="W32" i="96"/>
  <c r="X32" i="96" s="1"/>
  <c r="W46" i="96"/>
  <c r="X46" i="96" s="1"/>
  <c r="W51" i="96"/>
  <c r="X51" i="96" s="1"/>
  <c r="W6" i="96"/>
  <c r="X6" i="96" s="1"/>
  <c r="W12" i="96"/>
  <c r="X12" i="96" s="1"/>
  <c r="W43" i="96"/>
  <c r="X43" i="96" s="1"/>
  <c r="W67" i="96"/>
  <c r="X67" i="96" s="1"/>
  <c r="W33" i="96"/>
  <c r="X33" i="96" s="1"/>
  <c r="W26" i="96"/>
  <c r="X26" i="96" s="1"/>
  <c r="W65" i="96"/>
  <c r="X65" i="96" s="1"/>
  <c r="W195" i="96"/>
  <c r="X195" i="96" s="1"/>
  <c r="W171" i="96"/>
  <c r="X171" i="96" s="1"/>
  <c r="W139" i="96"/>
  <c r="X139" i="96" s="1"/>
  <c r="W151" i="96"/>
  <c r="X151" i="96" s="1"/>
  <c r="W182" i="96"/>
  <c r="X182" i="96" s="1"/>
  <c r="W172" i="96"/>
  <c r="X172" i="96" s="1"/>
  <c r="W191" i="96"/>
  <c r="X191" i="96" s="1"/>
  <c r="W186" i="96"/>
  <c r="X186" i="96" s="1"/>
  <c r="W160" i="96"/>
  <c r="X160" i="96" s="1"/>
  <c r="W142" i="96"/>
  <c r="X142" i="96" s="1"/>
  <c r="W30" i="96"/>
  <c r="X30" i="96" s="1"/>
  <c r="W146" i="96"/>
  <c r="X146" i="96" s="1"/>
  <c r="W39" i="96"/>
  <c r="X39" i="96" s="1"/>
  <c r="W185" i="96"/>
  <c r="X185" i="96" s="1"/>
  <c r="W165" i="96"/>
  <c r="X165" i="96" s="1"/>
  <c r="W159" i="96"/>
  <c r="X159" i="96" s="1"/>
  <c r="W22" i="96"/>
  <c r="X22" i="96" s="1"/>
  <c r="W31" i="96"/>
  <c r="X31" i="96" s="1"/>
  <c r="W147" i="96"/>
  <c r="X147" i="96" s="1"/>
  <c r="W192" i="96"/>
  <c r="X192" i="96" s="1"/>
  <c r="W193" i="96"/>
  <c r="X193" i="96" s="1"/>
  <c r="W60" i="96"/>
  <c r="X60" i="96" s="1"/>
  <c r="W177" i="96"/>
  <c r="X177" i="96" s="1"/>
  <c r="W180" i="96"/>
  <c r="X180" i="96" s="1"/>
  <c r="W3" i="96"/>
  <c r="W163" i="96"/>
  <c r="X163" i="96" s="1"/>
  <c r="W54" i="96"/>
  <c r="X54" i="96" s="1"/>
  <c r="W42" i="96"/>
  <c r="X42" i="96" s="1"/>
  <c r="W59" i="96"/>
  <c r="X59" i="96" s="1"/>
  <c r="W20" i="96"/>
  <c r="X20" i="96" s="1"/>
  <c r="W8" i="96"/>
  <c r="X8" i="96" s="1"/>
  <c r="W179" i="96"/>
  <c r="X179" i="96" s="1"/>
  <c r="W183" i="96"/>
  <c r="X183" i="96" s="1"/>
  <c r="W7" i="96"/>
  <c r="X7" i="96" s="1"/>
  <c r="W158" i="96"/>
  <c r="X158" i="96" s="1"/>
  <c r="W168" i="96"/>
  <c r="X168" i="96" s="1"/>
  <c r="W40" i="96"/>
  <c r="X40" i="96" s="1"/>
  <c r="W178" i="96"/>
  <c r="X178" i="96" s="1"/>
  <c r="W68" i="96"/>
  <c r="X68" i="96" s="1"/>
  <c r="W34" i="96"/>
  <c r="X34" i="96" s="1"/>
  <c r="W11" i="96"/>
  <c r="X11" i="96" s="1"/>
  <c r="W145" i="96"/>
  <c r="X145" i="96" s="1"/>
  <c r="W138" i="96"/>
  <c r="X138" i="96" s="1"/>
  <c r="W9" i="96"/>
  <c r="X9" i="96" s="1"/>
  <c r="W137" i="96"/>
  <c r="X137" i="96" s="1"/>
  <c r="W155" i="96"/>
  <c r="X155" i="96" s="1"/>
  <c r="W23" i="96"/>
  <c r="X23" i="96" s="1"/>
  <c r="W37" i="96"/>
  <c r="X37" i="96" s="1"/>
  <c r="W29" i="96"/>
  <c r="X29" i="96" s="1"/>
  <c r="W52" i="96"/>
  <c r="X52" i="96" s="1"/>
  <c r="W166" i="96"/>
  <c r="X166" i="96" s="1"/>
  <c r="W188" i="96"/>
  <c r="X188" i="96" s="1"/>
  <c r="W63" i="96"/>
  <c r="X63" i="96" s="1"/>
  <c r="W14" i="96"/>
  <c r="X14" i="96" s="1"/>
  <c r="W154" i="96"/>
  <c r="X154" i="96" s="1"/>
  <c r="W140" i="96"/>
  <c r="X140" i="96" s="1"/>
  <c r="W27" i="96"/>
  <c r="X27" i="96" s="1"/>
  <c r="W149" i="96"/>
  <c r="X149" i="96" s="1"/>
  <c r="W56" i="96"/>
  <c r="X56" i="96" s="1"/>
  <c r="W162" i="96"/>
  <c r="X162" i="96" s="1"/>
  <c r="W41" i="96"/>
  <c r="X41" i="96" s="1"/>
  <c r="W157" i="96"/>
  <c r="X157" i="96" s="1"/>
  <c r="W69" i="96"/>
  <c r="X69" i="96" s="1"/>
  <c r="W190" i="96"/>
  <c r="X190" i="96" s="1"/>
  <c r="W187" i="96"/>
  <c r="X187" i="96" s="1"/>
  <c r="W50" i="96"/>
  <c r="X50" i="96" s="1"/>
  <c r="W70" i="96"/>
  <c r="X70" i="96" s="1"/>
  <c r="W53" i="96"/>
  <c r="X53" i="96" s="1"/>
  <c r="W144" i="96"/>
  <c r="X144" i="96" s="1"/>
  <c r="W38" i="96"/>
  <c r="X38" i="96" s="1"/>
  <c r="W58" i="96"/>
  <c r="X58" i="96" s="1"/>
  <c r="W167" i="96"/>
  <c r="X167" i="96" s="1"/>
  <c r="W48" i="96"/>
  <c r="X48" i="96" s="1"/>
  <c r="W153" i="96"/>
  <c r="X153" i="96" s="1"/>
  <c r="W169" i="96"/>
  <c r="X169" i="96" s="1"/>
  <c r="W176" i="96"/>
  <c r="X176" i="96" s="1"/>
  <c r="W49" i="96"/>
  <c r="X49" i="96" s="1"/>
  <c r="W13" i="96"/>
  <c r="X13" i="96" s="1"/>
  <c r="W173" i="96"/>
  <c r="X173" i="96" s="1"/>
  <c r="W25" i="96"/>
  <c r="X25" i="96" s="1"/>
  <c r="W194" i="96"/>
  <c r="X194" i="96" s="1"/>
  <c r="W19" i="96"/>
  <c r="X19" i="96" s="1"/>
  <c r="W181" i="96"/>
  <c r="X181" i="96" s="1"/>
  <c r="W71" i="96"/>
  <c r="X71" i="96" s="1"/>
  <c r="W45" i="96"/>
  <c r="X45" i="96" s="1"/>
  <c r="W148" i="96"/>
  <c r="X148" i="96" s="1"/>
  <c r="W164" i="96"/>
  <c r="X164" i="96" s="1"/>
  <c r="W174" i="96"/>
  <c r="X174" i="96" s="1"/>
  <c r="W143" i="96"/>
  <c r="X143" i="96" s="1"/>
  <c r="W141" i="96"/>
  <c r="X141" i="96" s="1"/>
  <c r="W15" i="96"/>
  <c r="X15" i="96" s="1"/>
  <c r="W61" i="96"/>
  <c r="X61" i="96" s="1"/>
  <c r="W196" i="96"/>
  <c r="X196" i="96" s="1"/>
  <c r="W150" i="96"/>
  <c r="X150" i="96" s="1"/>
  <c r="W24" i="96"/>
  <c r="X24" i="96" s="1"/>
  <c r="W175" i="96"/>
  <c r="X175" i="96" s="1"/>
  <c r="W57" i="96"/>
  <c r="X57" i="96" s="1"/>
  <c r="W136" i="96"/>
  <c r="W189" i="96"/>
  <c r="X189" i="96" s="1"/>
  <c r="W184" i="96"/>
  <c r="X184" i="96" s="1"/>
  <c r="W64" i="96"/>
  <c r="X64" i="96" s="1"/>
  <c r="W55" i="96"/>
  <c r="X55" i="96" s="1"/>
  <c r="W170" i="96"/>
  <c r="X170" i="96" s="1"/>
  <c r="W161" i="96"/>
  <c r="X161" i="96" s="1"/>
  <c r="W152" i="96"/>
  <c r="X152" i="96" s="1"/>
  <c r="W28" i="96"/>
  <c r="X28" i="96" s="1"/>
  <c r="W18" i="96"/>
  <c r="X18" i="96" s="1"/>
  <c r="W21" i="96"/>
  <c r="X21" i="96" s="1"/>
  <c r="W44" i="96"/>
  <c r="X44" i="96" s="1"/>
  <c r="W2" i="95"/>
  <c r="X2" i="95"/>
  <c r="W166" i="95" s="1"/>
  <c r="X166" i="95" s="1"/>
  <c r="W2" i="94"/>
  <c r="X2" i="94"/>
  <c r="W184" i="94" s="1"/>
  <c r="X184" i="94" s="1"/>
  <c r="W2" i="93"/>
  <c r="W18" i="93" s="1"/>
  <c r="X18" i="93" s="1"/>
  <c r="X2" i="93"/>
  <c r="W152" i="93" s="1"/>
  <c r="X152" i="93" s="1"/>
  <c r="W2" i="92"/>
  <c r="W24" i="92" s="1"/>
  <c r="X24" i="92" s="1"/>
  <c r="X2" i="92"/>
  <c r="W157" i="92" s="1"/>
  <c r="X157" i="92" s="1"/>
  <c r="W2" i="91"/>
  <c r="W70" i="91" s="1"/>
  <c r="X70" i="91" s="1"/>
  <c r="X2" i="91"/>
  <c r="W144" i="91" s="1"/>
  <c r="X144" i="91" s="1"/>
  <c r="X2" i="90"/>
  <c r="W189" i="90" s="1"/>
  <c r="X189" i="90" s="1"/>
  <c r="W2" i="90"/>
  <c r="W65" i="90" s="1"/>
  <c r="X65" i="90" s="1"/>
  <c r="U5" i="109" l="1"/>
  <c r="U4" i="109"/>
  <c r="X135" i="100"/>
  <c r="W135" i="100"/>
  <c r="X4" i="100" s="1"/>
  <c r="X5" i="100"/>
  <c r="U5" i="100" s="1"/>
  <c r="W4" i="100"/>
  <c r="U4" i="100" s="1"/>
  <c r="W4" i="99"/>
  <c r="X6" i="99"/>
  <c r="X5" i="99" s="1"/>
  <c r="W135" i="99"/>
  <c r="X4" i="99" s="1"/>
  <c r="X135" i="99"/>
  <c r="W4" i="98"/>
  <c r="X6" i="98"/>
  <c r="X5" i="98" s="1"/>
  <c r="W135" i="98"/>
  <c r="X4" i="98" s="1"/>
  <c r="X135" i="98"/>
  <c r="W4" i="97"/>
  <c r="X6" i="97"/>
  <c r="X5" i="97" s="1"/>
  <c r="X135" i="97"/>
  <c r="W135" i="97"/>
  <c r="X4" i="97" s="1"/>
  <c r="X136" i="96"/>
  <c r="X135" i="96" s="1"/>
  <c r="W135" i="96"/>
  <c r="X4" i="96" s="1"/>
  <c r="W4" i="96"/>
  <c r="X5" i="96"/>
  <c r="U5" i="96" s="1"/>
  <c r="W3" i="95"/>
  <c r="W139" i="95"/>
  <c r="X139" i="95" s="1"/>
  <c r="W158" i="95"/>
  <c r="X158" i="95" s="1"/>
  <c r="W193" i="95"/>
  <c r="X193" i="95" s="1"/>
  <c r="W140" i="95"/>
  <c r="X140" i="95" s="1"/>
  <c r="W136" i="95"/>
  <c r="W190" i="95"/>
  <c r="X190" i="95" s="1"/>
  <c r="W141" i="95"/>
  <c r="X141" i="95" s="1"/>
  <c r="W153" i="95"/>
  <c r="X153" i="95" s="1"/>
  <c r="W195" i="95"/>
  <c r="X195" i="95" s="1"/>
  <c r="W157" i="95"/>
  <c r="X157" i="95" s="1"/>
  <c r="W178" i="95"/>
  <c r="X178" i="95" s="1"/>
  <c r="W182" i="95"/>
  <c r="X182" i="95" s="1"/>
  <c r="W196" i="95"/>
  <c r="X196" i="95" s="1"/>
  <c r="W174" i="95"/>
  <c r="X174" i="95" s="1"/>
  <c r="W164" i="95"/>
  <c r="X164" i="95" s="1"/>
  <c r="W189" i="95"/>
  <c r="X189" i="95" s="1"/>
  <c r="W187" i="95"/>
  <c r="X187" i="95" s="1"/>
  <c r="W185" i="95"/>
  <c r="X185" i="95" s="1"/>
  <c r="W155" i="95"/>
  <c r="X155" i="95" s="1"/>
  <c r="W138" i="95"/>
  <c r="X138" i="95" s="1"/>
  <c r="W167" i="95"/>
  <c r="X167" i="95" s="1"/>
  <c r="W162" i="95"/>
  <c r="X162" i="95" s="1"/>
  <c r="W176" i="95"/>
  <c r="X176" i="95" s="1"/>
  <c r="W168" i="95"/>
  <c r="X168" i="95" s="1"/>
  <c r="W145" i="95"/>
  <c r="X145" i="95" s="1"/>
  <c r="W188" i="95"/>
  <c r="X188" i="95" s="1"/>
  <c r="W186" i="95"/>
  <c r="X186" i="95" s="1"/>
  <c r="W183" i="95"/>
  <c r="X183" i="95" s="1"/>
  <c r="W170" i="95"/>
  <c r="X170" i="95" s="1"/>
  <c r="W143" i="95"/>
  <c r="X143" i="95" s="1"/>
  <c r="W156" i="95"/>
  <c r="X156" i="95" s="1"/>
  <c r="W159" i="95"/>
  <c r="X159" i="95" s="1"/>
  <c r="W179" i="95"/>
  <c r="X179" i="95" s="1"/>
  <c r="W152" i="95"/>
  <c r="X152" i="95" s="1"/>
  <c r="W150" i="95"/>
  <c r="X150" i="95" s="1"/>
  <c r="W169" i="95"/>
  <c r="X169" i="95" s="1"/>
  <c r="W147" i="95"/>
  <c r="X147" i="95" s="1"/>
  <c r="W181" i="95"/>
  <c r="X181" i="95" s="1"/>
  <c r="W192" i="95"/>
  <c r="X192" i="95" s="1"/>
  <c r="W177" i="95"/>
  <c r="X177" i="95" s="1"/>
  <c r="W146" i="95"/>
  <c r="X146" i="95" s="1"/>
  <c r="W194" i="95"/>
  <c r="X194" i="95" s="1"/>
  <c r="W137" i="95"/>
  <c r="X137" i="95" s="1"/>
  <c r="W180" i="95"/>
  <c r="X180" i="95" s="1"/>
  <c r="W151" i="95"/>
  <c r="X151" i="95" s="1"/>
  <c r="W149" i="95"/>
  <c r="X149" i="95" s="1"/>
  <c r="W175" i="95"/>
  <c r="X175" i="95" s="1"/>
  <c r="W160" i="95"/>
  <c r="X160" i="95" s="1"/>
  <c r="W173" i="95"/>
  <c r="X173" i="95" s="1"/>
  <c r="W171" i="95"/>
  <c r="X171" i="95" s="1"/>
  <c r="W144" i="95"/>
  <c r="X144" i="95" s="1"/>
  <c r="W148" i="95"/>
  <c r="X148" i="95" s="1"/>
  <c r="W142" i="95"/>
  <c r="X142" i="95" s="1"/>
  <c r="W184" i="95"/>
  <c r="X184" i="95" s="1"/>
  <c r="W44" i="95"/>
  <c r="X44" i="95" s="1"/>
  <c r="W64" i="95"/>
  <c r="X64" i="95" s="1"/>
  <c r="W32" i="95"/>
  <c r="X32" i="95" s="1"/>
  <c r="W29" i="95"/>
  <c r="X29" i="95" s="1"/>
  <c r="W24" i="95"/>
  <c r="X24" i="95" s="1"/>
  <c r="W23" i="95"/>
  <c r="X23" i="95" s="1"/>
  <c r="W33" i="95"/>
  <c r="X33" i="95" s="1"/>
  <c r="W45" i="95"/>
  <c r="X45" i="95" s="1"/>
  <c r="W56" i="95"/>
  <c r="X56" i="95" s="1"/>
  <c r="W59" i="95"/>
  <c r="X59" i="95" s="1"/>
  <c r="W8" i="95"/>
  <c r="X8" i="95" s="1"/>
  <c r="W65" i="95"/>
  <c r="X65" i="95" s="1"/>
  <c r="W9" i="95"/>
  <c r="X9" i="95" s="1"/>
  <c r="W16" i="95"/>
  <c r="X16" i="95" s="1"/>
  <c r="W61" i="95"/>
  <c r="X61" i="95" s="1"/>
  <c r="W49" i="95"/>
  <c r="X49" i="95" s="1"/>
  <c r="W17" i="95"/>
  <c r="X17" i="95" s="1"/>
  <c r="W55" i="95"/>
  <c r="X55" i="95" s="1"/>
  <c r="W13" i="95"/>
  <c r="X13" i="95" s="1"/>
  <c r="W18" i="95"/>
  <c r="X18" i="95" s="1"/>
  <c r="W15" i="95"/>
  <c r="X15" i="95" s="1"/>
  <c r="W39" i="95"/>
  <c r="X39" i="95" s="1"/>
  <c r="W69" i="95"/>
  <c r="X69" i="95" s="1"/>
  <c r="W22" i="95"/>
  <c r="X22" i="95" s="1"/>
  <c r="W54" i="95"/>
  <c r="X54" i="95" s="1"/>
  <c r="W70" i="95"/>
  <c r="X70" i="95" s="1"/>
  <c r="W62" i="95"/>
  <c r="X62" i="95" s="1"/>
  <c r="W37" i="95"/>
  <c r="X37" i="95" s="1"/>
  <c r="X136" i="95"/>
  <c r="W26" i="95"/>
  <c r="X26" i="95" s="1"/>
  <c r="W20" i="95"/>
  <c r="X20" i="95" s="1"/>
  <c r="W41" i="95"/>
  <c r="X41" i="95" s="1"/>
  <c r="W53" i="95"/>
  <c r="X53" i="95" s="1"/>
  <c r="W68" i="95"/>
  <c r="X68" i="95" s="1"/>
  <c r="W14" i="95"/>
  <c r="X14" i="95" s="1"/>
  <c r="W47" i="95"/>
  <c r="X47" i="95" s="1"/>
  <c r="W19" i="95"/>
  <c r="X19" i="95" s="1"/>
  <c r="W28" i="95"/>
  <c r="X28" i="95" s="1"/>
  <c r="W66" i="95"/>
  <c r="X66" i="95" s="1"/>
  <c r="W38" i="95"/>
  <c r="X38" i="95" s="1"/>
  <c r="W48" i="95"/>
  <c r="X48" i="95" s="1"/>
  <c r="W36" i="95"/>
  <c r="X36" i="95" s="1"/>
  <c r="W34" i="95"/>
  <c r="X34" i="95" s="1"/>
  <c r="W46" i="95"/>
  <c r="X46" i="95" s="1"/>
  <c r="W43" i="95"/>
  <c r="X43" i="95" s="1"/>
  <c r="W57" i="95"/>
  <c r="X57" i="95" s="1"/>
  <c r="W191" i="95"/>
  <c r="X191" i="95" s="1"/>
  <c r="W40" i="95"/>
  <c r="X40" i="95" s="1"/>
  <c r="W31" i="95"/>
  <c r="X31" i="95" s="1"/>
  <c r="W60" i="95"/>
  <c r="X60" i="95" s="1"/>
  <c r="W165" i="95"/>
  <c r="X165" i="95" s="1"/>
  <c r="W71" i="95"/>
  <c r="X71" i="95" s="1"/>
  <c r="W72" i="95"/>
  <c r="X72" i="95" s="1"/>
  <c r="W30" i="95"/>
  <c r="X30" i="95" s="1"/>
  <c r="W27" i="95"/>
  <c r="X27" i="95" s="1"/>
  <c r="W42" i="95"/>
  <c r="X42" i="95" s="1"/>
  <c r="W25" i="95"/>
  <c r="X25" i="95" s="1"/>
  <c r="W52" i="95"/>
  <c r="X52" i="95" s="1"/>
  <c r="W67" i="95"/>
  <c r="X67" i="95" s="1"/>
  <c r="W10" i="95"/>
  <c r="X10" i="95" s="1"/>
  <c r="W172" i="95"/>
  <c r="X172" i="95" s="1"/>
  <c r="W63" i="95"/>
  <c r="X63" i="95" s="1"/>
  <c r="W21" i="95"/>
  <c r="X21" i="95" s="1"/>
  <c r="W11" i="95"/>
  <c r="X11" i="95" s="1"/>
  <c r="W154" i="95"/>
  <c r="X154" i="95" s="1"/>
  <c r="W7" i="95"/>
  <c r="X7" i="95" s="1"/>
  <c r="W6" i="95"/>
  <c r="W35" i="95"/>
  <c r="X35" i="95" s="1"/>
  <c r="W163" i="95"/>
  <c r="X163" i="95" s="1"/>
  <c r="W50" i="95"/>
  <c r="X50" i="95" s="1"/>
  <c r="W161" i="95"/>
  <c r="X161" i="95" s="1"/>
  <c r="W51" i="95"/>
  <c r="X51" i="95" s="1"/>
  <c r="W58" i="95"/>
  <c r="X58" i="95" s="1"/>
  <c r="W12" i="95"/>
  <c r="X12" i="95" s="1"/>
  <c r="W146" i="94"/>
  <c r="X146" i="94" s="1"/>
  <c r="W194" i="94"/>
  <c r="X194" i="94" s="1"/>
  <c r="W191" i="94"/>
  <c r="X191" i="94" s="1"/>
  <c r="W142" i="94"/>
  <c r="X142" i="94" s="1"/>
  <c r="W141" i="94"/>
  <c r="X141" i="94" s="1"/>
  <c r="W172" i="94"/>
  <c r="X172" i="94" s="1"/>
  <c r="W167" i="94"/>
  <c r="X167" i="94" s="1"/>
  <c r="W147" i="94"/>
  <c r="X147" i="94" s="1"/>
  <c r="W186" i="94"/>
  <c r="X186" i="94" s="1"/>
  <c r="W181" i="94"/>
  <c r="X181" i="94" s="1"/>
  <c r="W148" i="94"/>
  <c r="X148" i="94" s="1"/>
  <c r="W195" i="94"/>
  <c r="X195" i="94" s="1"/>
  <c r="W173" i="94"/>
  <c r="X173" i="94" s="1"/>
  <c r="W3" i="94"/>
  <c r="W137" i="94"/>
  <c r="X137" i="94" s="1"/>
  <c r="W161" i="94"/>
  <c r="X161" i="94" s="1"/>
  <c r="W178" i="94"/>
  <c r="X178" i="94" s="1"/>
  <c r="W176" i="94"/>
  <c r="X176" i="94" s="1"/>
  <c r="W136" i="94"/>
  <c r="W159" i="94"/>
  <c r="X159" i="94" s="1"/>
  <c r="W193" i="94"/>
  <c r="X193" i="94" s="1"/>
  <c r="W190" i="94"/>
  <c r="X190" i="94" s="1"/>
  <c r="W140" i="94"/>
  <c r="X140" i="94" s="1"/>
  <c r="W139" i="94"/>
  <c r="X139" i="94" s="1"/>
  <c r="W180" i="94"/>
  <c r="X180" i="94" s="1"/>
  <c r="W155" i="94"/>
  <c r="X155" i="94" s="1"/>
  <c r="W154" i="94"/>
  <c r="X154" i="94" s="1"/>
  <c r="W187" i="94"/>
  <c r="X187" i="94" s="1"/>
  <c r="W37" i="94"/>
  <c r="X37" i="94" s="1"/>
  <c r="W64" i="94"/>
  <c r="X64" i="94" s="1"/>
  <c r="W61" i="94"/>
  <c r="X61" i="94" s="1"/>
  <c r="W20" i="94"/>
  <c r="X20" i="94" s="1"/>
  <c r="W11" i="94"/>
  <c r="X11" i="94" s="1"/>
  <c r="W46" i="94"/>
  <c r="X46" i="94" s="1"/>
  <c r="W45" i="94"/>
  <c r="X45" i="94" s="1"/>
  <c r="W55" i="94"/>
  <c r="X55" i="94" s="1"/>
  <c r="W18" i="94"/>
  <c r="X18" i="94" s="1"/>
  <c r="W43" i="94"/>
  <c r="X43" i="94" s="1"/>
  <c r="W35" i="94"/>
  <c r="X35" i="94" s="1"/>
  <c r="W50" i="94"/>
  <c r="X50" i="94" s="1"/>
  <c r="W22" i="94"/>
  <c r="X22" i="94" s="1"/>
  <c r="W47" i="94"/>
  <c r="X47" i="94" s="1"/>
  <c r="W10" i="94"/>
  <c r="X10" i="94" s="1"/>
  <c r="W174" i="94"/>
  <c r="X174" i="94" s="1"/>
  <c r="W71" i="94"/>
  <c r="X71" i="94" s="1"/>
  <c r="W182" i="94"/>
  <c r="X182" i="94" s="1"/>
  <c r="W51" i="94"/>
  <c r="X51" i="94" s="1"/>
  <c r="W65" i="94"/>
  <c r="X65" i="94" s="1"/>
  <c r="W52" i="94"/>
  <c r="X52" i="94" s="1"/>
  <c r="W31" i="94"/>
  <c r="X31" i="94" s="1"/>
  <c r="W32" i="94"/>
  <c r="X32" i="94" s="1"/>
  <c r="W24" i="94"/>
  <c r="X24" i="94" s="1"/>
  <c r="W13" i="94"/>
  <c r="X13" i="94" s="1"/>
  <c r="W39" i="94"/>
  <c r="X39" i="94" s="1"/>
  <c r="W42" i="94"/>
  <c r="X42" i="94" s="1"/>
  <c r="W165" i="94"/>
  <c r="X165" i="94" s="1"/>
  <c r="W185" i="94"/>
  <c r="X185" i="94" s="1"/>
  <c r="W153" i="94"/>
  <c r="X153" i="94" s="1"/>
  <c r="W30" i="94"/>
  <c r="X30" i="94" s="1"/>
  <c r="W38" i="94"/>
  <c r="X38" i="94" s="1"/>
  <c r="W171" i="94"/>
  <c r="X171" i="94" s="1"/>
  <c r="W166" i="94"/>
  <c r="X166" i="94" s="1"/>
  <c r="W7" i="94"/>
  <c r="X7" i="94" s="1"/>
  <c r="W196" i="94"/>
  <c r="X196" i="94" s="1"/>
  <c r="W183" i="94"/>
  <c r="X183" i="94" s="1"/>
  <c r="W168" i="94"/>
  <c r="X168" i="94" s="1"/>
  <c r="X136" i="94"/>
  <c r="W33" i="94"/>
  <c r="X33" i="94" s="1"/>
  <c r="W48" i="94"/>
  <c r="X48" i="94" s="1"/>
  <c r="W67" i="94"/>
  <c r="X67" i="94" s="1"/>
  <c r="W149" i="94"/>
  <c r="X149" i="94" s="1"/>
  <c r="W58" i="94"/>
  <c r="X58" i="94" s="1"/>
  <c r="W164" i="94"/>
  <c r="X164" i="94" s="1"/>
  <c r="W151" i="94"/>
  <c r="X151" i="94" s="1"/>
  <c r="W23" i="94"/>
  <c r="X23" i="94" s="1"/>
  <c r="W12" i="94"/>
  <c r="X12" i="94" s="1"/>
  <c r="W9" i="94"/>
  <c r="X9" i="94" s="1"/>
  <c r="W54" i="94"/>
  <c r="X54" i="94" s="1"/>
  <c r="W162" i="94"/>
  <c r="X162" i="94" s="1"/>
  <c r="W53" i="94"/>
  <c r="X53" i="94" s="1"/>
  <c r="W152" i="94"/>
  <c r="X152" i="94" s="1"/>
  <c r="W158" i="94"/>
  <c r="X158" i="94" s="1"/>
  <c r="W6" i="94"/>
  <c r="W70" i="94"/>
  <c r="X70" i="94" s="1"/>
  <c r="W177" i="94"/>
  <c r="X177" i="94" s="1"/>
  <c r="W26" i="94"/>
  <c r="X26" i="94" s="1"/>
  <c r="W62" i="94"/>
  <c r="X62" i="94" s="1"/>
  <c r="W14" i="94"/>
  <c r="X14" i="94" s="1"/>
  <c r="W16" i="94"/>
  <c r="X16" i="94" s="1"/>
  <c r="W68" i="94"/>
  <c r="X68" i="94" s="1"/>
  <c r="W28" i="94"/>
  <c r="X28" i="94" s="1"/>
  <c r="W27" i="94"/>
  <c r="X27" i="94" s="1"/>
  <c r="W192" i="94"/>
  <c r="X192" i="94" s="1"/>
  <c r="W179" i="94"/>
  <c r="X179" i="94" s="1"/>
  <c r="W19" i="94"/>
  <c r="X19" i="94" s="1"/>
  <c r="W163" i="94"/>
  <c r="X163" i="94" s="1"/>
  <c r="W59" i="94"/>
  <c r="X59" i="94" s="1"/>
  <c r="W63" i="94"/>
  <c r="X63" i="94" s="1"/>
  <c r="W157" i="94"/>
  <c r="X157" i="94" s="1"/>
  <c r="W175" i="94"/>
  <c r="X175" i="94" s="1"/>
  <c r="W57" i="94"/>
  <c r="X57" i="94" s="1"/>
  <c r="W69" i="94"/>
  <c r="X69" i="94" s="1"/>
  <c r="W29" i="94"/>
  <c r="X29" i="94" s="1"/>
  <c r="W72" i="94"/>
  <c r="X72" i="94" s="1"/>
  <c r="W17" i="94"/>
  <c r="X17" i="94" s="1"/>
  <c r="W188" i="94"/>
  <c r="X188" i="94" s="1"/>
  <c r="W156" i="94"/>
  <c r="X156" i="94" s="1"/>
  <c r="W145" i="94"/>
  <c r="X145" i="94" s="1"/>
  <c r="W21" i="94"/>
  <c r="X21" i="94" s="1"/>
  <c r="W144" i="94"/>
  <c r="X144" i="94" s="1"/>
  <c r="W150" i="94"/>
  <c r="X150" i="94" s="1"/>
  <c r="W189" i="94"/>
  <c r="X189" i="94" s="1"/>
  <c r="W40" i="94"/>
  <c r="X40" i="94" s="1"/>
  <c r="W138" i="94"/>
  <c r="X138" i="94" s="1"/>
  <c r="W160" i="94"/>
  <c r="X160" i="94" s="1"/>
  <c r="W56" i="94"/>
  <c r="X56" i="94" s="1"/>
  <c r="W66" i="94"/>
  <c r="X66" i="94" s="1"/>
  <c r="W8" i="94"/>
  <c r="X8" i="94" s="1"/>
  <c r="W60" i="94"/>
  <c r="X60" i="94" s="1"/>
  <c r="W170" i="94"/>
  <c r="X170" i="94" s="1"/>
  <c r="W36" i="94"/>
  <c r="X36" i="94" s="1"/>
  <c r="W169" i="94"/>
  <c r="X169" i="94" s="1"/>
  <c r="W143" i="94"/>
  <c r="X143" i="94" s="1"/>
  <c r="W15" i="94"/>
  <c r="X15" i="94" s="1"/>
  <c r="W44" i="94"/>
  <c r="X44" i="94" s="1"/>
  <c r="W41" i="94"/>
  <c r="X41" i="94" s="1"/>
  <c r="W25" i="94"/>
  <c r="X25" i="94" s="1"/>
  <c r="W49" i="94"/>
  <c r="X49" i="94" s="1"/>
  <c r="W34" i="94"/>
  <c r="X34" i="94" s="1"/>
  <c r="W32" i="93"/>
  <c r="X32" i="93" s="1"/>
  <c r="W71" i="93"/>
  <c r="X71" i="93" s="1"/>
  <c r="W36" i="93"/>
  <c r="X36" i="93" s="1"/>
  <c r="W47" i="93"/>
  <c r="X47" i="93" s="1"/>
  <c r="W55" i="93"/>
  <c r="X55" i="93" s="1"/>
  <c r="W44" i="93"/>
  <c r="X44" i="93" s="1"/>
  <c r="W8" i="93"/>
  <c r="X8" i="93" s="1"/>
  <c r="W64" i="93"/>
  <c r="X64" i="93" s="1"/>
  <c r="W17" i="93"/>
  <c r="X17" i="93" s="1"/>
  <c r="W54" i="93"/>
  <c r="X54" i="93" s="1"/>
  <c r="W49" i="93"/>
  <c r="X49" i="93" s="1"/>
  <c r="W35" i="93"/>
  <c r="X35" i="93" s="1"/>
  <c r="W68" i="93"/>
  <c r="X68" i="93" s="1"/>
  <c r="W63" i="93"/>
  <c r="X63" i="93" s="1"/>
  <c r="W15" i="93"/>
  <c r="X15" i="93" s="1"/>
  <c r="W11" i="93"/>
  <c r="X11" i="93" s="1"/>
  <c r="W46" i="93"/>
  <c r="X46" i="93" s="1"/>
  <c r="W38" i="93"/>
  <c r="X38" i="93" s="1"/>
  <c r="W13" i="93"/>
  <c r="X13" i="93" s="1"/>
  <c r="W10" i="93"/>
  <c r="X10" i="93" s="1"/>
  <c r="W25" i="93"/>
  <c r="X25" i="93" s="1"/>
  <c r="W41" i="93"/>
  <c r="X41" i="93" s="1"/>
  <c r="W48" i="93"/>
  <c r="X48" i="93" s="1"/>
  <c r="W60" i="93"/>
  <c r="X60" i="93" s="1"/>
  <c r="W43" i="93"/>
  <c r="X43" i="93" s="1"/>
  <c r="W6" i="93"/>
  <c r="W65" i="93"/>
  <c r="X65" i="93" s="1"/>
  <c r="W51" i="93"/>
  <c r="X51" i="93" s="1"/>
  <c r="W52" i="93"/>
  <c r="X52" i="93" s="1"/>
  <c r="W16" i="93"/>
  <c r="X16" i="93" s="1"/>
  <c r="W140" i="93"/>
  <c r="X140" i="93" s="1"/>
  <c r="W167" i="93"/>
  <c r="X167" i="93" s="1"/>
  <c r="W176" i="93"/>
  <c r="X176" i="93" s="1"/>
  <c r="W183" i="93"/>
  <c r="X183" i="93" s="1"/>
  <c r="W181" i="93"/>
  <c r="X181" i="93" s="1"/>
  <c r="W149" i="93"/>
  <c r="X149" i="93" s="1"/>
  <c r="W151" i="93"/>
  <c r="X151" i="93" s="1"/>
  <c r="W138" i="93"/>
  <c r="X138" i="93" s="1"/>
  <c r="W189" i="93"/>
  <c r="X189" i="93" s="1"/>
  <c r="W194" i="93"/>
  <c r="X194" i="93" s="1"/>
  <c r="W7" i="93"/>
  <c r="X7" i="93" s="1"/>
  <c r="W45" i="93"/>
  <c r="X45" i="93" s="1"/>
  <c r="W191" i="93"/>
  <c r="X191" i="93" s="1"/>
  <c r="W155" i="93"/>
  <c r="X155" i="93" s="1"/>
  <c r="W159" i="93"/>
  <c r="X159" i="93" s="1"/>
  <c r="W19" i="93"/>
  <c r="X19" i="93" s="1"/>
  <c r="W182" i="93"/>
  <c r="X182" i="93" s="1"/>
  <c r="W69" i="93"/>
  <c r="X69" i="93" s="1"/>
  <c r="W12" i="93"/>
  <c r="X12" i="93" s="1"/>
  <c r="W24" i="93"/>
  <c r="X24" i="93" s="1"/>
  <c r="W30" i="93"/>
  <c r="X30" i="93" s="1"/>
  <c r="W173" i="93"/>
  <c r="X173" i="93" s="1"/>
  <c r="W193" i="93"/>
  <c r="X193" i="93" s="1"/>
  <c r="W37" i="93"/>
  <c r="X37" i="93" s="1"/>
  <c r="W168" i="93"/>
  <c r="X168" i="93" s="1"/>
  <c r="W164" i="93"/>
  <c r="X164" i="93" s="1"/>
  <c r="W22" i="93"/>
  <c r="X22" i="93" s="1"/>
  <c r="W161" i="93"/>
  <c r="X161" i="93" s="1"/>
  <c r="W143" i="93"/>
  <c r="X143" i="93" s="1"/>
  <c r="W190" i="93"/>
  <c r="X190" i="93" s="1"/>
  <c r="W3" i="93"/>
  <c r="W59" i="93"/>
  <c r="X59" i="93" s="1"/>
  <c r="W40" i="93"/>
  <c r="X40" i="93" s="1"/>
  <c r="W141" i="93"/>
  <c r="X141" i="93" s="1"/>
  <c r="W188" i="93"/>
  <c r="X188" i="93" s="1"/>
  <c r="W144" i="93"/>
  <c r="X144" i="93" s="1"/>
  <c r="W137" i="93"/>
  <c r="X137" i="93" s="1"/>
  <c r="W179" i="93"/>
  <c r="X179" i="93" s="1"/>
  <c r="W150" i="93"/>
  <c r="X150" i="93" s="1"/>
  <c r="W70" i="93"/>
  <c r="X70" i="93" s="1"/>
  <c r="W34" i="93"/>
  <c r="X34" i="93" s="1"/>
  <c r="W147" i="93"/>
  <c r="X147" i="93" s="1"/>
  <c r="W142" i="93"/>
  <c r="X142" i="93" s="1"/>
  <c r="W31" i="93"/>
  <c r="X31" i="93" s="1"/>
  <c r="W39" i="93"/>
  <c r="X39" i="93" s="1"/>
  <c r="W148" i="93"/>
  <c r="X148" i="93" s="1"/>
  <c r="W136" i="93"/>
  <c r="W42" i="93"/>
  <c r="X42" i="93" s="1"/>
  <c r="W146" i="93"/>
  <c r="X146" i="93" s="1"/>
  <c r="W184" i="93"/>
  <c r="X184" i="93" s="1"/>
  <c r="W185" i="93"/>
  <c r="X185" i="93" s="1"/>
  <c r="W170" i="93"/>
  <c r="X170" i="93" s="1"/>
  <c r="W28" i="93"/>
  <c r="X28" i="93" s="1"/>
  <c r="W27" i="93"/>
  <c r="X27" i="93" s="1"/>
  <c r="W26" i="93"/>
  <c r="X26" i="93" s="1"/>
  <c r="W20" i="93"/>
  <c r="X20" i="93" s="1"/>
  <c r="W163" i="93"/>
  <c r="X163" i="93" s="1"/>
  <c r="W162" i="93"/>
  <c r="X162" i="93" s="1"/>
  <c r="W187" i="93"/>
  <c r="X187" i="93" s="1"/>
  <c r="W196" i="93"/>
  <c r="X196" i="93" s="1"/>
  <c r="W174" i="93"/>
  <c r="X174" i="93" s="1"/>
  <c r="W61" i="93"/>
  <c r="X61" i="93" s="1"/>
  <c r="W66" i="93"/>
  <c r="X66" i="93" s="1"/>
  <c r="W56" i="93"/>
  <c r="X56" i="93" s="1"/>
  <c r="W175" i="93"/>
  <c r="X175" i="93" s="1"/>
  <c r="W153" i="93"/>
  <c r="X153" i="93" s="1"/>
  <c r="W156" i="93"/>
  <c r="X156" i="93" s="1"/>
  <c r="W23" i="93"/>
  <c r="X23" i="93" s="1"/>
  <c r="W165" i="93"/>
  <c r="X165" i="93" s="1"/>
  <c r="W9" i="93"/>
  <c r="X9" i="93" s="1"/>
  <c r="W192" i="93"/>
  <c r="X192" i="93" s="1"/>
  <c r="W160" i="93"/>
  <c r="X160" i="93" s="1"/>
  <c r="W72" i="93"/>
  <c r="X72" i="93" s="1"/>
  <c r="W14" i="93"/>
  <c r="X14" i="93" s="1"/>
  <c r="W169" i="93"/>
  <c r="X169" i="93" s="1"/>
  <c r="W67" i="93"/>
  <c r="X67" i="93" s="1"/>
  <c r="W21" i="93"/>
  <c r="X21" i="93" s="1"/>
  <c r="W158" i="93"/>
  <c r="X158" i="93" s="1"/>
  <c r="W172" i="93"/>
  <c r="X172" i="93" s="1"/>
  <c r="X6" i="93"/>
  <c r="W186" i="93"/>
  <c r="X186" i="93" s="1"/>
  <c r="W50" i="93"/>
  <c r="X50" i="93" s="1"/>
  <c r="W33" i="93"/>
  <c r="X33" i="93" s="1"/>
  <c r="W62" i="93"/>
  <c r="X62" i="93" s="1"/>
  <c r="W180" i="93"/>
  <c r="X180" i="93" s="1"/>
  <c r="W139" i="93"/>
  <c r="X139" i="93" s="1"/>
  <c r="W154" i="93"/>
  <c r="X154" i="93" s="1"/>
  <c r="W178" i="93"/>
  <c r="X178" i="93" s="1"/>
  <c r="W145" i="93"/>
  <c r="X145" i="93" s="1"/>
  <c r="W157" i="93"/>
  <c r="X157" i="93" s="1"/>
  <c r="W166" i="93"/>
  <c r="X166" i="93" s="1"/>
  <c r="W29" i="93"/>
  <c r="X29" i="93" s="1"/>
  <c r="W171" i="93"/>
  <c r="X171" i="93" s="1"/>
  <c r="W195" i="93"/>
  <c r="X195" i="93" s="1"/>
  <c r="W57" i="93"/>
  <c r="X57" i="93" s="1"/>
  <c r="W177" i="93"/>
  <c r="X177" i="93" s="1"/>
  <c r="W53" i="93"/>
  <c r="X53" i="93" s="1"/>
  <c r="W58" i="93"/>
  <c r="X58" i="93" s="1"/>
  <c r="W9" i="92"/>
  <c r="X9" i="92" s="1"/>
  <c r="W66" i="92"/>
  <c r="X66" i="92" s="1"/>
  <c r="W27" i="92"/>
  <c r="X27" i="92" s="1"/>
  <c r="W181" i="92"/>
  <c r="X181" i="92" s="1"/>
  <c r="W139" i="92"/>
  <c r="X139" i="92" s="1"/>
  <c r="W6" i="92"/>
  <c r="W138" i="92"/>
  <c r="X138" i="92" s="1"/>
  <c r="W165" i="92"/>
  <c r="X165" i="92" s="1"/>
  <c r="W184" i="92"/>
  <c r="X184" i="92" s="1"/>
  <c r="W156" i="92"/>
  <c r="X156" i="92" s="1"/>
  <c r="W54" i="92"/>
  <c r="X54" i="92" s="1"/>
  <c r="W18" i="92"/>
  <c r="X18" i="92" s="1"/>
  <c r="W36" i="92"/>
  <c r="X36" i="92" s="1"/>
  <c r="W64" i="92"/>
  <c r="X64" i="92" s="1"/>
  <c r="W50" i="92"/>
  <c r="X50" i="92" s="1"/>
  <c r="W155" i="92"/>
  <c r="X155" i="92" s="1"/>
  <c r="W7" i="92"/>
  <c r="X7" i="92" s="1"/>
  <c r="W175" i="92"/>
  <c r="X175" i="92" s="1"/>
  <c r="W179" i="92"/>
  <c r="X179" i="92" s="1"/>
  <c r="W162" i="92"/>
  <c r="X162" i="92" s="1"/>
  <c r="W62" i="92"/>
  <c r="X62" i="92" s="1"/>
  <c r="W8" i="92"/>
  <c r="X8" i="92" s="1"/>
  <c r="W147" i="92"/>
  <c r="X147" i="92" s="1"/>
  <c r="W52" i="92"/>
  <c r="X52" i="92" s="1"/>
  <c r="W160" i="92"/>
  <c r="X160" i="92" s="1"/>
  <c r="W17" i="92"/>
  <c r="X17" i="92" s="1"/>
  <c r="W58" i="92"/>
  <c r="X58" i="92" s="1"/>
  <c r="W19" i="92"/>
  <c r="X19" i="92" s="1"/>
  <c r="W33" i="92"/>
  <c r="X33" i="92" s="1"/>
  <c r="W3" i="92"/>
  <c r="W51" i="92"/>
  <c r="X51" i="92" s="1"/>
  <c r="W30" i="92"/>
  <c r="X30" i="92" s="1"/>
  <c r="W173" i="92"/>
  <c r="X173" i="92" s="1"/>
  <c r="W59" i="92"/>
  <c r="X59" i="92" s="1"/>
  <c r="W143" i="92"/>
  <c r="X143" i="92" s="1"/>
  <c r="W48" i="92"/>
  <c r="X48" i="92" s="1"/>
  <c r="W149" i="92"/>
  <c r="X149" i="92" s="1"/>
  <c r="W69" i="92"/>
  <c r="X69" i="92" s="1"/>
  <c r="W152" i="92"/>
  <c r="X152" i="92" s="1"/>
  <c r="W194" i="92"/>
  <c r="X194" i="92" s="1"/>
  <c r="W146" i="92"/>
  <c r="X146" i="92" s="1"/>
  <c r="W186" i="92"/>
  <c r="X186" i="92" s="1"/>
  <c r="W182" i="92"/>
  <c r="X182" i="92" s="1"/>
  <c r="W39" i="92"/>
  <c r="X39" i="92" s="1"/>
  <c r="W185" i="92"/>
  <c r="X185" i="92" s="1"/>
  <c r="W53" i="92"/>
  <c r="X53" i="92" s="1"/>
  <c r="W57" i="92"/>
  <c r="X57" i="92" s="1"/>
  <c r="W22" i="92"/>
  <c r="X22" i="92" s="1"/>
  <c r="W140" i="92"/>
  <c r="X140" i="92" s="1"/>
  <c r="W63" i="92"/>
  <c r="X63" i="92" s="1"/>
  <c r="W174" i="92"/>
  <c r="X174" i="92" s="1"/>
  <c r="W25" i="92"/>
  <c r="X25" i="92" s="1"/>
  <c r="W145" i="92"/>
  <c r="X145" i="92" s="1"/>
  <c r="W46" i="92"/>
  <c r="X46" i="92" s="1"/>
  <c r="W44" i="92"/>
  <c r="X44" i="92" s="1"/>
  <c r="W189" i="92"/>
  <c r="X189" i="92" s="1"/>
  <c r="W15" i="92"/>
  <c r="X15" i="92" s="1"/>
  <c r="W163" i="92"/>
  <c r="X163" i="92" s="1"/>
  <c r="W136" i="92"/>
  <c r="W168" i="92"/>
  <c r="X168" i="92" s="1"/>
  <c r="W38" i="92"/>
  <c r="X38" i="92" s="1"/>
  <c r="W183" i="92"/>
  <c r="X183" i="92" s="1"/>
  <c r="W29" i="92"/>
  <c r="X29" i="92" s="1"/>
  <c r="W154" i="92"/>
  <c r="X154" i="92" s="1"/>
  <c r="W180" i="92"/>
  <c r="X180" i="92" s="1"/>
  <c r="W161" i="92"/>
  <c r="X161" i="92" s="1"/>
  <c r="W193" i="92"/>
  <c r="X193" i="92" s="1"/>
  <c r="W45" i="92"/>
  <c r="X45" i="92" s="1"/>
  <c r="W16" i="92"/>
  <c r="X16" i="92" s="1"/>
  <c r="W32" i="92"/>
  <c r="X32" i="92" s="1"/>
  <c r="W158" i="92"/>
  <c r="X158" i="92" s="1"/>
  <c r="W167" i="92"/>
  <c r="X167" i="92" s="1"/>
  <c r="W196" i="92"/>
  <c r="X196" i="92" s="1"/>
  <c r="W192" i="92"/>
  <c r="X192" i="92" s="1"/>
  <c r="W153" i="92"/>
  <c r="X153" i="92" s="1"/>
  <c r="W187" i="92"/>
  <c r="X187" i="92" s="1"/>
  <c r="W148" i="92"/>
  <c r="X148" i="92" s="1"/>
  <c r="W37" i="92"/>
  <c r="X37" i="92" s="1"/>
  <c r="W195" i="92"/>
  <c r="X195" i="92" s="1"/>
  <c r="W178" i="92"/>
  <c r="X178" i="92" s="1"/>
  <c r="W141" i="92"/>
  <c r="X141" i="92" s="1"/>
  <c r="W43" i="92"/>
  <c r="X43" i="92" s="1"/>
  <c r="W47" i="92"/>
  <c r="X47" i="92" s="1"/>
  <c r="W177" i="92"/>
  <c r="X177" i="92" s="1"/>
  <c r="W35" i="92"/>
  <c r="X35" i="92" s="1"/>
  <c r="W55" i="92"/>
  <c r="X55" i="92" s="1"/>
  <c r="W166" i="92"/>
  <c r="X166" i="92" s="1"/>
  <c r="W49" i="92"/>
  <c r="X49" i="92" s="1"/>
  <c r="W26" i="92"/>
  <c r="X26" i="92" s="1"/>
  <c r="W28" i="92"/>
  <c r="X28" i="92" s="1"/>
  <c r="W151" i="92"/>
  <c r="X151" i="92" s="1"/>
  <c r="W142" i="92"/>
  <c r="X142" i="92" s="1"/>
  <c r="W10" i="92"/>
  <c r="X10" i="92" s="1"/>
  <c r="W20" i="92"/>
  <c r="X20" i="92" s="1"/>
  <c r="W72" i="92"/>
  <c r="X72" i="92" s="1"/>
  <c r="W14" i="92"/>
  <c r="X14" i="92" s="1"/>
  <c r="W61" i="92"/>
  <c r="X61" i="92" s="1"/>
  <c r="W137" i="92"/>
  <c r="X137" i="92" s="1"/>
  <c r="W40" i="92"/>
  <c r="X40" i="92" s="1"/>
  <c r="W67" i="92"/>
  <c r="X67" i="92" s="1"/>
  <c r="W71" i="92"/>
  <c r="X71" i="92" s="1"/>
  <c r="W191" i="92"/>
  <c r="X191" i="92" s="1"/>
  <c r="W11" i="92"/>
  <c r="X11" i="92" s="1"/>
  <c r="W13" i="92"/>
  <c r="X13" i="92" s="1"/>
  <c r="W23" i="92"/>
  <c r="X23" i="92" s="1"/>
  <c r="W65" i="92"/>
  <c r="X65" i="92" s="1"/>
  <c r="W41" i="92"/>
  <c r="X41" i="92" s="1"/>
  <c r="W70" i="92"/>
  <c r="X70" i="92" s="1"/>
  <c r="W56" i="92"/>
  <c r="X56" i="92" s="1"/>
  <c r="W34" i="92"/>
  <c r="X34" i="92" s="1"/>
  <c r="W60" i="92"/>
  <c r="X60" i="92" s="1"/>
  <c r="W164" i="92"/>
  <c r="X164" i="92" s="1"/>
  <c r="W150" i="92"/>
  <c r="X150" i="92" s="1"/>
  <c r="W172" i="92"/>
  <c r="X172" i="92" s="1"/>
  <c r="W190" i="92"/>
  <c r="X190" i="92" s="1"/>
  <c r="W31" i="92"/>
  <c r="X31" i="92" s="1"/>
  <c r="W171" i="92"/>
  <c r="X171" i="92" s="1"/>
  <c r="W144" i="92"/>
  <c r="X144" i="92" s="1"/>
  <c r="W68" i="92"/>
  <c r="X68" i="92" s="1"/>
  <c r="W12" i="92"/>
  <c r="X12" i="92" s="1"/>
  <c r="W42" i="92"/>
  <c r="X42" i="92" s="1"/>
  <c r="W21" i="92"/>
  <c r="X21" i="92" s="1"/>
  <c r="W170" i="92"/>
  <c r="X170" i="92" s="1"/>
  <c r="W188" i="92"/>
  <c r="X188" i="92" s="1"/>
  <c r="W169" i="92"/>
  <c r="X169" i="92" s="1"/>
  <c r="W176" i="92"/>
  <c r="X176" i="92" s="1"/>
  <c r="W159" i="92"/>
  <c r="X159" i="92" s="1"/>
  <c r="W24" i="91"/>
  <c r="X24" i="91" s="1"/>
  <c r="W59" i="91"/>
  <c r="X59" i="91" s="1"/>
  <c r="W60" i="91"/>
  <c r="X60" i="91" s="1"/>
  <c r="W43" i="91"/>
  <c r="X43" i="91" s="1"/>
  <c r="W67" i="91"/>
  <c r="X67" i="91" s="1"/>
  <c r="W52" i="91"/>
  <c r="X52" i="91" s="1"/>
  <c r="W42" i="91"/>
  <c r="X42" i="91" s="1"/>
  <c r="W66" i="91"/>
  <c r="X66" i="91" s="1"/>
  <c r="W35" i="91"/>
  <c r="X35" i="91" s="1"/>
  <c r="W164" i="91"/>
  <c r="X164" i="91" s="1"/>
  <c r="W49" i="91"/>
  <c r="X49" i="91" s="1"/>
  <c r="W173" i="91"/>
  <c r="X173" i="91" s="1"/>
  <c r="W61" i="91"/>
  <c r="X61" i="91" s="1"/>
  <c r="W57" i="91"/>
  <c r="X57" i="91" s="1"/>
  <c r="W7" i="91"/>
  <c r="X7" i="91" s="1"/>
  <c r="W53" i="91"/>
  <c r="X53" i="91" s="1"/>
  <c r="W26" i="91"/>
  <c r="X26" i="91" s="1"/>
  <c r="W65" i="91"/>
  <c r="X65" i="91" s="1"/>
  <c r="W14" i="91"/>
  <c r="X14" i="91" s="1"/>
  <c r="W150" i="91"/>
  <c r="X150" i="91" s="1"/>
  <c r="W9" i="91"/>
  <c r="X9" i="91" s="1"/>
  <c r="W46" i="91"/>
  <c r="X46" i="91" s="1"/>
  <c r="W179" i="91"/>
  <c r="X179" i="91" s="1"/>
  <c r="W15" i="91"/>
  <c r="X15" i="91" s="1"/>
  <c r="W56" i="91"/>
  <c r="X56" i="91" s="1"/>
  <c r="W20" i="91"/>
  <c r="X20" i="91" s="1"/>
  <c r="W41" i="91"/>
  <c r="X41" i="91" s="1"/>
  <c r="W6" i="91"/>
  <c r="X6" i="91" s="1"/>
  <c r="W17" i="91"/>
  <c r="X17" i="91" s="1"/>
  <c r="W29" i="91"/>
  <c r="X29" i="91" s="1"/>
  <c r="W21" i="91"/>
  <c r="X21" i="91" s="1"/>
  <c r="W55" i="91"/>
  <c r="X55" i="91" s="1"/>
  <c r="W10" i="91"/>
  <c r="X10" i="91" s="1"/>
  <c r="W64" i="91"/>
  <c r="X64" i="91" s="1"/>
  <c r="W48" i="91"/>
  <c r="X48" i="91" s="1"/>
  <c r="W142" i="91"/>
  <c r="X142" i="91" s="1"/>
  <c r="W178" i="91"/>
  <c r="X178" i="91" s="1"/>
  <c r="W185" i="91"/>
  <c r="X185" i="91" s="1"/>
  <c r="W192" i="91"/>
  <c r="X192" i="91" s="1"/>
  <c r="W180" i="91"/>
  <c r="X180" i="91" s="1"/>
  <c r="W137" i="91"/>
  <c r="X137" i="91" s="1"/>
  <c r="W33" i="91"/>
  <c r="X33" i="91" s="1"/>
  <c r="W31" i="91"/>
  <c r="X31" i="91" s="1"/>
  <c r="W3" i="91"/>
  <c r="W37" i="91"/>
  <c r="X37" i="91" s="1"/>
  <c r="W176" i="91"/>
  <c r="X176" i="91" s="1"/>
  <c r="W172" i="91"/>
  <c r="X172" i="91" s="1"/>
  <c r="W195" i="91"/>
  <c r="X195" i="91" s="1"/>
  <c r="W146" i="91"/>
  <c r="X146" i="91" s="1"/>
  <c r="W148" i="91"/>
  <c r="X148" i="91" s="1"/>
  <c r="W163" i="91"/>
  <c r="X163" i="91" s="1"/>
  <c r="W143" i="91"/>
  <c r="X143" i="91" s="1"/>
  <c r="W174" i="91"/>
  <c r="X174" i="91" s="1"/>
  <c r="W187" i="91"/>
  <c r="X187" i="91" s="1"/>
  <c r="W32" i="91"/>
  <c r="X32" i="91" s="1"/>
  <c r="W167" i="91"/>
  <c r="X167" i="91" s="1"/>
  <c r="W196" i="91"/>
  <c r="X196" i="91" s="1"/>
  <c r="W190" i="91"/>
  <c r="X190" i="91" s="1"/>
  <c r="W58" i="91"/>
  <c r="X58" i="91" s="1"/>
  <c r="W188" i="91"/>
  <c r="X188" i="91" s="1"/>
  <c r="W145" i="91"/>
  <c r="X145" i="91" s="1"/>
  <c r="W147" i="91"/>
  <c r="X147" i="91" s="1"/>
  <c r="W161" i="91"/>
  <c r="X161" i="91" s="1"/>
  <c r="W155" i="91"/>
  <c r="X155" i="91" s="1"/>
  <c r="W182" i="91"/>
  <c r="X182" i="91" s="1"/>
  <c r="W169" i="91"/>
  <c r="X169" i="91" s="1"/>
  <c r="W28" i="91"/>
  <c r="X28" i="91" s="1"/>
  <c r="W63" i="91"/>
  <c r="X63" i="91" s="1"/>
  <c r="W168" i="91"/>
  <c r="X168" i="91" s="1"/>
  <c r="W23" i="91"/>
  <c r="X23" i="91" s="1"/>
  <c r="W18" i="91"/>
  <c r="X18" i="91" s="1"/>
  <c r="W162" i="91"/>
  <c r="X162" i="91" s="1"/>
  <c r="W165" i="91"/>
  <c r="X165" i="91" s="1"/>
  <c r="W159" i="91"/>
  <c r="X159" i="91" s="1"/>
  <c r="W156" i="91"/>
  <c r="X156" i="91" s="1"/>
  <c r="W157" i="91"/>
  <c r="X157" i="91" s="1"/>
  <c r="W72" i="91"/>
  <c r="X72" i="91" s="1"/>
  <c r="W181" i="91"/>
  <c r="X181" i="91" s="1"/>
  <c r="W166" i="91"/>
  <c r="X166" i="91" s="1"/>
  <c r="W25" i="91"/>
  <c r="X25" i="91" s="1"/>
  <c r="W44" i="91"/>
  <c r="X44" i="91" s="1"/>
  <c r="W22" i="91"/>
  <c r="X22" i="91" s="1"/>
  <c r="W194" i="91"/>
  <c r="X194" i="91" s="1"/>
  <c r="W16" i="91"/>
  <c r="X16" i="91" s="1"/>
  <c r="W50" i="91"/>
  <c r="X50" i="91" s="1"/>
  <c r="W160" i="91"/>
  <c r="X160" i="91" s="1"/>
  <c r="W184" i="91"/>
  <c r="X184" i="91" s="1"/>
  <c r="W47" i="91"/>
  <c r="X47" i="91" s="1"/>
  <c r="W189" i="91"/>
  <c r="X189" i="91" s="1"/>
  <c r="W51" i="91"/>
  <c r="X51" i="91" s="1"/>
  <c r="W186" i="91"/>
  <c r="X186" i="91" s="1"/>
  <c r="W171" i="91"/>
  <c r="X171" i="91" s="1"/>
  <c r="W62" i="91"/>
  <c r="X62" i="91" s="1"/>
  <c r="W170" i="91"/>
  <c r="X170" i="91" s="1"/>
  <c r="W193" i="91"/>
  <c r="X193" i="91" s="1"/>
  <c r="W45" i="91"/>
  <c r="X45" i="91" s="1"/>
  <c r="W36" i="91"/>
  <c r="X36" i="91" s="1"/>
  <c r="W27" i="91"/>
  <c r="X27" i="91" s="1"/>
  <c r="W136" i="91"/>
  <c r="W69" i="91"/>
  <c r="X69" i="91" s="1"/>
  <c r="W12" i="91"/>
  <c r="X12" i="91" s="1"/>
  <c r="W151" i="91"/>
  <c r="X151" i="91" s="1"/>
  <c r="W138" i="91"/>
  <c r="X138" i="91" s="1"/>
  <c r="W13" i="91"/>
  <c r="X13" i="91" s="1"/>
  <c r="W8" i="91"/>
  <c r="X8" i="91" s="1"/>
  <c r="W40" i="91"/>
  <c r="X40" i="91" s="1"/>
  <c r="W38" i="91"/>
  <c r="X38" i="91" s="1"/>
  <c r="W158" i="91"/>
  <c r="X158" i="91" s="1"/>
  <c r="W34" i="91"/>
  <c r="X34" i="91" s="1"/>
  <c r="W54" i="91"/>
  <c r="X54" i="91" s="1"/>
  <c r="W153" i="91"/>
  <c r="X153" i="91" s="1"/>
  <c r="W183" i="91"/>
  <c r="X183" i="91" s="1"/>
  <c r="W30" i="91"/>
  <c r="X30" i="91" s="1"/>
  <c r="W191" i="91"/>
  <c r="X191" i="91" s="1"/>
  <c r="W19" i="91"/>
  <c r="X19" i="91" s="1"/>
  <c r="W175" i="91"/>
  <c r="X175" i="91" s="1"/>
  <c r="W154" i="91"/>
  <c r="X154" i="91" s="1"/>
  <c r="W68" i="91"/>
  <c r="X68" i="91" s="1"/>
  <c r="W39" i="91"/>
  <c r="X39" i="91" s="1"/>
  <c r="W141" i="91"/>
  <c r="X141" i="91" s="1"/>
  <c r="W140" i="91"/>
  <c r="X140" i="91" s="1"/>
  <c r="W152" i="91"/>
  <c r="X152" i="91" s="1"/>
  <c r="W177" i="91"/>
  <c r="X177" i="91" s="1"/>
  <c r="W11" i="91"/>
  <c r="X11" i="91" s="1"/>
  <c r="W71" i="91"/>
  <c r="X71" i="91" s="1"/>
  <c r="W139" i="91"/>
  <c r="X139" i="91" s="1"/>
  <c r="W149" i="91"/>
  <c r="X149" i="91" s="1"/>
  <c r="W70" i="90"/>
  <c r="X70" i="90" s="1"/>
  <c r="W7" i="90"/>
  <c r="X7" i="90" s="1"/>
  <c r="W10" i="90"/>
  <c r="X10" i="90" s="1"/>
  <c r="W24" i="90"/>
  <c r="X24" i="90" s="1"/>
  <c r="W58" i="90"/>
  <c r="X58" i="90" s="1"/>
  <c r="W12" i="90"/>
  <c r="X12" i="90" s="1"/>
  <c r="W13" i="90"/>
  <c r="X13" i="90" s="1"/>
  <c r="W32" i="90"/>
  <c r="X32" i="90" s="1"/>
  <c r="W18" i="90"/>
  <c r="X18" i="90" s="1"/>
  <c r="W20" i="90"/>
  <c r="X20" i="90" s="1"/>
  <c r="W37" i="90"/>
  <c r="X37" i="90" s="1"/>
  <c r="W11" i="90"/>
  <c r="X11" i="90" s="1"/>
  <c r="W19" i="90"/>
  <c r="X19" i="90" s="1"/>
  <c r="W53" i="90"/>
  <c r="X53" i="90" s="1"/>
  <c r="W71" i="90"/>
  <c r="X71" i="90" s="1"/>
  <c r="W72" i="90"/>
  <c r="X72" i="90" s="1"/>
  <c r="W27" i="90"/>
  <c r="X27" i="90" s="1"/>
  <c r="W60" i="90"/>
  <c r="X60" i="90" s="1"/>
  <c r="W61" i="90"/>
  <c r="X61" i="90" s="1"/>
  <c r="W35" i="90"/>
  <c r="X35" i="90" s="1"/>
  <c r="W25" i="90"/>
  <c r="X25" i="90" s="1"/>
  <c r="W68" i="90"/>
  <c r="X68" i="90" s="1"/>
  <c r="W69" i="90"/>
  <c r="X69" i="90" s="1"/>
  <c r="W43" i="90"/>
  <c r="X43" i="90" s="1"/>
  <c r="W21" i="90"/>
  <c r="X21" i="90" s="1"/>
  <c r="W67" i="90"/>
  <c r="X67" i="90" s="1"/>
  <c r="W39" i="90"/>
  <c r="X39" i="90" s="1"/>
  <c r="W34" i="90"/>
  <c r="X34" i="90" s="1"/>
  <c r="W40" i="90"/>
  <c r="X40" i="90" s="1"/>
  <c r="W50" i="90"/>
  <c r="X50" i="90" s="1"/>
  <c r="W42" i="90"/>
  <c r="X42" i="90" s="1"/>
  <c r="W28" i="90"/>
  <c r="X28" i="90" s="1"/>
  <c r="W6" i="90"/>
  <c r="X6" i="90" s="1"/>
  <c r="W29" i="90"/>
  <c r="X29" i="90" s="1"/>
  <c r="W66" i="90"/>
  <c r="X66" i="90" s="1"/>
  <c r="W47" i="90"/>
  <c r="X47" i="90" s="1"/>
  <c r="W14" i="90"/>
  <c r="X14" i="90" s="1"/>
  <c r="W48" i="90"/>
  <c r="X48" i="90" s="1"/>
  <c r="W17" i="90"/>
  <c r="X17" i="90" s="1"/>
  <c r="W36" i="90"/>
  <c r="X36" i="90" s="1"/>
  <c r="W57" i="90"/>
  <c r="X57" i="90" s="1"/>
  <c r="W139" i="90"/>
  <c r="X139" i="90" s="1"/>
  <c r="W164" i="90"/>
  <c r="X164" i="90" s="1"/>
  <c r="W137" i="90"/>
  <c r="X137" i="90" s="1"/>
  <c r="W156" i="90"/>
  <c r="X156" i="90" s="1"/>
  <c r="W141" i="90"/>
  <c r="X141" i="90" s="1"/>
  <c r="W151" i="90"/>
  <c r="X151" i="90" s="1"/>
  <c r="W173" i="90"/>
  <c r="X173" i="90" s="1"/>
  <c r="W196" i="90"/>
  <c r="X196" i="90" s="1"/>
  <c r="W185" i="90"/>
  <c r="X185" i="90" s="1"/>
  <c r="W30" i="90"/>
  <c r="X30" i="90" s="1"/>
  <c r="W33" i="90"/>
  <c r="X33" i="90" s="1"/>
  <c r="W152" i="90"/>
  <c r="X152" i="90" s="1"/>
  <c r="W143" i="90"/>
  <c r="X143" i="90" s="1"/>
  <c r="W140" i="90"/>
  <c r="X140" i="90" s="1"/>
  <c r="W55" i="90"/>
  <c r="X55" i="90" s="1"/>
  <c r="W51" i="90"/>
  <c r="X51" i="90" s="1"/>
  <c r="W145" i="90"/>
  <c r="X145" i="90" s="1"/>
  <c r="W192" i="90"/>
  <c r="X192" i="90" s="1"/>
  <c r="W56" i="90"/>
  <c r="X56" i="90" s="1"/>
  <c r="W59" i="90"/>
  <c r="X59" i="90" s="1"/>
  <c r="W181" i="90"/>
  <c r="X181" i="90" s="1"/>
  <c r="W142" i="90"/>
  <c r="X142" i="90" s="1"/>
  <c r="W163" i="90"/>
  <c r="X163" i="90" s="1"/>
  <c r="W15" i="90"/>
  <c r="X15" i="90" s="1"/>
  <c r="W44" i="90"/>
  <c r="X44" i="90" s="1"/>
  <c r="W188" i="90"/>
  <c r="X188" i="90" s="1"/>
  <c r="W38" i="90"/>
  <c r="X38" i="90" s="1"/>
  <c r="W182" i="90"/>
  <c r="X182" i="90" s="1"/>
  <c r="W193" i="90"/>
  <c r="X193" i="90" s="1"/>
  <c r="W45" i="90"/>
  <c r="X45" i="90" s="1"/>
  <c r="W62" i="90"/>
  <c r="X62" i="90" s="1"/>
  <c r="W46" i="90"/>
  <c r="X46" i="90" s="1"/>
  <c r="W26" i="90"/>
  <c r="X26" i="90" s="1"/>
  <c r="W63" i="90"/>
  <c r="X63" i="90" s="1"/>
  <c r="W191" i="90"/>
  <c r="X191" i="90" s="1"/>
  <c r="W41" i="90"/>
  <c r="X41" i="90" s="1"/>
  <c r="W174" i="90"/>
  <c r="X174" i="90" s="1"/>
  <c r="W23" i="90"/>
  <c r="X23" i="90" s="1"/>
  <c r="W64" i="90"/>
  <c r="X64" i="90" s="1"/>
  <c r="W160" i="90"/>
  <c r="X160" i="90" s="1"/>
  <c r="W54" i="90"/>
  <c r="X54" i="90" s="1"/>
  <c r="W168" i="90"/>
  <c r="X168" i="90" s="1"/>
  <c r="W166" i="90"/>
  <c r="X166" i="90" s="1"/>
  <c r="W183" i="90"/>
  <c r="X183" i="90" s="1"/>
  <c r="W153" i="90"/>
  <c r="X153" i="90" s="1"/>
  <c r="W179" i="90"/>
  <c r="X179" i="90" s="1"/>
  <c r="W147" i="90"/>
  <c r="X147" i="90" s="1"/>
  <c r="W149" i="90"/>
  <c r="X149" i="90" s="1"/>
  <c r="W138" i="90"/>
  <c r="X138" i="90" s="1"/>
  <c r="W178" i="90"/>
  <c r="X178" i="90" s="1"/>
  <c r="W154" i="90"/>
  <c r="X154" i="90" s="1"/>
  <c r="W186" i="90"/>
  <c r="X186" i="90" s="1"/>
  <c r="W146" i="90"/>
  <c r="X146" i="90" s="1"/>
  <c r="W162" i="90"/>
  <c r="X162" i="90" s="1"/>
  <c r="W170" i="90"/>
  <c r="X170" i="90" s="1"/>
  <c r="W194" i="90"/>
  <c r="X194" i="90" s="1"/>
  <c r="W150" i="90"/>
  <c r="X150" i="90" s="1"/>
  <c r="W159" i="90"/>
  <c r="X159" i="90" s="1"/>
  <c r="W176" i="90"/>
  <c r="X176" i="90" s="1"/>
  <c r="W187" i="90"/>
  <c r="X187" i="90" s="1"/>
  <c r="W157" i="90"/>
  <c r="X157" i="90" s="1"/>
  <c r="W161" i="90"/>
  <c r="X161" i="90" s="1"/>
  <c r="W167" i="90"/>
  <c r="X167" i="90" s="1"/>
  <c r="W171" i="90"/>
  <c r="X171" i="90" s="1"/>
  <c r="W136" i="90"/>
  <c r="W158" i="90"/>
  <c r="X158" i="90" s="1"/>
  <c r="W172" i="90"/>
  <c r="X172" i="90" s="1"/>
  <c r="W190" i="90"/>
  <c r="X190" i="90" s="1"/>
  <c r="W180" i="90"/>
  <c r="X180" i="90" s="1"/>
  <c r="W177" i="90"/>
  <c r="X177" i="90" s="1"/>
  <c r="W184" i="90"/>
  <c r="X184" i="90" s="1"/>
  <c r="W148" i="90"/>
  <c r="X148" i="90" s="1"/>
  <c r="W165" i="90"/>
  <c r="X165" i="90" s="1"/>
  <c r="W169" i="90"/>
  <c r="X169" i="90" s="1"/>
  <c r="W195" i="90"/>
  <c r="X195" i="90" s="1"/>
  <c r="W31" i="90"/>
  <c r="X31" i="90" s="1"/>
  <c r="W52" i="90"/>
  <c r="X52" i="90" s="1"/>
  <c r="W175" i="90"/>
  <c r="X175" i="90" s="1"/>
  <c r="W22" i="90"/>
  <c r="X22" i="90" s="1"/>
  <c r="W16" i="90"/>
  <c r="X16" i="90" s="1"/>
  <c r="W3" i="90"/>
  <c r="W8" i="90"/>
  <c r="X8" i="90" s="1"/>
  <c r="W9" i="90"/>
  <c r="X9" i="90" s="1"/>
  <c r="W49" i="90"/>
  <c r="X49" i="90" s="1"/>
  <c r="W144" i="90"/>
  <c r="X144" i="90" s="1"/>
  <c r="W155" i="90"/>
  <c r="X155" i="90" s="1"/>
  <c r="U5" i="99" l="1"/>
  <c r="U4" i="99"/>
  <c r="U5" i="98"/>
  <c r="U4" i="98"/>
  <c r="U5" i="97"/>
  <c r="U4" i="97"/>
  <c r="U4" i="96"/>
  <c r="W4" i="95"/>
  <c r="X6" i="95"/>
  <c r="X5" i="95" s="1"/>
  <c r="W135" i="95"/>
  <c r="X4" i="95" s="1"/>
  <c r="X135" i="95"/>
  <c r="W135" i="94"/>
  <c r="X4" i="94" s="1"/>
  <c r="X135" i="94"/>
  <c r="W4" i="94"/>
  <c r="X6" i="94"/>
  <c r="X5" i="94" s="1"/>
  <c r="X136" i="93"/>
  <c r="X135" i="93" s="1"/>
  <c r="W135" i="93"/>
  <c r="X4" i="93" s="1"/>
  <c r="W4" i="93"/>
  <c r="X5" i="93"/>
  <c r="U5" i="93" s="1"/>
  <c r="X136" i="92"/>
  <c r="X135" i="92" s="1"/>
  <c r="W135" i="92"/>
  <c r="X4" i="92" s="1"/>
  <c r="X6" i="92"/>
  <c r="X5" i="92" s="1"/>
  <c r="U5" i="92" s="1"/>
  <c r="W4" i="92"/>
  <c r="U4" i="92" s="1"/>
  <c r="X136" i="91"/>
  <c r="X135" i="91" s="1"/>
  <c r="W135" i="91"/>
  <c r="X4" i="91" s="1"/>
  <c r="X5" i="91"/>
  <c r="W4" i="91"/>
  <c r="X5" i="90"/>
  <c r="W4" i="90"/>
  <c r="X136" i="90"/>
  <c r="X135" i="90" s="1"/>
  <c r="W135" i="90"/>
  <c r="X4" i="90" s="1"/>
  <c r="U4" i="91" l="1"/>
  <c r="U5" i="94"/>
  <c r="U5" i="91"/>
  <c r="U4" i="94"/>
  <c r="U5" i="95"/>
  <c r="U4" i="95"/>
  <c r="U4" i="93"/>
  <c r="U4" i="90"/>
  <c r="U5" i="90"/>
  <c r="Q56" i="48" l="1"/>
  <c r="P56" i="48"/>
  <c r="O56" i="48"/>
  <c r="N56" i="48"/>
  <c r="M56" i="48"/>
  <c r="L56" i="48"/>
  <c r="K56" i="48"/>
  <c r="Q55" i="48"/>
  <c r="P55" i="48"/>
  <c r="O55" i="48"/>
  <c r="N55" i="48"/>
  <c r="M55" i="48"/>
  <c r="L55" i="48"/>
  <c r="K55" i="48"/>
  <c r="Q63" i="48"/>
  <c r="P63" i="48"/>
  <c r="O63" i="48"/>
  <c r="N63" i="48"/>
  <c r="M63" i="48"/>
  <c r="L63" i="48"/>
  <c r="K63" i="48"/>
  <c r="Q62" i="48"/>
  <c r="P62" i="48"/>
  <c r="O62" i="48"/>
  <c r="N62" i="48"/>
  <c r="M62" i="48"/>
  <c r="L62" i="48"/>
  <c r="K62" i="48"/>
  <c r="Q61" i="48"/>
  <c r="P61" i="48"/>
  <c r="O61" i="48"/>
  <c r="N61" i="48"/>
  <c r="M61" i="48"/>
  <c r="L61" i="48"/>
  <c r="K61" i="48"/>
  <c r="Q54" i="48"/>
  <c r="P54" i="48"/>
  <c r="O54" i="48"/>
  <c r="N54" i="48"/>
  <c r="M54" i="48"/>
  <c r="L54" i="48"/>
  <c r="K54" i="48"/>
  <c r="Q53" i="48"/>
  <c r="P53" i="48"/>
  <c r="O53" i="48"/>
  <c r="N53" i="48"/>
  <c r="M53" i="48"/>
  <c r="L53" i="48"/>
  <c r="K53" i="48"/>
  <c r="Q60" i="48"/>
  <c r="P60" i="48"/>
  <c r="O60" i="48"/>
  <c r="N60" i="48"/>
  <c r="M60" i="48"/>
  <c r="L60" i="48"/>
  <c r="K60" i="48"/>
  <c r="Q52" i="48"/>
  <c r="P52" i="48"/>
  <c r="O52" i="48"/>
  <c r="N52" i="48"/>
  <c r="M52" i="48"/>
  <c r="L52" i="48"/>
  <c r="K52" i="48"/>
  <c r="Q59" i="48"/>
  <c r="P59" i="48"/>
  <c r="O59" i="48"/>
  <c r="N59" i="48"/>
  <c r="M59" i="48"/>
  <c r="L59" i="48"/>
  <c r="K59" i="48"/>
  <c r="Q58" i="48"/>
  <c r="P58" i="48"/>
  <c r="O58" i="48"/>
  <c r="N58" i="48"/>
  <c r="M58" i="48"/>
  <c r="L58" i="48"/>
  <c r="K58" i="48"/>
  <c r="Q51" i="48"/>
  <c r="P51" i="48"/>
  <c r="O51" i="48"/>
  <c r="N51" i="48"/>
  <c r="M51" i="48"/>
  <c r="L51" i="48"/>
  <c r="K51" i="48"/>
  <c r="Q50" i="48"/>
  <c r="P50" i="48"/>
  <c r="O50" i="48"/>
  <c r="N50" i="48"/>
  <c r="M50" i="48"/>
  <c r="L50" i="48"/>
  <c r="K50" i="48"/>
  <c r="Q57" i="48"/>
  <c r="P57" i="48"/>
  <c r="O57" i="48"/>
  <c r="N57" i="48"/>
  <c r="M57" i="48"/>
  <c r="L57" i="48"/>
  <c r="K57" i="48"/>
  <c r="Q49" i="48"/>
  <c r="P49" i="48"/>
  <c r="O49" i="48"/>
  <c r="N49" i="48"/>
  <c r="M49" i="48"/>
  <c r="L49" i="48"/>
  <c r="K49" i="48"/>
  <c r="Q21" i="48"/>
  <c r="P21" i="48"/>
  <c r="O21" i="48"/>
  <c r="N21" i="48"/>
  <c r="M21" i="48"/>
  <c r="L21" i="48"/>
  <c r="K21" i="48"/>
  <c r="Q20" i="48"/>
  <c r="P20" i="48"/>
  <c r="O20" i="48"/>
  <c r="N20" i="48"/>
  <c r="M20" i="48"/>
  <c r="L20" i="48"/>
  <c r="K20" i="48"/>
  <c r="Q19" i="48"/>
  <c r="P19" i="48"/>
  <c r="O19" i="48"/>
  <c r="N19" i="48"/>
  <c r="M19" i="48"/>
  <c r="L19" i="48"/>
  <c r="K19" i="48"/>
  <c r="Q18" i="48"/>
  <c r="P18" i="48"/>
  <c r="O18" i="48"/>
  <c r="N18" i="48"/>
  <c r="M18" i="48"/>
  <c r="L18" i="48"/>
  <c r="K18" i="48"/>
  <c r="Q17" i="48"/>
  <c r="P17" i="48"/>
  <c r="O17" i="48"/>
  <c r="N17" i="48"/>
  <c r="M17" i="48"/>
  <c r="L17" i="48"/>
  <c r="K17" i="48"/>
  <c r="Q16" i="48"/>
  <c r="P16" i="48"/>
  <c r="O16" i="48"/>
  <c r="N16" i="48"/>
  <c r="M16" i="48"/>
  <c r="L16" i="48"/>
  <c r="K16" i="48"/>
  <c r="Q15" i="48"/>
  <c r="P15" i="48"/>
  <c r="O15" i="48"/>
  <c r="N15" i="48"/>
  <c r="M15" i="48"/>
  <c r="L15" i="48"/>
  <c r="K15" i="48"/>
  <c r="Q14" i="48"/>
  <c r="P14" i="48"/>
  <c r="O14" i="48"/>
  <c r="N14" i="48"/>
  <c r="M14" i="48"/>
  <c r="L14" i="48"/>
  <c r="K14" i="48"/>
  <c r="Q13" i="48"/>
  <c r="P13" i="48"/>
  <c r="O13" i="48"/>
  <c r="N13" i="48"/>
  <c r="M13" i="48"/>
  <c r="L13" i="48"/>
  <c r="K13" i="48"/>
  <c r="Q12" i="48"/>
  <c r="P12" i="48"/>
  <c r="O12" i="48"/>
  <c r="N12" i="48"/>
  <c r="M12" i="48"/>
  <c r="L12" i="48"/>
  <c r="K12" i="48"/>
  <c r="Q11" i="48"/>
  <c r="P11" i="48"/>
  <c r="O11" i="48"/>
  <c r="N11" i="48"/>
  <c r="M11" i="48"/>
  <c r="L11" i="48"/>
  <c r="K11" i="48"/>
  <c r="Q10" i="48"/>
  <c r="P10" i="48"/>
  <c r="O10" i="48"/>
  <c r="N10" i="48"/>
  <c r="M10" i="48"/>
  <c r="L10" i="48"/>
  <c r="K10" i="48"/>
  <c r="Q9" i="48"/>
  <c r="P9" i="48"/>
  <c r="O9" i="48"/>
  <c r="N9" i="48"/>
  <c r="M9" i="48"/>
  <c r="L9" i="48"/>
  <c r="K9" i="48"/>
  <c r="Q8" i="48"/>
  <c r="P8" i="48"/>
  <c r="O8" i="48"/>
  <c r="N8" i="48"/>
  <c r="M8" i="48"/>
  <c r="L8" i="48"/>
  <c r="K8" i="48"/>
  <c r="Q7" i="48"/>
  <c r="P7" i="48"/>
  <c r="O7" i="48"/>
  <c r="N7" i="48"/>
  <c r="M7" i="48"/>
  <c r="L7" i="48"/>
  <c r="K7" i="48"/>
  <c r="Q6" i="48"/>
  <c r="P6" i="48"/>
  <c r="O6" i="48"/>
  <c r="N6" i="48"/>
  <c r="M6" i="48"/>
  <c r="L6" i="48"/>
  <c r="K6" i="48"/>
  <c r="Q5" i="48"/>
  <c r="P5" i="48"/>
  <c r="O5" i="48"/>
  <c r="N5" i="48"/>
  <c r="M5" i="48"/>
  <c r="L5" i="48"/>
  <c r="K5" i="48"/>
  <c r="Q4" i="48"/>
  <c r="P4" i="48"/>
  <c r="O4" i="48"/>
  <c r="N4" i="48"/>
  <c r="M4" i="48"/>
  <c r="L4" i="48"/>
  <c r="K4" i="48"/>
  <c r="Q3" i="48"/>
  <c r="P3" i="48"/>
  <c r="O3" i="48"/>
  <c r="N3" i="48"/>
  <c r="M3" i="48"/>
  <c r="L3" i="48"/>
  <c r="K3" i="48"/>
  <c r="Q48" i="48"/>
  <c r="P48" i="48"/>
  <c r="O48" i="48"/>
  <c r="N48" i="48"/>
  <c r="M48" i="48"/>
  <c r="L48" i="48"/>
  <c r="K48" i="48"/>
  <c r="Q47" i="48"/>
  <c r="P47" i="48"/>
  <c r="O47" i="48"/>
  <c r="N47" i="48"/>
  <c r="M47" i="48"/>
  <c r="L47" i="48"/>
  <c r="K47" i="48"/>
  <c r="Q46" i="48"/>
  <c r="P46" i="48"/>
  <c r="O46" i="48"/>
  <c r="N46" i="48"/>
  <c r="M46" i="48"/>
  <c r="L46" i="48"/>
  <c r="K46" i="48"/>
  <c r="Q45" i="48"/>
  <c r="P45" i="48"/>
  <c r="O45" i="48"/>
  <c r="N45" i="48"/>
  <c r="M45" i="48"/>
  <c r="L45" i="48"/>
  <c r="K45" i="48"/>
  <c r="Q44" i="48"/>
  <c r="P44" i="48"/>
  <c r="O44" i="48"/>
  <c r="N44" i="48"/>
  <c r="M44" i="48"/>
  <c r="L44" i="48"/>
  <c r="K44" i="48"/>
  <c r="Q43" i="48"/>
  <c r="P43" i="48"/>
  <c r="O43" i="48"/>
  <c r="N43" i="48"/>
  <c r="M43" i="48"/>
  <c r="L43" i="48"/>
  <c r="K43" i="48"/>
  <c r="Q42" i="48"/>
  <c r="P42" i="48"/>
  <c r="O42" i="48"/>
  <c r="N42" i="48"/>
  <c r="M42" i="48"/>
  <c r="L42" i="48"/>
  <c r="K42" i="48"/>
  <c r="Q41" i="48"/>
  <c r="P41" i="48"/>
  <c r="O41" i="48"/>
  <c r="N41" i="48"/>
  <c r="M41" i="48"/>
  <c r="L41" i="48"/>
  <c r="K41" i="48"/>
  <c r="Q40" i="48"/>
  <c r="P40" i="48"/>
  <c r="O40" i="48"/>
  <c r="N40" i="48"/>
  <c r="M40" i="48"/>
  <c r="L40" i="48"/>
  <c r="K40" i="48"/>
  <c r="Q39" i="48"/>
  <c r="P39" i="48"/>
  <c r="O39" i="48"/>
  <c r="N39" i="48"/>
  <c r="M39" i="48"/>
  <c r="L39" i="48"/>
  <c r="K39" i="48"/>
  <c r="Q38" i="48"/>
  <c r="P38" i="48"/>
  <c r="O38" i="48"/>
  <c r="N38" i="48"/>
  <c r="M38" i="48"/>
  <c r="L38" i="48"/>
  <c r="K38" i="48"/>
  <c r="Q37" i="48"/>
  <c r="P37" i="48"/>
  <c r="O37" i="48"/>
  <c r="N37" i="48"/>
  <c r="M37" i="48"/>
  <c r="L37" i="48"/>
  <c r="K37" i="48"/>
  <c r="Q36" i="48"/>
  <c r="P36" i="48"/>
  <c r="O36" i="48"/>
  <c r="N36" i="48"/>
  <c r="M36" i="48"/>
  <c r="L36" i="48"/>
  <c r="K36" i="48"/>
  <c r="Q35" i="48"/>
  <c r="P35" i="48"/>
  <c r="O35" i="48"/>
  <c r="N35" i="48"/>
  <c r="M35" i="48"/>
  <c r="L35" i="48"/>
  <c r="K35" i="48"/>
  <c r="Q34" i="48"/>
  <c r="P34" i="48"/>
  <c r="O34" i="48"/>
  <c r="N34" i="48"/>
  <c r="M34" i="48"/>
  <c r="L34" i="48"/>
  <c r="K34" i="48"/>
  <c r="Q33" i="48"/>
  <c r="P33" i="48"/>
  <c r="O33" i="48"/>
  <c r="N33" i="48"/>
  <c r="M33" i="48"/>
  <c r="L33" i="48"/>
  <c r="K33" i="48"/>
  <c r="Q32" i="48"/>
  <c r="P32" i="48"/>
  <c r="O32" i="48"/>
  <c r="N32" i="48"/>
  <c r="M32" i="48"/>
  <c r="L32" i="48"/>
  <c r="K32" i="48"/>
  <c r="Q31" i="48"/>
  <c r="P31" i="48"/>
  <c r="O31" i="48"/>
  <c r="N31" i="48"/>
  <c r="M31" i="48"/>
  <c r="L31" i="48"/>
  <c r="K31" i="48"/>
  <c r="Q30" i="48"/>
  <c r="P30" i="48"/>
  <c r="O30" i="48"/>
  <c r="N30" i="48"/>
  <c r="M30" i="48"/>
  <c r="L30" i="48"/>
  <c r="K30" i="48"/>
  <c r="Q29" i="48"/>
  <c r="P29" i="48"/>
  <c r="O29" i="48"/>
  <c r="N29" i="48"/>
  <c r="M29" i="48"/>
  <c r="L29" i="48"/>
  <c r="K29" i="48"/>
  <c r="Q28" i="48"/>
  <c r="P28" i="48"/>
  <c r="O28" i="48"/>
  <c r="N28" i="48"/>
  <c r="M28" i="48"/>
  <c r="L28" i="48"/>
  <c r="K28" i="48"/>
  <c r="Q27" i="48"/>
  <c r="P27" i="48"/>
  <c r="O27" i="48"/>
  <c r="N27" i="48"/>
  <c r="M27" i="48"/>
  <c r="L27" i="48"/>
  <c r="K27" i="48"/>
  <c r="Q26" i="48"/>
  <c r="P26" i="48"/>
  <c r="O26" i="48"/>
  <c r="N26" i="48"/>
  <c r="M26" i="48"/>
  <c r="L26" i="48"/>
  <c r="K26" i="48"/>
  <c r="Q25" i="48"/>
  <c r="P25" i="48"/>
  <c r="O25" i="48"/>
  <c r="N25" i="48"/>
  <c r="M25" i="48"/>
  <c r="L25" i="48"/>
  <c r="K25" i="48"/>
  <c r="Q24" i="48"/>
  <c r="P24" i="48"/>
  <c r="O24" i="48"/>
  <c r="N24" i="48"/>
  <c r="M24" i="48"/>
  <c r="L24" i="48"/>
  <c r="K24" i="48"/>
  <c r="Q23" i="48"/>
  <c r="P23" i="48"/>
  <c r="O23" i="48"/>
  <c r="N23" i="48"/>
  <c r="M23" i="48"/>
  <c r="L23" i="48"/>
  <c r="K23" i="48"/>
  <c r="Q22" i="48"/>
  <c r="P22" i="48"/>
  <c r="O22" i="48"/>
  <c r="N22" i="48"/>
  <c r="M22" i="48"/>
  <c r="L22" i="48"/>
  <c r="K22" i="48"/>
  <c r="K7" i="47"/>
  <c r="L7" i="47"/>
  <c r="M7" i="47"/>
  <c r="N7" i="47"/>
  <c r="O7" i="47"/>
  <c r="P7" i="47"/>
  <c r="Q7" i="47"/>
  <c r="K5" i="47"/>
  <c r="L5" i="47"/>
  <c r="M5" i="47"/>
  <c r="N5" i="47"/>
  <c r="O5" i="47"/>
  <c r="P5" i="47"/>
  <c r="Q5" i="47"/>
  <c r="K12" i="47"/>
  <c r="L12" i="47"/>
  <c r="M12" i="47"/>
  <c r="N12" i="47"/>
  <c r="O12" i="47"/>
  <c r="P12" i="47"/>
  <c r="Q12" i="47"/>
  <c r="K3" i="47"/>
  <c r="L3" i="47"/>
  <c r="M3" i="47"/>
  <c r="N3" i="47"/>
  <c r="O3" i="47"/>
  <c r="P3" i="47"/>
  <c r="Q3" i="47"/>
  <c r="Q4" i="47"/>
  <c r="P4" i="47"/>
  <c r="O4" i="47"/>
  <c r="N4" i="47"/>
  <c r="M4" i="47"/>
  <c r="L4" i="47"/>
  <c r="K4" i="47"/>
  <c r="Q13" i="47"/>
  <c r="P13" i="47"/>
  <c r="O13" i="47"/>
  <c r="N13" i="47"/>
  <c r="M13" i="47"/>
  <c r="L13" i="47"/>
  <c r="K13" i="47"/>
  <c r="Q8" i="47"/>
  <c r="P8" i="47"/>
  <c r="O8" i="47"/>
  <c r="N8" i="47"/>
  <c r="M8" i="47"/>
  <c r="L8" i="47"/>
  <c r="K8" i="47"/>
  <c r="Q6" i="47"/>
  <c r="P6" i="47"/>
  <c r="O6" i="47"/>
  <c r="N6" i="47"/>
  <c r="M6" i="47"/>
  <c r="L6" i="47"/>
  <c r="K6" i="47"/>
  <c r="Q11" i="47"/>
  <c r="P11" i="47"/>
  <c r="O11" i="47"/>
  <c r="N11" i="47"/>
  <c r="M11" i="47"/>
  <c r="L11" i="47"/>
  <c r="K11" i="47"/>
  <c r="Q10" i="47"/>
  <c r="P10" i="47"/>
  <c r="O10" i="47"/>
  <c r="N10" i="47"/>
  <c r="M10" i="47"/>
  <c r="L10" i="47"/>
  <c r="K10" i="47"/>
  <c r="Q9" i="47"/>
  <c r="P9" i="47"/>
  <c r="O9" i="47"/>
  <c r="N9" i="47"/>
  <c r="M9" i="47"/>
  <c r="L9" i="47"/>
  <c r="K9" i="47"/>
  <c r="Q69" i="47"/>
  <c r="P69" i="47"/>
  <c r="O69" i="47"/>
  <c r="N69" i="47"/>
  <c r="M69" i="47"/>
  <c r="L69" i="47"/>
  <c r="K69" i="47"/>
  <c r="Q68" i="47"/>
  <c r="P68" i="47"/>
  <c r="O68" i="47"/>
  <c r="N68" i="47"/>
  <c r="M68" i="47"/>
  <c r="L68" i="47"/>
  <c r="K68" i="47"/>
  <c r="Q67" i="47"/>
  <c r="P67" i="47"/>
  <c r="O67" i="47"/>
  <c r="N67" i="47"/>
  <c r="M67" i="47"/>
  <c r="L67" i="47"/>
  <c r="K67" i="47"/>
  <c r="Q66" i="47"/>
  <c r="P66" i="47"/>
  <c r="O66" i="47"/>
  <c r="N66" i="47"/>
  <c r="M66" i="47"/>
  <c r="L66" i="47"/>
  <c r="K66" i="47"/>
  <c r="Q65" i="47"/>
  <c r="P65" i="47"/>
  <c r="O65" i="47"/>
  <c r="N65" i="47"/>
  <c r="M65" i="47"/>
  <c r="L65" i="47"/>
  <c r="K65" i="47"/>
  <c r="Q64" i="47"/>
  <c r="P64" i="47"/>
  <c r="O64" i="47"/>
  <c r="N64" i="47"/>
  <c r="M64" i="47"/>
  <c r="L64" i="47"/>
  <c r="K64" i="47"/>
  <c r="Q63" i="47"/>
  <c r="P63" i="47"/>
  <c r="O63" i="47"/>
  <c r="N63" i="47"/>
  <c r="M63" i="47"/>
  <c r="L63" i="47"/>
  <c r="K63" i="47"/>
  <c r="Q62" i="47"/>
  <c r="P62" i="47"/>
  <c r="O62" i="47"/>
  <c r="N62" i="47"/>
  <c r="M62" i="47"/>
  <c r="L62" i="47"/>
  <c r="K62" i="47"/>
  <c r="Q61" i="47"/>
  <c r="P61" i="47"/>
  <c r="O61" i="47"/>
  <c r="N61" i="47"/>
  <c r="M61" i="47"/>
  <c r="L61" i="47"/>
  <c r="K61" i="47"/>
  <c r="Q60" i="47"/>
  <c r="P60" i="47"/>
  <c r="O60" i="47"/>
  <c r="N60" i="47"/>
  <c r="M60" i="47"/>
  <c r="L60" i="47"/>
  <c r="K60" i="47"/>
  <c r="Q59" i="47"/>
  <c r="P59" i="47"/>
  <c r="O59" i="47"/>
  <c r="N59" i="47"/>
  <c r="M59" i="47"/>
  <c r="L59" i="47"/>
  <c r="K59" i="47"/>
  <c r="Q58" i="47"/>
  <c r="P58" i="47"/>
  <c r="O58" i="47"/>
  <c r="N58" i="47"/>
  <c r="M58" i="47"/>
  <c r="L58" i="47"/>
  <c r="K58" i="47"/>
  <c r="Q57" i="47"/>
  <c r="P57" i="47"/>
  <c r="O57" i="47"/>
  <c r="N57" i="47"/>
  <c r="M57" i="47"/>
  <c r="L57" i="47"/>
  <c r="K57" i="47"/>
  <c r="Q56" i="47"/>
  <c r="P56" i="47"/>
  <c r="O56" i="47"/>
  <c r="N56" i="47"/>
  <c r="M56" i="47"/>
  <c r="L56" i="47"/>
  <c r="K56" i="47"/>
  <c r="Q55" i="47"/>
  <c r="P55" i="47"/>
  <c r="O55" i="47"/>
  <c r="N55" i="47"/>
  <c r="M55" i="47"/>
  <c r="L55" i="47"/>
  <c r="K55" i="47"/>
  <c r="Q54" i="47"/>
  <c r="P54" i="47"/>
  <c r="O54" i="47"/>
  <c r="N54" i="47"/>
  <c r="M54" i="47"/>
  <c r="L54" i="47"/>
  <c r="K54" i="47"/>
  <c r="Q53" i="47"/>
  <c r="P53" i="47"/>
  <c r="O53" i="47"/>
  <c r="N53" i="47"/>
  <c r="M53" i="47"/>
  <c r="L53" i="47"/>
  <c r="K53" i="47"/>
  <c r="Q52" i="47"/>
  <c r="P52" i="47"/>
  <c r="O52" i="47"/>
  <c r="N52" i="47"/>
  <c r="M52" i="47"/>
  <c r="L52" i="47"/>
  <c r="K52" i="47"/>
  <c r="Q51" i="47"/>
  <c r="P51" i="47"/>
  <c r="O51" i="47"/>
  <c r="N51" i="47"/>
  <c r="M51" i="47"/>
  <c r="L51" i="47"/>
  <c r="K51" i="47"/>
  <c r="Q50" i="47"/>
  <c r="P50" i="47"/>
  <c r="O50" i="47"/>
  <c r="N50" i="47"/>
  <c r="M50" i="47"/>
  <c r="L50" i="47"/>
  <c r="K50" i="47"/>
  <c r="Q49" i="47"/>
  <c r="P49" i="47"/>
  <c r="O49" i="47"/>
  <c r="N49" i="47"/>
  <c r="M49" i="47"/>
  <c r="L49" i="47"/>
  <c r="K49" i="47"/>
  <c r="Q48" i="47"/>
  <c r="P48" i="47"/>
  <c r="O48" i="47"/>
  <c r="N48" i="47"/>
  <c r="M48" i="47"/>
  <c r="L48" i="47"/>
  <c r="K48" i="47"/>
  <c r="Q47" i="47"/>
  <c r="P47" i="47"/>
  <c r="O47" i="47"/>
  <c r="N47" i="47"/>
  <c r="M47" i="47"/>
  <c r="L47" i="47"/>
  <c r="K47" i="47"/>
  <c r="Q46" i="47"/>
  <c r="P46" i="47"/>
  <c r="O46" i="47"/>
  <c r="N46" i="47"/>
  <c r="M46" i="47"/>
  <c r="L46" i="47"/>
  <c r="K46" i="47"/>
  <c r="Q45" i="47"/>
  <c r="P45" i="47"/>
  <c r="O45" i="47"/>
  <c r="N45" i="47"/>
  <c r="M45" i="47"/>
  <c r="L45" i="47"/>
  <c r="K45" i="47"/>
  <c r="Q44" i="47"/>
  <c r="P44" i="47"/>
  <c r="O44" i="47"/>
  <c r="N44" i="47"/>
  <c r="M44" i="47"/>
  <c r="L44" i="47"/>
  <c r="K44" i="47"/>
  <c r="Q43" i="47"/>
  <c r="P43" i="47"/>
  <c r="O43" i="47"/>
  <c r="N43" i="47"/>
  <c r="M43" i="47"/>
  <c r="L43" i="47"/>
  <c r="K43" i="47"/>
  <c r="Q42" i="47"/>
  <c r="P42" i="47"/>
  <c r="O42" i="47"/>
  <c r="N42" i="47"/>
  <c r="M42" i="47"/>
  <c r="L42" i="47"/>
  <c r="K42" i="47"/>
  <c r="Q41" i="47"/>
  <c r="P41" i="47"/>
  <c r="O41" i="47"/>
  <c r="N41" i="47"/>
  <c r="M41" i="47"/>
  <c r="L41" i="47"/>
  <c r="K41" i="47"/>
  <c r="Q40" i="47"/>
  <c r="P40" i="47"/>
  <c r="O40" i="47"/>
  <c r="N40" i="47"/>
  <c r="M40" i="47"/>
  <c r="L40" i="47"/>
  <c r="K40" i="47"/>
  <c r="Q39" i="47"/>
  <c r="P39" i="47"/>
  <c r="O39" i="47"/>
  <c r="N39" i="47"/>
  <c r="M39" i="47"/>
  <c r="L39" i="47"/>
  <c r="K39" i="47"/>
  <c r="Q38" i="47"/>
  <c r="P38" i="47"/>
  <c r="O38" i="47"/>
  <c r="N38" i="47"/>
  <c r="M38" i="47"/>
  <c r="L38" i="47"/>
  <c r="K38" i="47"/>
  <c r="Q37" i="47"/>
  <c r="P37" i="47"/>
  <c r="O37" i="47"/>
  <c r="N37" i="47"/>
  <c r="M37" i="47"/>
  <c r="L37" i="47"/>
  <c r="K37" i="47"/>
  <c r="Q36" i="47"/>
  <c r="P36" i="47"/>
  <c r="O36" i="47"/>
  <c r="N36" i="47"/>
  <c r="M36" i="47"/>
  <c r="L36" i="47"/>
  <c r="K36" i="47"/>
  <c r="Q35" i="47"/>
  <c r="P35" i="47"/>
  <c r="O35" i="47"/>
  <c r="N35" i="47"/>
  <c r="M35" i="47"/>
  <c r="L35" i="47"/>
  <c r="K35" i="47"/>
  <c r="Q34" i="47"/>
  <c r="P34" i="47"/>
  <c r="O34" i="47"/>
  <c r="N34" i="47"/>
  <c r="M34" i="47"/>
  <c r="L34" i="47"/>
  <c r="K34" i="47"/>
  <c r="Q33" i="47"/>
  <c r="P33" i="47"/>
  <c r="O33" i="47"/>
  <c r="N33" i="47"/>
  <c r="M33" i="47"/>
  <c r="L33" i="47"/>
  <c r="K33" i="47"/>
  <c r="Q32" i="47"/>
  <c r="P32" i="47"/>
  <c r="O32" i="47"/>
  <c r="N32" i="47"/>
  <c r="M32" i="47"/>
  <c r="L32" i="47"/>
  <c r="K32" i="47"/>
  <c r="Q31" i="47"/>
  <c r="P31" i="47"/>
  <c r="O31" i="47"/>
  <c r="N31" i="47"/>
  <c r="M31" i="47"/>
  <c r="L31" i="47"/>
  <c r="K31" i="47"/>
  <c r="Q30" i="47"/>
  <c r="P30" i="47"/>
  <c r="O30" i="47"/>
  <c r="N30" i="47"/>
  <c r="M30" i="47"/>
  <c r="L30" i="47"/>
  <c r="K30" i="47"/>
  <c r="Q29" i="47"/>
  <c r="P29" i="47"/>
  <c r="O29" i="47"/>
  <c r="N29" i="47"/>
  <c r="M29" i="47"/>
  <c r="L29" i="47"/>
  <c r="K29" i="47"/>
  <c r="Q28" i="47"/>
  <c r="P28" i="47"/>
  <c r="O28" i="47"/>
  <c r="N28" i="47"/>
  <c r="M28" i="47"/>
  <c r="L28" i="47"/>
  <c r="K28" i="47"/>
  <c r="Q27" i="47"/>
  <c r="P27" i="47"/>
  <c r="O27" i="47"/>
  <c r="N27" i="47"/>
  <c r="M27" i="47"/>
  <c r="L27" i="47"/>
  <c r="K27" i="47"/>
  <c r="Q26" i="47"/>
  <c r="P26" i="47"/>
  <c r="O26" i="47"/>
  <c r="N26" i="47"/>
  <c r="M26" i="47"/>
  <c r="L26" i="47"/>
  <c r="K26" i="47"/>
  <c r="Q25" i="47"/>
  <c r="P25" i="47"/>
  <c r="O25" i="47"/>
  <c r="N25" i="47"/>
  <c r="M25" i="47"/>
  <c r="L25" i="47"/>
  <c r="K25" i="47"/>
  <c r="Q24" i="47"/>
  <c r="P24" i="47"/>
  <c r="O24" i="47"/>
  <c r="N24" i="47"/>
  <c r="M24" i="47"/>
  <c r="L24" i="47"/>
  <c r="K24" i="47"/>
  <c r="Q23" i="47"/>
  <c r="P23" i="47"/>
  <c r="O23" i="47"/>
  <c r="N23" i="47"/>
  <c r="M23" i="47"/>
  <c r="L23" i="47"/>
  <c r="K23" i="47"/>
  <c r="Q22" i="47"/>
  <c r="P22" i="47"/>
  <c r="O22" i="47"/>
  <c r="N22" i="47"/>
  <c r="M22" i="47"/>
  <c r="L22" i="47"/>
  <c r="K22" i="47"/>
  <c r="Q21" i="47"/>
  <c r="P21" i="47"/>
  <c r="O21" i="47"/>
  <c r="N21" i="47"/>
  <c r="M21" i="47"/>
  <c r="L21" i="47"/>
  <c r="K21" i="47"/>
  <c r="Q20" i="47"/>
  <c r="P20" i="47"/>
  <c r="O20" i="47"/>
  <c r="N20" i="47"/>
  <c r="M20" i="47"/>
  <c r="L20" i="47"/>
  <c r="K20" i="47"/>
  <c r="Q19" i="47"/>
  <c r="P19" i="47"/>
  <c r="O19" i="47"/>
  <c r="N19" i="47"/>
  <c r="M19" i="47"/>
  <c r="L19" i="47"/>
  <c r="K19" i="47"/>
  <c r="Q18" i="47"/>
  <c r="P18" i="47"/>
  <c r="O18" i="47"/>
  <c r="N18" i="47"/>
  <c r="M18" i="47"/>
  <c r="L18" i="47"/>
  <c r="K18" i="47"/>
  <c r="Q17" i="47"/>
  <c r="P17" i="47"/>
  <c r="O17" i="47"/>
  <c r="N17" i="47"/>
  <c r="M17" i="47"/>
  <c r="L17" i="47"/>
  <c r="K17" i="47"/>
  <c r="Q16" i="47"/>
  <c r="P16" i="47"/>
  <c r="O16" i="47"/>
  <c r="N16" i="47"/>
  <c r="M16" i="47"/>
  <c r="L16" i="47"/>
  <c r="K16" i="47"/>
  <c r="Q15" i="47"/>
  <c r="P15" i="47"/>
  <c r="O15" i="47"/>
  <c r="N15" i="47"/>
  <c r="M15" i="47"/>
  <c r="L15" i="47"/>
  <c r="K15" i="47"/>
  <c r="Q14" i="47"/>
  <c r="P14" i="47"/>
  <c r="O14" i="47"/>
  <c r="N14" i="47"/>
  <c r="M14" i="47"/>
  <c r="L14" i="47"/>
  <c r="K14" i="47"/>
  <c r="Q41" i="46"/>
  <c r="K4" i="46"/>
  <c r="L4" i="46"/>
  <c r="M4" i="46"/>
  <c r="N4" i="46"/>
  <c r="O4" i="46"/>
  <c r="P4" i="46"/>
  <c r="Q4" i="46"/>
  <c r="K12" i="46"/>
  <c r="L12" i="46"/>
  <c r="M12" i="46"/>
  <c r="N12" i="46"/>
  <c r="O12" i="46"/>
  <c r="P12" i="46"/>
  <c r="Q12" i="46"/>
  <c r="K13" i="46"/>
  <c r="L13" i="46"/>
  <c r="M13" i="46"/>
  <c r="N13" i="46"/>
  <c r="O13" i="46"/>
  <c r="P13" i="46"/>
  <c r="Q13" i="46"/>
  <c r="K59" i="46"/>
  <c r="L59" i="46"/>
  <c r="M59" i="46"/>
  <c r="N59" i="46"/>
  <c r="O59" i="46"/>
  <c r="P59" i="46"/>
  <c r="Q59" i="46"/>
  <c r="K43" i="46"/>
  <c r="L43" i="46"/>
  <c r="M43" i="46"/>
  <c r="N43" i="46"/>
  <c r="O43" i="46"/>
  <c r="P43" i="46"/>
  <c r="Q43" i="46"/>
  <c r="K44" i="46"/>
  <c r="L44" i="46"/>
  <c r="M44" i="46"/>
  <c r="N44" i="46"/>
  <c r="O44" i="46"/>
  <c r="P44" i="46"/>
  <c r="Q44" i="46"/>
  <c r="K14" i="46"/>
  <c r="L14" i="46"/>
  <c r="M14" i="46"/>
  <c r="N14" i="46"/>
  <c r="O14" i="46"/>
  <c r="P14" i="46"/>
  <c r="Q14" i="46"/>
  <c r="K42" i="46"/>
  <c r="L42" i="46"/>
  <c r="M42" i="46"/>
  <c r="N42" i="46"/>
  <c r="O42" i="46"/>
  <c r="P42" i="46"/>
  <c r="Q42" i="46"/>
  <c r="K58" i="46"/>
  <c r="L58" i="46"/>
  <c r="M58" i="46"/>
  <c r="N58" i="46"/>
  <c r="O58" i="46"/>
  <c r="P58" i="46"/>
  <c r="Q58" i="46"/>
  <c r="K15" i="46"/>
  <c r="L15" i="46"/>
  <c r="M15" i="46"/>
  <c r="N15" i="46"/>
  <c r="O15" i="46"/>
  <c r="P15" i="46"/>
  <c r="Q15" i="46"/>
  <c r="K16" i="46"/>
  <c r="L16" i="46"/>
  <c r="M16" i="46"/>
  <c r="N16" i="46"/>
  <c r="O16" i="46"/>
  <c r="P16" i="46"/>
  <c r="Q16" i="46"/>
  <c r="K17" i="46"/>
  <c r="L17" i="46"/>
  <c r="M17" i="46"/>
  <c r="N17" i="46"/>
  <c r="O17" i="46"/>
  <c r="P17" i="46"/>
  <c r="Q17" i="46"/>
  <c r="K45" i="46"/>
  <c r="L45" i="46"/>
  <c r="M45" i="46"/>
  <c r="N45" i="46"/>
  <c r="O45" i="46"/>
  <c r="P45" i="46"/>
  <c r="Q45" i="46"/>
  <c r="K18" i="46"/>
  <c r="L18" i="46"/>
  <c r="M18" i="46"/>
  <c r="N18" i="46"/>
  <c r="O18" i="46"/>
  <c r="P18" i="46"/>
  <c r="Q18" i="46"/>
  <c r="K62" i="46"/>
  <c r="L62" i="46"/>
  <c r="M62" i="46"/>
  <c r="N62" i="46"/>
  <c r="O62" i="46"/>
  <c r="P62" i="46"/>
  <c r="Q62" i="46"/>
  <c r="K46" i="46"/>
  <c r="L46" i="46"/>
  <c r="M46" i="46"/>
  <c r="N46" i="46"/>
  <c r="O46" i="46"/>
  <c r="P46" i="46"/>
  <c r="Q46" i="46"/>
  <c r="K19" i="46"/>
  <c r="L19" i="46"/>
  <c r="M19" i="46"/>
  <c r="N19" i="46"/>
  <c r="O19" i="46"/>
  <c r="P19" i="46"/>
  <c r="Q19" i="46"/>
  <c r="K20" i="46"/>
  <c r="L20" i="46"/>
  <c r="M20" i="46"/>
  <c r="N20" i="46"/>
  <c r="O20" i="46"/>
  <c r="P20" i="46"/>
  <c r="Q20" i="46"/>
  <c r="K21" i="46"/>
  <c r="L21" i="46"/>
  <c r="M21" i="46"/>
  <c r="N21" i="46"/>
  <c r="O21" i="46"/>
  <c r="P21" i="46"/>
  <c r="Q21" i="46"/>
  <c r="K63" i="46"/>
  <c r="L63" i="46"/>
  <c r="M63" i="46"/>
  <c r="N63" i="46"/>
  <c r="O63" i="46"/>
  <c r="P63" i="46"/>
  <c r="Q63" i="46"/>
  <c r="K5" i="46"/>
  <c r="L5" i="46"/>
  <c r="M5" i="46"/>
  <c r="N5" i="46"/>
  <c r="O5" i="46"/>
  <c r="P5" i="46"/>
  <c r="Q5" i="46"/>
  <c r="K22" i="46"/>
  <c r="L22" i="46"/>
  <c r="M22" i="46"/>
  <c r="N22" i="46"/>
  <c r="O22" i="46"/>
  <c r="P22" i="46"/>
  <c r="Q22" i="46"/>
  <c r="K23" i="46"/>
  <c r="L23" i="46"/>
  <c r="M23" i="46"/>
  <c r="N23" i="46"/>
  <c r="O23" i="46"/>
  <c r="P23" i="46"/>
  <c r="Q23" i="46"/>
  <c r="K24" i="46"/>
  <c r="L24" i="46"/>
  <c r="M24" i="46"/>
  <c r="N24" i="46"/>
  <c r="O24" i="46"/>
  <c r="P24" i="46"/>
  <c r="Q24" i="46"/>
  <c r="K25" i="46"/>
  <c r="L25" i="46"/>
  <c r="M25" i="46"/>
  <c r="N25" i="46"/>
  <c r="O25" i="46"/>
  <c r="P25" i="46"/>
  <c r="Q25" i="46"/>
  <c r="K26" i="46"/>
  <c r="L26" i="46"/>
  <c r="M26" i="46"/>
  <c r="N26" i="46"/>
  <c r="O26" i="46"/>
  <c r="P26" i="46"/>
  <c r="Q26" i="46"/>
  <c r="K60" i="46"/>
  <c r="L60" i="46"/>
  <c r="M60" i="46"/>
  <c r="N60" i="46"/>
  <c r="O60" i="46"/>
  <c r="P60" i="46"/>
  <c r="Q60" i="46"/>
  <c r="K27" i="46"/>
  <c r="L27" i="46"/>
  <c r="M27" i="46"/>
  <c r="N27" i="46"/>
  <c r="O27" i="46"/>
  <c r="P27" i="46"/>
  <c r="Q27" i="46"/>
  <c r="K28" i="46"/>
  <c r="L28" i="46"/>
  <c r="M28" i="46"/>
  <c r="N28" i="46"/>
  <c r="O28" i="46"/>
  <c r="P28" i="46"/>
  <c r="Q28" i="46"/>
  <c r="K6" i="46"/>
  <c r="L6" i="46"/>
  <c r="M6" i="46"/>
  <c r="N6" i="46"/>
  <c r="O6" i="46"/>
  <c r="P6" i="46"/>
  <c r="Q6" i="46"/>
  <c r="K54" i="46"/>
  <c r="L54" i="46"/>
  <c r="M54" i="46"/>
  <c r="N54" i="46"/>
  <c r="O54" i="46"/>
  <c r="P54" i="46"/>
  <c r="Q54" i="46"/>
  <c r="K65" i="46"/>
  <c r="L65" i="46"/>
  <c r="M65" i="46"/>
  <c r="N65" i="46"/>
  <c r="O65" i="46"/>
  <c r="P65" i="46"/>
  <c r="Q65" i="46"/>
  <c r="K57" i="46"/>
  <c r="L57" i="46"/>
  <c r="M57" i="46"/>
  <c r="N57" i="46"/>
  <c r="O57" i="46"/>
  <c r="P57" i="46"/>
  <c r="Q57" i="46"/>
  <c r="K29" i="46"/>
  <c r="L29" i="46"/>
  <c r="M29" i="46"/>
  <c r="N29" i="46"/>
  <c r="O29" i="46"/>
  <c r="P29" i="46"/>
  <c r="Q29" i="46"/>
  <c r="K30" i="46"/>
  <c r="L30" i="46"/>
  <c r="M30" i="46"/>
  <c r="N30" i="46"/>
  <c r="O30" i="46"/>
  <c r="P30" i="46"/>
  <c r="Q30" i="46"/>
  <c r="K31" i="46"/>
  <c r="L31" i="46"/>
  <c r="M31" i="46"/>
  <c r="N31" i="46"/>
  <c r="O31" i="46"/>
  <c r="P31" i="46"/>
  <c r="Q31" i="46"/>
  <c r="K55" i="46"/>
  <c r="L55" i="46"/>
  <c r="M55" i="46"/>
  <c r="N55" i="46"/>
  <c r="O55" i="46"/>
  <c r="P55" i="46"/>
  <c r="Q55" i="46"/>
  <c r="K32" i="46"/>
  <c r="L32" i="46"/>
  <c r="M32" i="46"/>
  <c r="N32" i="46"/>
  <c r="O32" i="46"/>
  <c r="P32" i="46"/>
  <c r="Q32" i="46"/>
  <c r="K7" i="46"/>
  <c r="L7" i="46"/>
  <c r="M7" i="46"/>
  <c r="N7" i="46"/>
  <c r="O7" i="46"/>
  <c r="P7" i="46"/>
  <c r="Q7" i="46"/>
  <c r="K8" i="46"/>
  <c r="L8" i="46"/>
  <c r="M8" i="46"/>
  <c r="N8" i="46"/>
  <c r="O8" i="46"/>
  <c r="P8" i="46"/>
  <c r="Q8" i="46"/>
  <c r="K56" i="46"/>
  <c r="L56" i="46"/>
  <c r="M56" i="46"/>
  <c r="N56" i="46"/>
  <c r="O56" i="46"/>
  <c r="P56" i="46"/>
  <c r="Q56" i="46"/>
  <c r="K9" i="46"/>
  <c r="L9" i="46"/>
  <c r="M9" i="46"/>
  <c r="N9" i="46"/>
  <c r="O9" i="46"/>
  <c r="P9" i="46"/>
  <c r="Q9" i="46"/>
  <c r="K47" i="46"/>
  <c r="L47" i="46"/>
  <c r="M47" i="46"/>
  <c r="N47" i="46"/>
  <c r="O47" i="46"/>
  <c r="P47" i="46"/>
  <c r="Q47" i="46"/>
  <c r="K64" i="46"/>
  <c r="L64" i="46"/>
  <c r="M64" i="46"/>
  <c r="N64" i="46"/>
  <c r="O64" i="46"/>
  <c r="P64" i="46"/>
  <c r="Q64" i="46"/>
  <c r="K48" i="46"/>
  <c r="L48" i="46"/>
  <c r="M48" i="46"/>
  <c r="N48" i="46"/>
  <c r="O48" i="46"/>
  <c r="P48" i="46"/>
  <c r="Q48" i="46"/>
  <c r="K49" i="46"/>
  <c r="L49" i="46"/>
  <c r="M49" i="46"/>
  <c r="N49" i="46"/>
  <c r="O49" i="46"/>
  <c r="P49" i="46"/>
  <c r="Q49" i="46"/>
  <c r="K50" i="46"/>
  <c r="L50" i="46"/>
  <c r="M50" i="46"/>
  <c r="N50" i="46"/>
  <c r="O50" i="46"/>
  <c r="P50" i="46"/>
  <c r="Q50" i="46"/>
  <c r="K10" i="46"/>
  <c r="L10" i="46"/>
  <c r="M10" i="46"/>
  <c r="N10" i="46"/>
  <c r="O10" i="46"/>
  <c r="P10" i="46"/>
  <c r="Q10" i="46"/>
  <c r="K51" i="46"/>
  <c r="L51" i="46"/>
  <c r="M51" i="46"/>
  <c r="N51" i="46"/>
  <c r="O51" i="46"/>
  <c r="P51" i="46"/>
  <c r="Q51" i="46"/>
  <c r="K11" i="46"/>
  <c r="L11" i="46"/>
  <c r="M11" i="46"/>
  <c r="N11" i="46"/>
  <c r="O11" i="46"/>
  <c r="P11" i="46"/>
  <c r="Q11" i="46"/>
  <c r="K61" i="46"/>
  <c r="L61" i="46"/>
  <c r="M61" i="46"/>
  <c r="N61" i="46"/>
  <c r="O61" i="46"/>
  <c r="P61" i="46"/>
  <c r="Q61" i="46"/>
  <c r="K33" i="46"/>
  <c r="L33" i="46"/>
  <c r="M33" i="46"/>
  <c r="N33" i="46"/>
  <c r="O33" i="46"/>
  <c r="P33" i="46"/>
  <c r="Q33" i="46"/>
  <c r="K34" i="46"/>
  <c r="L34" i="46"/>
  <c r="M34" i="46"/>
  <c r="N34" i="46"/>
  <c r="O34" i="46"/>
  <c r="P34" i="46"/>
  <c r="Q34" i="46"/>
  <c r="K35" i="46"/>
  <c r="L35" i="46"/>
  <c r="M35" i="46"/>
  <c r="N35" i="46"/>
  <c r="O35" i="46"/>
  <c r="P35" i="46"/>
  <c r="Q35" i="46"/>
  <c r="K36" i="46"/>
  <c r="L36" i="46"/>
  <c r="M36" i="46"/>
  <c r="N36" i="46"/>
  <c r="O36" i="46"/>
  <c r="P36" i="46"/>
  <c r="Q36" i="46"/>
  <c r="K37" i="46"/>
  <c r="L37" i="46"/>
  <c r="M37" i="46"/>
  <c r="N37" i="46"/>
  <c r="O37" i="46"/>
  <c r="P37" i="46"/>
  <c r="Q37" i="46"/>
  <c r="K38" i="46"/>
  <c r="L38" i="46"/>
  <c r="M38" i="46"/>
  <c r="N38" i="46"/>
  <c r="O38" i="46"/>
  <c r="P38" i="46"/>
  <c r="Q38" i="46"/>
  <c r="K39" i="46"/>
  <c r="L39" i="46"/>
  <c r="M39" i="46"/>
  <c r="N39" i="46"/>
  <c r="O39" i="46"/>
  <c r="P39" i="46"/>
  <c r="Q39" i="46"/>
  <c r="K52" i="46"/>
  <c r="L52" i="46"/>
  <c r="M52" i="46"/>
  <c r="N52" i="46"/>
  <c r="O52" i="46"/>
  <c r="P52" i="46"/>
  <c r="Q52" i="46"/>
  <c r="K40" i="46"/>
  <c r="L40" i="46"/>
  <c r="M40" i="46"/>
  <c r="N40" i="46"/>
  <c r="O40" i="46"/>
  <c r="P40" i="46"/>
  <c r="Q40" i="46"/>
  <c r="K53" i="46"/>
  <c r="L53" i="46"/>
  <c r="M53" i="46"/>
  <c r="N53" i="46"/>
  <c r="O53" i="46"/>
  <c r="P53" i="46"/>
  <c r="Q53" i="46"/>
  <c r="K41" i="46"/>
  <c r="L41" i="46"/>
  <c r="M41" i="46"/>
  <c r="N41" i="46"/>
  <c r="O41" i="46"/>
  <c r="P41" i="46"/>
  <c r="Q3" i="46"/>
  <c r="L3" i="46"/>
  <c r="M3" i="46"/>
  <c r="N3" i="46"/>
  <c r="O3" i="46"/>
  <c r="P3" i="46"/>
  <c r="K3" i="46"/>
  <c r="K2" i="48" l="1"/>
  <c r="Q2" i="48"/>
  <c r="P2" i="48"/>
  <c r="O2" i="48"/>
  <c r="N2" i="48"/>
  <c r="M2" i="48"/>
  <c r="L2" i="48"/>
  <c r="L2" i="47"/>
  <c r="Q2" i="47"/>
  <c r="P2" i="47"/>
  <c r="O2" i="47"/>
  <c r="N2" i="47"/>
  <c r="M2" i="47"/>
  <c r="K2" i="47"/>
  <c r="M2" i="46"/>
  <c r="N2" i="46"/>
  <c r="P2" i="46"/>
  <c r="K2" i="46"/>
  <c r="Q2" i="46"/>
  <c r="L2" i="46"/>
  <c r="O2" i="46"/>
</calcChain>
</file>

<file path=xl/sharedStrings.xml><?xml version="1.0" encoding="utf-8"?>
<sst xmlns="http://schemas.openxmlformats.org/spreadsheetml/2006/main" count="1049" uniqueCount="78">
  <si>
    <t>N</t>
  </si>
  <si>
    <t>w1</t>
  </si>
  <si>
    <t>w2</t>
  </si>
  <si>
    <t>w3</t>
  </si>
  <si>
    <t>w4</t>
  </si>
  <si>
    <t>w5</t>
  </si>
  <si>
    <t>w6</t>
  </si>
  <si>
    <t>w7</t>
  </si>
  <si>
    <t>w8</t>
  </si>
  <si>
    <t>scP1</t>
  </si>
  <si>
    <t>target</t>
  </si>
  <si>
    <t>A</t>
  </si>
  <si>
    <t>P</t>
  </si>
  <si>
    <t>C</t>
  </si>
  <si>
    <t>LK</t>
  </si>
  <si>
    <t>WK</t>
  </si>
  <si>
    <t>A_Coef</t>
  </si>
  <si>
    <t>LKG</t>
  </si>
  <si>
    <t>max02</t>
  </si>
  <si>
    <t>min10</t>
  </si>
  <si>
    <t>vectorWeightsCurr[0] =</t>
  </si>
  <si>
    <t>vectorWeightsCurr[1] =</t>
  </si>
  <si>
    <t>vectorWeightsCurr[2] =</t>
  </si>
  <si>
    <t>vectorWeightsCurr[3] =</t>
  </si>
  <si>
    <t>vectorWeightsCurr[4] =</t>
  </si>
  <si>
    <t>vectorWeightsCurr[5] =</t>
  </si>
  <si>
    <t>vectorWeightsCurr[6] =</t>
  </si>
  <si>
    <t xml:space="preserve"> 144 : 208</t>
  </si>
  <si>
    <t xml:space="preserve"> 141 :193</t>
  </si>
  <si>
    <t xml:space="preserve"> 147 : 205</t>
  </si>
  <si>
    <t xml:space="preserve"> 181 :209</t>
  </si>
  <si>
    <t xml:space="preserve"> 75 : 73</t>
  </si>
  <si>
    <t>70_</t>
  </si>
  <si>
    <t>74_</t>
  </si>
  <si>
    <t>77_</t>
  </si>
  <si>
    <t>79_</t>
  </si>
  <si>
    <t>72_</t>
  </si>
  <si>
    <t>76_</t>
  </si>
  <si>
    <t>81 : 80</t>
  </si>
  <si>
    <t>138 : 94</t>
  </si>
  <si>
    <t>93 : 82</t>
  </si>
  <si>
    <t>70_144 : 208</t>
  </si>
  <si>
    <t>78_144 : 208</t>
  </si>
  <si>
    <t>70_141 : 193</t>
  </si>
  <si>
    <t>70_147 : 205</t>
  </si>
  <si>
    <t>70_181 : 209</t>
  </si>
  <si>
    <t>75:73_144 : 208</t>
  </si>
  <si>
    <t>75:73_141 : 193</t>
  </si>
  <si>
    <t>75:73_147 : 205</t>
  </si>
  <si>
    <t>75:73_181 : 209</t>
  </si>
  <si>
    <t>78_141 : 193</t>
  </si>
  <si>
    <t>78_147 : 205</t>
  </si>
  <si>
    <t>78_181 : 209</t>
  </si>
  <si>
    <t>74_144 : 208</t>
  </si>
  <si>
    <t>74_141 : 193</t>
  </si>
  <si>
    <t>74_147 : 205</t>
  </si>
  <si>
    <t>74_181 : 209</t>
  </si>
  <si>
    <t>78_</t>
  </si>
  <si>
    <t>81:80_144 : 208</t>
  </si>
  <si>
    <t>81:80_147 : 205</t>
  </si>
  <si>
    <t>81:80_181 : 209</t>
  </si>
  <si>
    <t>81:80_141 : 193</t>
  </si>
  <si>
    <t>79_144 : 208</t>
  </si>
  <si>
    <t>79_141 : 193</t>
  </si>
  <si>
    <t>79_147 : 205</t>
  </si>
  <si>
    <t>72_147 : 205</t>
  </si>
  <si>
    <t>79_181 : 209</t>
  </si>
  <si>
    <t>72_144 : 208</t>
  </si>
  <si>
    <t>72_141 : 193</t>
  </si>
  <si>
    <t>72_181 : 209</t>
  </si>
  <si>
    <t>138:94_144 : 208</t>
  </si>
  <si>
    <t>138:94_141 : 193</t>
  </si>
  <si>
    <t>138:94_147 : 205</t>
  </si>
  <si>
    <t>138:94_181 : 209</t>
  </si>
  <si>
    <t>93:82_144 : 208</t>
  </si>
  <si>
    <t>93:82_141 : 193</t>
  </si>
  <si>
    <t>93:82_147 : 205</t>
  </si>
  <si>
    <t>93:82_181 : 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</si>
</sst>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0" fillId="0" borderId="1" xfId="0" applyFill="1" applyBorder="1"/>
    <xf numFmtId="0" fontId="0" fillId="0" borderId="5" xfId="0" applyFill="1" applyBorder="1"/>
    <xf numFmtId="0" fontId="0" fillId="0" borderId="0" xfId="0" applyFont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1" fontId="0" fillId="0" borderId="10" xfId="0" applyNumberFormat="1" applyBorder="1"/>
    <xf numFmtId="0" fontId="0" fillId="0" borderId="11" xfId="0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" fontId="0" fillId="0" borderId="0" xfId="0" applyNumberFormat="1" applyFont="1"/>
    <xf numFmtId="1" fontId="0" fillId="0" borderId="6" xfId="0" applyNumberFormat="1" applyBorder="1"/>
    <xf numFmtId="1" fontId="0" fillId="2" borderId="0" xfId="0" applyNumberFormat="1" applyFill="1"/>
    <xf numFmtId="0" fontId="0" fillId="2" borderId="0" xfId="0" applyFill="1"/>
    <xf numFmtId="1" fontId="0" fillId="0" borderId="0" xfId="0" applyNumberFormat="1" applyFill="1"/>
    <xf numFmtId="0" fontId="0" fillId="0" borderId="0" xfId="0" applyFill="1"/>
    <xf numFmtId="1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3C04F7C9-AB5A-4C9F-9F4A-CE69F9662E9F}">
          <cx:tx>
            <cx:txData>
              <cx:f>_xlchart.1</cx:f>
              <cx:v>scP1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D4295D67-ECC7-4890-ADB5-8C409B761D05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775BC203-306A-495B-B5E9-21653B01B05F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D7CDACCA-FAC5-47DC-B2D7-28731FE0CD0E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DECFE41F-34A0-407C-880C-A98D9FB059B7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/>
    <cx:plotArea>
      <cx:plotAreaRegion>
        <cx:series layoutId="clusteredColumn" uniqueId="{0B661911-ADCD-441F-8E76-3E49CCEAA3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_xlchart.8</cx:f>
      </cx:numDim>
    </cx:data>
  </cx:chartData>
  <cx:chart>
    <cx:title pos="t" align="ctr" overlay="0"/>
    <cx:plotArea>
      <cx:plotAreaRegion>
        <cx:series layoutId="clusteredColumn" uniqueId="{900DA76F-B30B-45BA-9D94-BD1424895AF1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_xlchart.12</cx:f>
      </cx:numDim>
    </cx:data>
  </cx:chartData>
  <cx:chart>
    <cx:title pos="t" align="ctr" overlay="0"/>
    <cx:plotArea>
      <cx:plotAreaRegion>
        <cx:series layoutId="clusteredColumn" uniqueId="{F026A1F1-BDB4-4D6E-91BE-F55A1C2654EE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/>
    <cx:plotArea>
      <cx:plotAreaRegion>
        <cx:series layoutId="clusteredColumn" uniqueId="{32CA09F6-2801-4A70-B250-760CD608E362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7</xdr:row>
      <xdr:rowOff>38100</xdr:rowOff>
    </xdr:from>
    <xdr:to>
      <xdr:col>17</xdr:col>
      <xdr:colOff>333375</xdr:colOff>
      <xdr:row>21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19050</xdr:colOff>
      <xdr:row>24</xdr:row>
      <xdr:rowOff>133350</xdr:rowOff>
    </xdr:from>
    <xdr:to>
      <xdr:col>17</xdr:col>
      <xdr:colOff>561976</xdr:colOff>
      <xdr:row>44</xdr:row>
      <xdr:rowOff>38099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266700</xdr:colOff>
      <xdr:row>119</xdr:row>
      <xdr:rowOff>123825</xdr:rowOff>
    </xdr:from>
    <xdr:to>
      <xdr:col>17</xdr:col>
      <xdr:colOff>571500</xdr:colOff>
      <xdr:row>134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247650</xdr:colOff>
      <xdr:row>160</xdr:row>
      <xdr:rowOff>142875</xdr:rowOff>
    </xdr:from>
    <xdr:to>
      <xdr:col>17</xdr:col>
      <xdr:colOff>552450</xdr:colOff>
      <xdr:row>175</xdr:row>
      <xdr:rowOff>28575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342900</xdr:colOff>
      <xdr:row>138</xdr:row>
      <xdr:rowOff>152400</xdr:rowOff>
    </xdr:from>
    <xdr:to>
      <xdr:col>18</xdr:col>
      <xdr:colOff>38100</xdr:colOff>
      <xdr:row>153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190500</xdr:colOff>
      <xdr:row>178</xdr:row>
      <xdr:rowOff>76200</xdr:rowOff>
    </xdr:from>
    <xdr:to>
      <xdr:col>17</xdr:col>
      <xdr:colOff>495300</xdr:colOff>
      <xdr:row>192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157</xdr:row>
      <xdr:rowOff>0</xdr:rowOff>
    </xdr:from>
    <xdr:to>
      <xdr:col>17</xdr:col>
      <xdr:colOff>409575</xdr:colOff>
      <xdr:row>171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314325</xdr:colOff>
      <xdr:row>94</xdr:row>
      <xdr:rowOff>28575</xdr:rowOff>
    </xdr:from>
    <xdr:to>
      <xdr:col>18</xdr:col>
      <xdr:colOff>9525</xdr:colOff>
      <xdr:row>108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19050</xdr:rowOff>
    </xdr:from>
    <xdr:to>
      <xdr:col>18</xdr:col>
      <xdr:colOff>38100</xdr:colOff>
      <xdr:row>20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workbookViewId="0"/>
  </sheetViews>
  <sheetFormatPr defaultRowHeight="15" x14ac:dyDescent="0.25"/>
  <cols>
    <col min="11" max="11" width="2.7109375" customWidth="1"/>
  </cols>
  <sheetData>
    <row r="1" spans="1:2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0</v>
      </c>
    </row>
    <row r="2" spans="1:21" x14ac:dyDescent="0.25">
      <c r="A2">
        <v>0</v>
      </c>
      <c r="B2">
        <v>0</v>
      </c>
      <c r="C2">
        <v>-434</v>
      </c>
      <c r="D2">
        <v>15</v>
      </c>
      <c r="E2">
        <v>552</v>
      </c>
      <c r="F2">
        <v>-96</v>
      </c>
      <c r="G2">
        <v>-95</v>
      </c>
      <c r="H2">
        <v>-2389</v>
      </c>
      <c r="I2">
        <v>-942</v>
      </c>
      <c r="J2">
        <v>0</v>
      </c>
      <c r="L2">
        <v>10</v>
      </c>
      <c r="M2">
        <v>0</v>
      </c>
      <c r="N2">
        <v>-434</v>
      </c>
      <c r="O2">
        <v>30</v>
      </c>
      <c r="P2">
        <v>455</v>
      </c>
      <c r="Q2">
        <v>-292</v>
      </c>
      <c r="R2">
        <v>-445</v>
      </c>
      <c r="S2">
        <v>-67</v>
      </c>
      <c r="T2">
        <v>-660</v>
      </c>
      <c r="U2">
        <v>10</v>
      </c>
    </row>
    <row r="3" spans="1:21" x14ac:dyDescent="0.25">
      <c r="A3">
        <v>1</v>
      </c>
      <c r="B3">
        <v>0</v>
      </c>
      <c r="C3">
        <v>-700</v>
      </c>
      <c r="D3">
        <v>-390</v>
      </c>
      <c r="E3">
        <v>1248</v>
      </c>
      <c r="F3">
        <v>-932</v>
      </c>
      <c r="G3">
        <v>10</v>
      </c>
      <c r="H3">
        <v>-3592</v>
      </c>
      <c r="I3">
        <v>-1734</v>
      </c>
      <c r="J3">
        <v>1</v>
      </c>
      <c r="L3">
        <v>13</v>
      </c>
      <c r="M3">
        <v>0</v>
      </c>
      <c r="N3">
        <v>-1470</v>
      </c>
      <c r="O3">
        <v>-1155</v>
      </c>
      <c r="P3">
        <v>890</v>
      </c>
      <c r="Q3">
        <v>-1232</v>
      </c>
      <c r="R3">
        <v>-875</v>
      </c>
      <c r="S3">
        <v>-1474</v>
      </c>
      <c r="T3">
        <v>-1986</v>
      </c>
      <c r="U3">
        <v>13</v>
      </c>
    </row>
    <row r="4" spans="1:21" x14ac:dyDescent="0.25">
      <c r="A4">
        <v>2</v>
      </c>
      <c r="B4">
        <v>0</v>
      </c>
      <c r="C4">
        <v>-1113</v>
      </c>
      <c r="D4">
        <v>-1110</v>
      </c>
      <c r="E4">
        <v>2898</v>
      </c>
      <c r="F4">
        <v>-1984</v>
      </c>
      <c r="G4">
        <v>30</v>
      </c>
      <c r="H4">
        <v>-1911</v>
      </c>
      <c r="I4">
        <v>-2127</v>
      </c>
      <c r="J4">
        <v>2</v>
      </c>
      <c r="L4">
        <v>23</v>
      </c>
      <c r="M4">
        <v>0</v>
      </c>
      <c r="N4">
        <v>-2660</v>
      </c>
      <c r="O4">
        <v>-2400</v>
      </c>
      <c r="P4">
        <v>234</v>
      </c>
      <c r="Q4">
        <v>-2752</v>
      </c>
      <c r="R4">
        <v>-1975</v>
      </c>
      <c r="S4">
        <v>-3195</v>
      </c>
      <c r="T4">
        <v>-1719</v>
      </c>
      <c r="U4">
        <v>23</v>
      </c>
    </row>
    <row r="5" spans="1:21" x14ac:dyDescent="0.25">
      <c r="A5">
        <v>3</v>
      </c>
      <c r="B5">
        <v>0</v>
      </c>
      <c r="C5">
        <v>-1428</v>
      </c>
      <c r="D5">
        <v>-1335</v>
      </c>
      <c r="E5">
        <v>2242</v>
      </c>
      <c r="F5">
        <v>-1852</v>
      </c>
      <c r="G5">
        <v>240</v>
      </c>
      <c r="H5">
        <v>-2351</v>
      </c>
      <c r="I5">
        <v>-2187</v>
      </c>
      <c r="J5">
        <v>3</v>
      </c>
      <c r="L5">
        <v>25</v>
      </c>
      <c r="M5">
        <v>0</v>
      </c>
      <c r="N5">
        <v>217</v>
      </c>
      <c r="O5">
        <v>495</v>
      </c>
      <c r="P5">
        <v>1511</v>
      </c>
      <c r="Q5">
        <v>184</v>
      </c>
      <c r="R5">
        <v>450</v>
      </c>
      <c r="S5">
        <v>-3707</v>
      </c>
      <c r="T5">
        <v>-681</v>
      </c>
      <c r="U5">
        <v>25</v>
      </c>
    </row>
    <row r="6" spans="1:21" x14ac:dyDescent="0.25">
      <c r="A6">
        <v>4</v>
      </c>
      <c r="B6">
        <v>0</v>
      </c>
      <c r="C6">
        <v>182</v>
      </c>
      <c r="D6">
        <v>240</v>
      </c>
      <c r="E6">
        <v>2787</v>
      </c>
      <c r="F6">
        <v>-516</v>
      </c>
      <c r="G6">
        <v>1155</v>
      </c>
      <c r="H6">
        <v>-3255</v>
      </c>
      <c r="I6">
        <v>-1077</v>
      </c>
      <c r="J6">
        <v>4</v>
      </c>
      <c r="L6">
        <v>35</v>
      </c>
      <c r="M6">
        <v>0</v>
      </c>
      <c r="N6">
        <v>168</v>
      </c>
      <c r="O6">
        <v>255</v>
      </c>
      <c r="P6">
        <v>2553</v>
      </c>
      <c r="Q6">
        <v>-312</v>
      </c>
      <c r="R6">
        <v>770</v>
      </c>
      <c r="S6">
        <v>-2340</v>
      </c>
      <c r="T6">
        <v>-273</v>
      </c>
      <c r="U6">
        <v>35</v>
      </c>
    </row>
    <row r="7" spans="1:21" x14ac:dyDescent="0.25">
      <c r="A7">
        <v>5</v>
      </c>
      <c r="B7">
        <v>0</v>
      </c>
      <c r="C7">
        <v>-1050</v>
      </c>
      <c r="D7">
        <v>-930</v>
      </c>
      <c r="E7">
        <v>2214</v>
      </c>
      <c r="F7">
        <v>-1604</v>
      </c>
      <c r="G7">
        <v>-95</v>
      </c>
      <c r="H7">
        <v>-2148</v>
      </c>
      <c r="I7">
        <v>-1734</v>
      </c>
      <c r="J7">
        <v>5</v>
      </c>
      <c r="L7">
        <v>41</v>
      </c>
      <c r="M7">
        <v>0</v>
      </c>
      <c r="N7">
        <v>-1666</v>
      </c>
      <c r="O7">
        <v>-1470</v>
      </c>
      <c r="P7">
        <v>1531</v>
      </c>
      <c r="Q7">
        <v>-1744</v>
      </c>
      <c r="R7">
        <v>-865</v>
      </c>
      <c r="S7">
        <v>-2361</v>
      </c>
      <c r="T7">
        <v>-1074</v>
      </c>
      <c r="U7">
        <v>41</v>
      </c>
    </row>
    <row r="8" spans="1:21" x14ac:dyDescent="0.25">
      <c r="A8">
        <v>6</v>
      </c>
      <c r="B8">
        <v>0</v>
      </c>
      <c r="C8">
        <v>-833</v>
      </c>
      <c r="D8">
        <v>-510</v>
      </c>
      <c r="E8">
        <v>1166</v>
      </c>
      <c r="F8">
        <v>-896</v>
      </c>
      <c r="G8">
        <v>-360</v>
      </c>
      <c r="H8">
        <v>-1024</v>
      </c>
      <c r="I8">
        <v>-945</v>
      </c>
      <c r="J8">
        <v>6</v>
      </c>
      <c r="L8">
        <v>44</v>
      </c>
      <c r="M8">
        <v>0</v>
      </c>
      <c r="N8">
        <v>-539</v>
      </c>
      <c r="O8">
        <v>-435</v>
      </c>
      <c r="P8">
        <v>2456</v>
      </c>
      <c r="Q8">
        <v>-832</v>
      </c>
      <c r="R8">
        <v>655</v>
      </c>
      <c r="S8">
        <v>-1482</v>
      </c>
      <c r="T8">
        <v>-1062</v>
      </c>
      <c r="U8">
        <v>44</v>
      </c>
    </row>
    <row r="9" spans="1:21" x14ac:dyDescent="0.25">
      <c r="A9">
        <v>7</v>
      </c>
      <c r="B9">
        <v>0</v>
      </c>
      <c r="C9">
        <v>-1239</v>
      </c>
      <c r="D9">
        <v>-1095</v>
      </c>
      <c r="E9">
        <v>1938</v>
      </c>
      <c r="F9">
        <v>-1468</v>
      </c>
      <c r="G9">
        <v>-145</v>
      </c>
      <c r="H9">
        <v>-1910</v>
      </c>
      <c r="I9">
        <v>-1602</v>
      </c>
      <c r="J9">
        <v>7</v>
      </c>
      <c r="L9">
        <v>71</v>
      </c>
      <c r="M9">
        <v>1</v>
      </c>
      <c r="N9">
        <v>672</v>
      </c>
      <c r="O9">
        <v>1260</v>
      </c>
      <c r="P9">
        <v>-48</v>
      </c>
      <c r="Q9">
        <v>844</v>
      </c>
      <c r="R9">
        <v>765</v>
      </c>
      <c r="S9">
        <v>65</v>
      </c>
      <c r="T9">
        <v>1029</v>
      </c>
      <c r="U9">
        <v>71</v>
      </c>
    </row>
    <row r="10" spans="1:21" x14ac:dyDescent="0.25">
      <c r="A10">
        <v>8</v>
      </c>
      <c r="B10">
        <v>0</v>
      </c>
      <c r="C10">
        <v>525</v>
      </c>
      <c r="D10">
        <v>945</v>
      </c>
      <c r="E10">
        <v>807</v>
      </c>
      <c r="F10">
        <v>1064</v>
      </c>
      <c r="G10">
        <v>670</v>
      </c>
      <c r="H10">
        <v>-2570</v>
      </c>
      <c r="I10">
        <v>1029</v>
      </c>
      <c r="J10">
        <v>8</v>
      </c>
      <c r="L10">
        <v>118</v>
      </c>
      <c r="M10">
        <v>1</v>
      </c>
      <c r="N10">
        <v>2107</v>
      </c>
      <c r="O10">
        <v>2100</v>
      </c>
      <c r="P10">
        <v>2608</v>
      </c>
      <c r="Q10">
        <v>1760</v>
      </c>
      <c r="R10">
        <v>2190</v>
      </c>
      <c r="S10">
        <v>-971</v>
      </c>
      <c r="T10">
        <v>1296</v>
      </c>
      <c r="U10">
        <v>118</v>
      </c>
    </row>
    <row r="11" spans="1:21" x14ac:dyDescent="0.25">
      <c r="A11">
        <v>9</v>
      </c>
      <c r="B11">
        <v>0</v>
      </c>
      <c r="C11">
        <v>392</v>
      </c>
      <c r="D11">
        <v>630</v>
      </c>
      <c r="E11">
        <v>1725</v>
      </c>
      <c r="F11">
        <v>388</v>
      </c>
      <c r="G11">
        <v>870</v>
      </c>
      <c r="H11">
        <v>-2641</v>
      </c>
      <c r="I11">
        <v>-3</v>
      </c>
      <c r="J11">
        <v>9</v>
      </c>
      <c r="L11">
        <v>139</v>
      </c>
      <c r="M11">
        <v>1</v>
      </c>
      <c r="N11">
        <v>245</v>
      </c>
      <c r="O11">
        <v>525</v>
      </c>
      <c r="P11">
        <v>1518</v>
      </c>
      <c r="Q11">
        <v>340</v>
      </c>
      <c r="R11">
        <v>705</v>
      </c>
      <c r="S11">
        <v>-841</v>
      </c>
      <c r="T11">
        <v>1164</v>
      </c>
      <c r="U11">
        <v>139</v>
      </c>
    </row>
    <row r="12" spans="1:21" x14ac:dyDescent="0.25">
      <c r="A12">
        <v>11</v>
      </c>
      <c r="B12">
        <v>0</v>
      </c>
      <c r="C12">
        <v>-1295</v>
      </c>
      <c r="D12">
        <v>-1005</v>
      </c>
      <c r="E12">
        <v>1145</v>
      </c>
      <c r="F12">
        <v>-1396</v>
      </c>
      <c r="G12">
        <v>-650</v>
      </c>
      <c r="H12">
        <v>-2893</v>
      </c>
      <c r="I12">
        <v>-1599</v>
      </c>
      <c r="J12">
        <v>11</v>
      </c>
      <c r="L12">
        <v>140</v>
      </c>
      <c r="M12">
        <v>2</v>
      </c>
      <c r="N12">
        <v>-1967</v>
      </c>
      <c r="O12">
        <v>-1365</v>
      </c>
      <c r="P12">
        <v>-1035</v>
      </c>
      <c r="Q12">
        <v>-1260</v>
      </c>
      <c r="R12">
        <v>-1685</v>
      </c>
      <c r="S12">
        <v>694</v>
      </c>
      <c r="T12">
        <v>-417</v>
      </c>
      <c r="U12">
        <v>140</v>
      </c>
    </row>
    <row r="13" spans="1:21" x14ac:dyDescent="0.25">
      <c r="A13">
        <v>12</v>
      </c>
      <c r="B13">
        <v>0</v>
      </c>
      <c r="C13">
        <v>-1393</v>
      </c>
      <c r="D13">
        <v>-1215</v>
      </c>
      <c r="E13">
        <v>1725</v>
      </c>
      <c r="F13">
        <v>-1392</v>
      </c>
      <c r="G13">
        <v>-660</v>
      </c>
      <c r="H13">
        <v>-624</v>
      </c>
      <c r="I13">
        <v>-2388</v>
      </c>
      <c r="J13">
        <v>12</v>
      </c>
      <c r="L13">
        <v>143</v>
      </c>
      <c r="M13">
        <v>2</v>
      </c>
      <c r="N13">
        <v>-2562</v>
      </c>
      <c r="O13">
        <v>-2265</v>
      </c>
      <c r="P13">
        <v>151</v>
      </c>
      <c r="Q13">
        <v>-2252</v>
      </c>
      <c r="R13">
        <v>-1820</v>
      </c>
      <c r="S13">
        <v>859</v>
      </c>
      <c r="T13">
        <v>-939</v>
      </c>
      <c r="U13">
        <v>143</v>
      </c>
    </row>
    <row r="14" spans="1:21" x14ac:dyDescent="0.25">
      <c r="A14">
        <v>14</v>
      </c>
      <c r="B14">
        <v>0</v>
      </c>
      <c r="C14">
        <v>-1498</v>
      </c>
      <c r="D14">
        <v>-1170</v>
      </c>
      <c r="E14">
        <v>786</v>
      </c>
      <c r="F14">
        <v>-1220</v>
      </c>
      <c r="G14">
        <v>-1085</v>
      </c>
      <c r="H14">
        <v>-1678</v>
      </c>
      <c r="I14">
        <v>-2127</v>
      </c>
      <c r="J14">
        <v>14</v>
      </c>
      <c r="L14">
        <v>158</v>
      </c>
      <c r="M14">
        <v>2</v>
      </c>
      <c r="N14">
        <v>-2891</v>
      </c>
      <c r="O14">
        <v>-1965</v>
      </c>
      <c r="P14">
        <v>-3781</v>
      </c>
      <c r="Q14">
        <v>-1372</v>
      </c>
      <c r="R14">
        <v>-3265</v>
      </c>
      <c r="S14">
        <v>-232</v>
      </c>
      <c r="T14">
        <v>-672</v>
      </c>
      <c r="U14">
        <v>158</v>
      </c>
    </row>
    <row r="15" spans="1:21" x14ac:dyDescent="0.25">
      <c r="A15">
        <v>15</v>
      </c>
      <c r="B15">
        <v>0</v>
      </c>
      <c r="C15">
        <v>-903</v>
      </c>
      <c r="D15">
        <v>-825</v>
      </c>
      <c r="E15">
        <v>2504</v>
      </c>
      <c r="F15">
        <v>-1744</v>
      </c>
      <c r="G15">
        <v>10</v>
      </c>
      <c r="H15">
        <v>-425</v>
      </c>
      <c r="I15">
        <v>-2259</v>
      </c>
      <c r="J15">
        <v>15</v>
      </c>
      <c r="L15">
        <v>161</v>
      </c>
      <c r="M15">
        <v>2</v>
      </c>
      <c r="N15">
        <v>-2702</v>
      </c>
      <c r="O15">
        <v>-2250</v>
      </c>
      <c r="P15">
        <v>-876</v>
      </c>
      <c r="Q15">
        <v>-1748</v>
      </c>
      <c r="R15">
        <v>-2605</v>
      </c>
      <c r="S15">
        <v>-339</v>
      </c>
      <c r="T15">
        <v>-678</v>
      </c>
      <c r="U15">
        <v>161</v>
      </c>
    </row>
    <row r="16" spans="1:21" x14ac:dyDescent="0.25">
      <c r="A16">
        <v>16</v>
      </c>
      <c r="B16">
        <v>0</v>
      </c>
      <c r="C16">
        <v>-1323</v>
      </c>
      <c r="D16">
        <v>-1500</v>
      </c>
      <c r="E16">
        <v>3815</v>
      </c>
      <c r="F16">
        <v>-2672</v>
      </c>
      <c r="G16">
        <v>260</v>
      </c>
      <c r="H16">
        <v>624</v>
      </c>
      <c r="I16">
        <v>-2259</v>
      </c>
      <c r="J16">
        <v>16</v>
      </c>
      <c r="L16">
        <v>169</v>
      </c>
      <c r="M16">
        <v>2</v>
      </c>
      <c r="N16">
        <v>-3248</v>
      </c>
      <c r="O16">
        <v>-2745</v>
      </c>
      <c r="P16">
        <v>-1869</v>
      </c>
      <c r="Q16">
        <v>-2788</v>
      </c>
      <c r="R16">
        <v>-3080</v>
      </c>
      <c r="S16">
        <v>-1089</v>
      </c>
      <c r="T16">
        <v>-1338</v>
      </c>
      <c r="U16">
        <v>169</v>
      </c>
    </row>
    <row r="17" spans="1:21" x14ac:dyDescent="0.25">
      <c r="A17">
        <v>17</v>
      </c>
      <c r="B17">
        <v>0</v>
      </c>
      <c r="C17">
        <v>-133</v>
      </c>
      <c r="D17">
        <v>-120</v>
      </c>
      <c r="E17">
        <v>2953</v>
      </c>
      <c r="F17">
        <v>-1040</v>
      </c>
      <c r="G17">
        <v>915</v>
      </c>
      <c r="H17">
        <v>-3011</v>
      </c>
      <c r="I17">
        <v>-1464</v>
      </c>
      <c r="J17">
        <v>17</v>
      </c>
      <c r="L17">
        <v>182</v>
      </c>
      <c r="M17">
        <v>2</v>
      </c>
      <c r="N17">
        <v>-2583</v>
      </c>
      <c r="O17">
        <v>-2205</v>
      </c>
      <c r="P17">
        <v>-351</v>
      </c>
      <c r="Q17">
        <v>-2188</v>
      </c>
      <c r="R17">
        <v>-2110</v>
      </c>
      <c r="S17">
        <v>247</v>
      </c>
      <c r="T17">
        <v>-1128</v>
      </c>
      <c r="U17">
        <v>182</v>
      </c>
    </row>
    <row r="18" spans="1:21" x14ac:dyDescent="0.25">
      <c r="A18">
        <v>18</v>
      </c>
      <c r="B18">
        <v>0</v>
      </c>
      <c r="C18">
        <v>-826</v>
      </c>
      <c r="D18">
        <v>-930</v>
      </c>
      <c r="E18">
        <v>3608</v>
      </c>
      <c r="F18">
        <v>-2328</v>
      </c>
      <c r="G18">
        <v>675</v>
      </c>
      <c r="H18">
        <v>-2843</v>
      </c>
      <c r="I18">
        <v>-2655</v>
      </c>
      <c r="J18">
        <v>18</v>
      </c>
      <c r="L18">
        <v>188</v>
      </c>
      <c r="M18">
        <v>2</v>
      </c>
      <c r="N18">
        <v>-3255</v>
      </c>
      <c r="O18">
        <v>-3015</v>
      </c>
      <c r="P18">
        <v>-248</v>
      </c>
      <c r="Q18">
        <v>-2792</v>
      </c>
      <c r="R18">
        <v>-2550</v>
      </c>
      <c r="S18">
        <v>2914</v>
      </c>
      <c r="T18">
        <v>-1731</v>
      </c>
      <c r="U18">
        <v>188</v>
      </c>
    </row>
    <row r="19" spans="1:21" x14ac:dyDescent="0.25">
      <c r="A19">
        <v>19</v>
      </c>
      <c r="B19">
        <v>0</v>
      </c>
      <c r="C19">
        <v>-2212</v>
      </c>
      <c r="D19">
        <v>-1890</v>
      </c>
      <c r="E19">
        <v>386</v>
      </c>
      <c r="F19">
        <v>-2244</v>
      </c>
      <c r="G19">
        <v>-1410</v>
      </c>
      <c r="H19">
        <v>-508</v>
      </c>
      <c r="I19">
        <v>-1860</v>
      </c>
      <c r="J19">
        <v>19</v>
      </c>
      <c r="L19">
        <v>200</v>
      </c>
      <c r="M19">
        <v>2</v>
      </c>
      <c r="N19">
        <v>-2450</v>
      </c>
      <c r="O19">
        <v>-2085</v>
      </c>
      <c r="P19">
        <v>-144</v>
      </c>
      <c r="Q19">
        <v>-2272</v>
      </c>
      <c r="R19">
        <v>-1710</v>
      </c>
      <c r="S19">
        <v>862</v>
      </c>
      <c r="T19">
        <v>-1467</v>
      </c>
      <c r="U19">
        <v>200</v>
      </c>
    </row>
    <row r="20" spans="1:21" x14ac:dyDescent="0.25">
      <c r="A20">
        <v>20</v>
      </c>
      <c r="B20">
        <v>0</v>
      </c>
      <c r="C20">
        <v>-1204</v>
      </c>
      <c r="D20">
        <v>-645</v>
      </c>
      <c r="E20">
        <v>-317</v>
      </c>
      <c r="F20">
        <v>-516</v>
      </c>
      <c r="G20">
        <v>-1010</v>
      </c>
      <c r="H20">
        <v>-1538</v>
      </c>
      <c r="I20">
        <v>-1074</v>
      </c>
      <c r="J20">
        <v>20</v>
      </c>
      <c r="L20">
        <v>207</v>
      </c>
      <c r="M20">
        <v>2</v>
      </c>
      <c r="N20">
        <v>-1876</v>
      </c>
      <c r="O20">
        <v>-1755</v>
      </c>
      <c r="P20">
        <v>1745</v>
      </c>
      <c r="Q20">
        <v>-2204</v>
      </c>
      <c r="R20">
        <v>-495</v>
      </c>
      <c r="S20">
        <v>3705</v>
      </c>
      <c r="T20">
        <v>-1434</v>
      </c>
      <c r="U20">
        <v>207</v>
      </c>
    </row>
    <row r="21" spans="1:21" x14ac:dyDescent="0.25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J21">
        <v>21</v>
      </c>
    </row>
    <row r="22" spans="1:21" x14ac:dyDescent="0.25">
      <c r="A22">
        <v>22</v>
      </c>
      <c r="B22">
        <v>0</v>
      </c>
      <c r="C22">
        <v>0</v>
      </c>
      <c r="D22">
        <v>105</v>
      </c>
      <c r="E22">
        <v>2470</v>
      </c>
      <c r="F22">
        <v>-676</v>
      </c>
      <c r="G22">
        <v>880</v>
      </c>
      <c r="H22">
        <v>-3844</v>
      </c>
      <c r="I22">
        <v>-1329</v>
      </c>
      <c r="J22">
        <v>22</v>
      </c>
    </row>
    <row r="23" spans="1:21" x14ac:dyDescent="0.25">
      <c r="A23">
        <v>24</v>
      </c>
      <c r="B23">
        <v>0</v>
      </c>
      <c r="C23">
        <v>-609</v>
      </c>
      <c r="D23">
        <v>-105</v>
      </c>
      <c r="E23">
        <v>186</v>
      </c>
      <c r="F23">
        <v>8</v>
      </c>
      <c r="G23">
        <v>-430</v>
      </c>
      <c r="H23">
        <v>-2819</v>
      </c>
      <c r="I23">
        <v>-1599</v>
      </c>
      <c r="J23">
        <v>24</v>
      </c>
    </row>
    <row r="24" spans="1:21" x14ac:dyDescent="0.25">
      <c r="A24">
        <v>26</v>
      </c>
      <c r="B24">
        <v>0</v>
      </c>
      <c r="C24">
        <v>-2002</v>
      </c>
      <c r="D24">
        <v>-1605</v>
      </c>
      <c r="E24">
        <v>75</v>
      </c>
      <c r="F24">
        <v>-1568</v>
      </c>
      <c r="G24">
        <v>-1525</v>
      </c>
      <c r="H24">
        <v>-1237</v>
      </c>
      <c r="I24">
        <v>-2127</v>
      </c>
      <c r="J24">
        <v>26</v>
      </c>
    </row>
    <row r="25" spans="1:21" x14ac:dyDescent="0.25">
      <c r="A25">
        <v>27</v>
      </c>
      <c r="B25">
        <v>0</v>
      </c>
      <c r="C25">
        <v>-2198</v>
      </c>
      <c r="D25">
        <v>-1740</v>
      </c>
      <c r="E25">
        <v>-455</v>
      </c>
      <c r="F25">
        <v>-1568</v>
      </c>
      <c r="G25">
        <v>-1875</v>
      </c>
      <c r="H25">
        <v>-2106</v>
      </c>
      <c r="I25">
        <v>-1995</v>
      </c>
      <c r="J25">
        <v>27</v>
      </c>
    </row>
    <row r="26" spans="1:21" x14ac:dyDescent="0.25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J26">
        <v>28</v>
      </c>
    </row>
    <row r="27" spans="1:21" x14ac:dyDescent="0.25">
      <c r="A27">
        <v>29</v>
      </c>
      <c r="B27">
        <v>0</v>
      </c>
      <c r="C27">
        <v>-1701</v>
      </c>
      <c r="D27">
        <v>-1215</v>
      </c>
      <c r="E27">
        <v>-179</v>
      </c>
      <c r="F27">
        <v>-1084</v>
      </c>
      <c r="G27">
        <v>-1330</v>
      </c>
      <c r="H27">
        <v>-1079</v>
      </c>
      <c r="I27">
        <v>-1311</v>
      </c>
      <c r="J27">
        <v>29</v>
      </c>
    </row>
    <row r="28" spans="1:21" x14ac:dyDescent="0.25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J28">
        <v>30</v>
      </c>
    </row>
    <row r="29" spans="1:21" x14ac:dyDescent="0.25">
      <c r="A29">
        <v>31</v>
      </c>
      <c r="B29">
        <v>0</v>
      </c>
      <c r="C29">
        <v>-273</v>
      </c>
      <c r="D29">
        <v>165</v>
      </c>
      <c r="E29">
        <v>648</v>
      </c>
      <c r="F29">
        <v>-120</v>
      </c>
      <c r="G29">
        <v>200</v>
      </c>
      <c r="H29">
        <v>-1198</v>
      </c>
      <c r="I29">
        <v>-918</v>
      </c>
      <c r="J29">
        <v>31</v>
      </c>
    </row>
    <row r="30" spans="1:21" x14ac:dyDescent="0.25">
      <c r="A30">
        <v>32</v>
      </c>
      <c r="B30">
        <v>0</v>
      </c>
      <c r="C30">
        <v>-1253</v>
      </c>
      <c r="D30">
        <v>-630</v>
      </c>
      <c r="E30">
        <v>-696</v>
      </c>
      <c r="F30">
        <v>-280</v>
      </c>
      <c r="G30">
        <v>-725</v>
      </c>
      <c r="H30">
        <v>-690</v>
      </c>
      <c r="I30">
        <v>-705</v>
      </c>
      <c r="J30">
        <v>32</v>
      </c>
    </row>
    <row r="31" spans="1:21" x14ac:dyDescent="0.25">
      <c r="A31">
        <v>33</v>
      </c>
      <c r="B31">
        <v>0</v>
      </c>
      <c r="C31">
        <v>-1358</v>
      </c>
      <c r="D31">
        <v>-990</v>
      </c>
      <c r="E31">
        <v>676</v>
      </c>
      <c r="F31">
        <v>-808</v>
      </c>
      <c r="G31">
        <v>-905</v>
      </c>
      <c r="H31">
        <v>-2486</v>
      </c>
      <c r="I31">
        <v>-1566</v>
      </c>
      <c r="J31">
        <v>33</v>
      </c>
    </row>
    <row r="32" spans="1:21" x14ac:dyDescent="0.25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34</v>
      </c>
    </row>
    <row r="33" spans="1:10" x14ac:dyDescent="0.25">
      <c r="A33">
        <v>36</v>
      </c>
      <c r="B33">
        <v>0</v>
      </c>
      <c r="C33">
        <v>224</v>
      </c>
      <c r="D33">
        <v>660</v>
      </c>
      <c r="E33">
        <v>717</v>
      </c>
      <c r="F33">
        <v>156</v>
      </c>
      <c r="G33">
        <v>665</v>
      </c>
      <c r="H33">
        <v>-1787</v>
      </c>
      <c r="I33">
        <v>-21</v>
      </c>
      <c r="J33">
        <v>36</v>
      </c>
    </row>
    <row r="34" spans="1:10" x14ac:dyDescent="0.25">
      <c r="A34">
        <v>37</v>
      </c>
      <c r="B34">
        <v>0</v>
      </c>
      <c r="C34">
        <v>839</v>
      </c>
      <c r="D34">
        <v>825</v>
      </c>
      <c r="E34">
        <v>3098</v>
      </c>
      <c r="F34">
        <v>180</v>
      </c>
      <c r="G34">
        <v>1760</v>
      </c>
      <c r="H34">
        <v>-1654</v>
      </c>
      <c r="I34">
        <v>-150</v>
      </c>
      <c r="J34">
        <v>37</v>
      </c>
    </row>
    <row r="35" spans="1:10" x14ac:dyDescent="0.25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J35">
        <v>38</v>
      </c>
    </row>
    <row r="36" spans="1:10" x14ac:dyDescent="0.25">
      <c r="A36">
        <v>39</v>
      </c>
      <c r="B36">
        <v>0</v>
      </c>
      <c r="C36">
        <v>-1120</v>
      </c>
      <c r="D36">
        <v>-990</v>
      </c>
      <c r="E36">
        <v>2166</v>
      </c>
      <c r="F36">
        <v>-1560</v>
      </c>
      <c r="G36">
        <v>-165</v>
      </c>
      <c r="H36">
        <v>2075</v>
      </c>
      <c r="I36">
        <v>-1599</v>
      </c>
      <c r="J36">
        <v>39</v>
      </c>
    </row>
    <row r="37" spans="1:10" x14ac:dyDescent="0.25">
      <c r="A37">
        <v>40</v>
      </c>
      <c r="B37">
        <v>0</v>
      </c>
      <c r="C37">
        <v>-1638</v>
      </c>
      <c r="D37">
        <v>-1470</v>
      </c>
      <c r="E37">
        <v>1662</v>
      </c>
      <c r="F37">
        <v>-1756</v>
      </c>
      <c r="G37">
        <v>-875</v>
      </c>
      <c r="H37">
        <v>-2023</v>
      </c>
      <c r="I37">
        <v>-1068</v>
      </c>
      <c r="J37">
        <v>40</v>
      </c>
    </row>
    <row r="38" spans="1:10" x14ac:dyDescent="0.25">
      <c r="A38">
        <v>42</v>
      </c>
      <c r="B38">
        <v>0</v>
      </c>
      <c r="C38">
        <v>-1904</v>
      </c>
      <c r="D38">
        <v>-1920</v>
      </c>
      <c r="E38">
        <v>2615</v>
      </c>
      <c r="F38">
        <v>-2596</v>
      </c>
      <c r="G38">
        <v>-650</v>
      </c>
      <c r="H38">
        <v>-2149</v>
      </c>
      <c r="I38">
        <v>-2253</v>
      </c>
      <c r="J38">
        <v>42</v>
      </c>
    </row>
    <row r="39" spans="1:10" x14ac:dyDescent="0.25">
      <c r="A39">
        <v>43</v>
      </c>
      <c r="B39">
        <v>0</v>
      </c>
      <c r="C39">
        <v>-266</v>
      </c>
      <c r="D39">
        <v>45</v>
      </c>
      <c r="E39">
        <v>1311</v>
      </c>
      <c r="F39">
        <v>360</v>
      </c>
      <c r="G39">
        <v>325</v>
      </c>
      <c r="H39">
        <v>101</v>
      </c>
      <c r="I39">
        <v>-18</v>
      </c>
      <c r="J39">
        <v>43</v>
      </c>
    </row>
    <row r="40" spans="1:10" x14ac:dyDescent="0.25">
      <c r="A40">
        <v>45</v>
      </c>
      <c r="B40">
        <v>0</v>
      </c>
      <c r="C40">
        <v>-1456</v>
      </c>
      <c r="D40">
        <v>-1185</v>
      </c>
      <c r="E40">
        <v>1131</v>
      </c>
      <c r="F40">
        <v>-1644</v>
      </c>
      <c r="G40">
        <v>-880</v>
      </c>
      <c r="H40">
        <v>-3050</v>
      </c>
      <c r="I40">
        <v>-1719</v>
      </c>
      <c r="J40">
        <v>45</v>
      </c>
    </row>
    <row r="41" spans="1:10" x14ac:dyDescent="0.25">
      <c r="A41">
        <v>46</v>
      </c>
      <c r="B41">
        <v>0</v>
      </c>
      <c r="C41">
        <v>-364</v>
      </c>
      <c r="D41">
        <v>-105</v>
      </c>
      <c r="E41">
        <v>1593</v>
      </c>
      <c r="F41">
        <v>-344</v>
      </c>
      <c r="G41">
        <v>310</v>
      </c>
      <c r="H41">
        <v>-3243</v>
      </c>
      <c r="I41">
        <v>-1206</v>
      </c>
      <c r="J41">
        <v>46</v>
      </c>
    </row>
    <row r="42" spans="1:10" x14ac:dyDescent="0.25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J42">
        <v>47</v>
      </c>
    </row>
    <row r="43" spans="1:10" x14ac:dyDescent="0.25">
      <c r="A43">
        <v>48</v>
      </c>
      <c r="B43">
        <v>0</v>
      </c>
      <c r="C43">
        <v>-763</v>
      </c>
      <c r="D43">
        <v>-465</v>
      </c>
      <c r="E43">
        <v>1304</v>
      </c>
      <c r="F43">
        <v>-968</v>
      </c>
      <c r="G43">
        <v>-200</v>
      </c>
      <c r="H43">
        <v>-1906</v>
      </c>
      <c r="I43">
        <v>-1269</v>
      </c>
      <c r="J43">
        <v>48</v>
      </c>
    </row>
    <row r="44" spans="1:10" x14ac:dyDescent="0.25">
      <c r="A44">
        <v>49</v>
      </c>
      <c r="B44">
        <v>0</v>
      </c>
      <c r="C44">
        <v>-714</v>
      </c>
      <c r="D44">
        <v>-240</v>
      </c>
      <c r="E44">
        <v>317</v>
      </c>
      <c r="F44">
        <v>-436</v>
      </c>
      <c r="G44">
        <v>-365</v>
      </c>
      <c r="H44">
        <v>-2481</v>
      </c>
      <c r="I44">
        <v>-549</v>
      </c>
      <c r="J44">
        <v>49</v>
      </c>
    </row>
    <row r="45" spans="1:10" x14ac:dyDescent="0.25">
      <c r="A45">
        <v>50</v>
      </c>
      <c r="B45">
        <v>0</v>
      </c>
      <c r="C45">
        <v>-1015</v>
      </c>
      <c r="D45">
        <v>-645</v>
      </c>
      <c r="E45">
        <v>834</v>
      </c>
      <c r="F45">
        <v>-808</v>
      </c>
      <c r="G45">
        <v>-295</v>
      </c>
      <c r="H45">
        <v>-635</v>
      </c>
      <c r="I45">
        <v>-1170</v>
      </c>
      <c r="J45">
        <v>50</v>
      </c>
    </row>
    <row r="46" spans="1:10" x14ac:dyDescent="0.25">
      <c r="A46">
        <v>51</v>
      </c>
      <c r="B46">
        <v>0</v>
      </c>
      <c r="C46">
        <v>-70</v>
      </c>
      <c r="D46">
        <v>120</v>
      </c>
      <c r="E46">
        <v>2021</v>
      </c>
      <c r="F46">
        <v>-452</v>
      </c>
      <c r="G46">
        <v>515</v>
      </c>
      <c r="H46">
        <v>983</v>
      </c>
      <c r="I46">
        <v>-1194</v>
      </c>
      <c r="J46">
        <v>51</v>
      </c>
    </row>
    <row r="47" spans="1:10" x14ac:dyDescent="0.25">
      <c r="A47">
        <v>52</v>
      </c>
      <c r="B47">
        <v>0</v>
      </c>
      <c r="C47">
        <v>-973</v>
      </c>
      <c r="D47">
        <v>-330</v>
      </c>
      <c r="E47">
        <v>-634</v>
      </c>
      <c r="F47">
        <v>-288</v>
      </c>
      <c r="G47">
        <v>-1090</v>
      </c>
      <c r="H47">
        <v>-494</v>
      </c>
      <c r="I47">
        <v>-414</v>
      </c>
      <c r="J47">
        <v>52</v>
      </c>
    </row>
    <row r="48" spans="1:10" x14ac:dyDescent="0.25">
      <c r="A48">
        <v>53</v>
      </c>
      <c r="B48">
        <v>0</v>
      </c>
      <c r="C48">
        <v>-1085</v>
      </c>
      <c r="D48">
        <v>-825</v>
      </c>
      <c r="E48">
        <v>1386</v>
      </c>
      <c r="F48">
        <v>-1132</v>
      </c>
      <c r="G48">
        <v>-660</v>
      </c>
      <c r="H48">
        <v>-1282</v>
      </c>
      <c r="I48">
        <v>-930</v>
      </c>
      <c r="J48">
        <v>53</v>
      </c>
    </row>
    <row r="49" spans="1:10" x14ac:dyDescent="0.25">
      <c r="A49">
        <v>54</v>
      </c>
      <c r="B49">
        <v>0</v>
      </c>
      <c r="C49">
        <v>-952</v>
      </c>
      <c r="D49">
        <v>-345</v>
      </c>
      <c r="E49">
        <v>-503</v>
      </c>
      <c r="F49">
        <v>-184</v>
      </c>
      <c r="G49">
        <v>-1090</v>
      </c>
      <c r="H49">
        <v>-3129</v>
      </c>
      <c r="I49">
        <v>-141</v>
      </c>
      <c r="J49">
        <v>54</v>
      </c>
    </row>
    <row r="50" spans="1:10" x14ac:dyDescent="0.25">
      <c r="A50">
        <v>55</v>
      </c>
      <c r="B50">
        <v>0</v>
      </c>
      <c r="C50">
        <v>-595</v>
      </c>
      <c r="D50">
        <v>-90</v>
      </c>
      <c r="E50">
        <v>193</v>
      </c>
      <c r="F50">
        <v>-340</v>
      </c>
      <c r="G50">
        <v>-595</v>
      </c>
      <c r="H50">
        <v>-2677</v>
      </c>
      <c r="I50">
        <v>-285</v>
      </c>
      <c r="J50">
        <v>55</v>
      </c>
    </row>
    <row r="51" spans="1:10" x14ac:dyDescent="0.25">
      <c r="A51">
        <v>56</v>
      </c>
      <c r="B51">
        <v>0</v>
      </c>
      <c r="C51">
        <v>-994</v>
      </c>
      <c r="D51">
        <v>-720</v>
      </c>
      <c r="E51">
        <v>1297</v>
      </c>
      <c r="F51">
        <v>-1596</v>
      </c>
      <c r="G51">
        <v>230</v>
      </c>
      <c r="H51">
        <v>-1808</v>
      </c>
      <c r="I51">
        <v>-1470</v>
      </c>
      <c r="J51">
        <v>56</v>
      </c>
    </row>
    <row r="52" spans="1:10" x14ac:dyDescent="0.25">
      <c r="A52">
        <v>57</v>
      </c>
      <c r="B52">
        <v>0</v>
      </c>
      <c r="C52">
        <v>-672</v>
      </c>
      <c r="D52">
        <v>-600</v>
      </c>
      <c r="E52">
        <v>2594</v>
      </c>
      <c r="F52">
        <v>-1612</v>
      </c>
      <c r="G52">
        <v>405</v>
      </c>
      <c r="H52">
        <v>-3468</v>
      </c>
      <c r="I52">
        <v>-1338</v>
      </c>
      <c r="J52">
        <v>57</v>
      </c>
    </row>
    <row r="53" spans="1:10" x14ac:dyDescent="0.25">
      <c r="A53">
        <v>58</v>
      </c>
      <c r="B53">
        <v>0</v>
      </c>
      <c r="C53">
        <v>-350</v>
      </c>
      <c r="D53">
        <v>-90</v>
      </c>
      <c r="E53">
        <v>1566</v>
      </c>
      <c r="F53">
        <v>-500</v>
      </c>
      <c r="G53">
        <v>440</v>
      </c>
      <c r="H53">
        <v>-2611</v>
      </c>
      <c r="I53">
        <v>-936</v>
      </c>
      <c r="J53">
        <v>58</v>
      </c>
    </row>
    <row r="54" spans="1:10" x14ac:dyDescent="0.25">
      <c r="A54">
        <v>59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J54">
        <v>59</v>
      </c>
    </row>
    <row r="55" spans="1:10" x14ac:dyDescent="0.25">
      <c r="A55">
        <v>60</v>
      </c>
      <c r="B55">
        <v>0</v>
      </c>
      <c r="C55">
        <v>-3122</v>
      </c>
      <c r="D55">
        <v>-2955</v>
      </c>
      <c r="E55">
        <v>365</v>
      </c>
      <c r="F55">
        <v>-3116</v>
      </c>
      <c r="G55">
        <v>-2405</v>
      </c>
      <c r="H55">
        <v>-1910</v>
      </c>
      <c r="I55">
        <v>-2781</v>
      </c>
      <c r="J55">
        <v>60</v>
      </c>
    </row>
    <row r="56" spans="1:10" x14ac:dyDescent="0.25">
      <c r="A56">
        <v>61</v>
      </c>
      <c r="B56">
        <v>0</v>
      </c>
      <c r="C56">
        <v>-3255</v>
      </c>
      <c r="D56">
        <v>-3300</v>
      </c>
      <c r="E56">
        <v>1449</v>
      </c>
      <c r="F56">
        <v>-3540</v>
      </c>
      <c r="G56">
        <v>-2260</v>
      </c>
      <c r="H56">
        <v>-2341</v>
      </c>
      <c r="I56">
        <v>-2493</v>
      </c>
      <c r="J56">
        <v>61</v>
      </c>
    </row>
    <row r="57" spans="1:10" x14ac:dyDescent="0.25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J57">
        <v>62</v>
      </c>
    </row>
    <row r="58" spans="1:10" x14ac:dyDescent="0.25">
      <c r="A58">
        <v>63</v>
      </c>
      <c r="B58">
        <v>0</v>
      </c>
      <c r="C58">
        <v>-1862</v>
      </c>
      <c r="D58">
        <v>-1485</v>
      </c>
      <c r="E58">
        <v>345</v>
      </c>
      <c r="F58">
        <v>-1568</v>
      </c>
      <c r="G58">
        <v>-1305</v>
      </c>
      <c r="H58">
        <v>-453</v>
      </c>
      <c r="I58">
        <v>-1338</v>
      </c>
      <c r="J58">
        <v>63</v>
      </c>
    </row>
    <row r="59" spans="1:10" x14ac:dyDescent="0.25">
      <c r="A59">
        <v>64</v>
      </c>
      <c r="B59">
        <v>0</v>
      </c>
      <c r="C59">
        <v>-2170</v>
      </c>
      <c r="D59">
        <v>-1890</v>
      </c>
      <c r="E59">
        <v>593</v>
      </c>
      <c r="F59">
        <v>-2100</v>
      </c>
      <c r="G59">
        <v>-1525</v>
      </c>
      <c r="H59">
        <v>-3434</v>
      </c>
      <c r="I59">
        <v>-2256</v>
      </c>
      <c r="J59">
        <v>64</v>
      </c>
    </row>
    <row r="60" spans="1:10" x14ac:dyDescent="0.25">
      <c r="A60">
        <v>65</v>
      </c>
      <c r="B60">
        <v>0</v>
      </c>
      <c r="C60">
        <v>-2100</v>
      </c>
      <c r="D60">
        <v>-1995</v>
      </c>
      <c r="E60">
        <v>1718</v>
      </c>
      <c r="F60">
        <v>-2592</v>
      </c>
      <c r="G60">
        <v>-1060</v>
      </c>
      <c r="H60">
        <v>-2258</v>
      </c>
      <c r="I60">
        <v>-2781</v>
      </c>
      <c r="J60">
        <v>65</v>
      </c>
    </row>
    <row r="61" spans="1:10" x14ac:dyDescent="0.25">
      <c r="A61">
        <v>66</v>
      </c>
      <c r="B61">
        <v>0</v>
      </c>
      <c r="C61">
        <v>-1078</v>
      </c>
      <c r="D61">
        <v>-690</v>
      </c>
      <c r="E61">
        <v>662</v>
      </c>
      <c r="F61">
        <v>-628</v>
      </c>
      <c r="G61">
        <v>-705</v>
      </c>
      <c r="H61">
        <v>-3297</v>
      </c>
      <c r="I61">
        <v>-1152</v>
      </c>
      <c r="J61">
        <v>66</v>
      </c>
    </row>
    <row r="62" spans="1:10" x14ac:dyDescent="0.25">
      <c r="A62">
        <v>67</v>
      </c>
      <c r="B62">
        <v>0</v>
      </c>
      <c r="C62">
        <v>-1309</v>
      </c>
      <c r="D62">
        <v>-810</v>
      </c>
      <c r="E62">
        <v>-34</v>
      </c>
      <c r="F62">
        <v>-712</v>
      </c>
      <c r="G62">
        <v>-865</v>
      </c>
      <c r="H62">
        <v>-2393</v>
      </c>
      <c r="I62">
        <v>-1206</v>
      </c>
      <c r="J62">
        <v>67</v>
      </c>
    </row>
    <row r="63" spans="1:10" x14ac:dyDescent="0.25">
      <c r="A63">
        <v>68</v>
      </c>
      <c r="B63">
        <v>0</v>
      </c>
      <c r="C63">
        <v>-1057</v>
      </c>
      <c r="D63">
        <v>-660</v>
      </c>
      <c r="E63">
        <v>662</v>
      </c>
      <c r="F63">
        <v>-872</v>
      </c>
      <c r="G63">
        <v>-890</v>
      </c>
      <c r="H63">
        <v>-3146</v>
      </c>
      <c r="I63">
        <v>-702</v>
      </c>
      <c r="J63">
        <v>68</v>
      </c>
    </row>
    <row r="64" spans="1:10" x14ac:dyDescent="0.25">
      <c r="A64">
        <v>69</v>
      </c>
      <c r="B64">
        <v>0</v>
      </c>
      <c r="C64">
        <v>-2205</v>
      </c>
      <c r="D64">
        <v>-1620</v>
      </c>
      <c r="E64">
        <v>-1186</v>
      </c>
      <c r="F64">
        <v>-1500</v>
      </c>
      <c r="G64">
        <v>-2245</v>
      </c>
      <c r="H64">
        <v>-1077</v>
      </c>
      <c r="I64">
        <v>-1401</v>
      </c>
      <c r="J64">
        <v>69</v>
      </c>
    </row>
    <row r="65" spans="1:10" x14ac:dyDescent="0.25">
      <c r="A65">
        <v>70</v>
      </c>
      <c r="B65">
        <v>1</v>
      </c>
      <c r="C65">
        <v>1225</v>
      </c>
      <c r="D65">
        <v>1725</v>
      </c>
      <c r="E65">
        <v>296</v>
      </c>
      <c r="F65">
        <v>1616</v>
      </c>
      <c r="G65">
        <v>1150</v>
      </c>
      <c r="H65">
        <v>-534</v>
      </c>
      <c r="I65">
        <v>1578</v>
      </c>
      <c r="J65">
        <v>70</v>
      </c>
    </row>
    <row r="66" spans="1:10" x14ac:dyDescent="0.25">
      <c r="A66">
        <v>72</v>
      </c>
      <c r="B66">
        <v>1</v>
      </c>
      <c r="C66">
        <v>966</v>
      </c>
      <c r="D66">
        <v>1350</v>
      </c>
      <c r="E66">
        <v>917</v>
      </c>
      <c r="F66">
        <v>764</v>
      </c>
      <c r="G66">
        <v>1315</v>
      </c>
      <c r="H66">
        <v>-71</v>
      </c>
      <c r="I66">
        <v>771</v>
      </c>
      <c r="J66">
        <v>72</v>
      </c>
    </row>
    <row r="67" spans="1:10" x14ac:dyDescent="0.25">
      <c r="A67">
        <v>73</v>
      </c>
      <c r="B67">
        <v>1</v>
      </c>
      <c r="C67">
        <v>2261</v>
      </c>
      <c r="D67">
        <v>2145</v>
      </c>
      <c r="E67">
        <v>3111</v>
      </c>
      <c r="F67">
        <v>1468</v>
      </c>
      <c r="G67">
        <v>2995</v>
      </c>
      <c r="H67">
        <v>-1674</v>
      </c>
      <c r="I67">
        <v>1635</v>
      </c>
      <c r="J67">
        <v>73</v>
      </c>
    </row>
    <row r="68" spans="1:10" x14ac:dyDescent="0.25">
      <c r="A68">
        <v>74</v>
      </c>
      <c r="B68">
        <v>1</v>
      </c>
      <c r="C68">
        <v>658</v>
      </c>
      <c r="D68">
        <v>1020</v>
      </c>
      <c r="E68">
        <v>1076</v>
      </c>
      <c r="F68">
        <v>920</v>
      </c>
      <c r="G68">
        <v>775</v>
      </c>
      <c r="H68">
        <v>-606</v>
      </c>
      <c r="I68">
        <v>921</v>
      </c>
      <c r="J68">
        <v>74</v>
      </c>
    </row>
    <row r="69" spans="1:10" x14ac:dyDescent="0.25">
      <c r="A69">
        <v>75</v>
      </c>
      <c r="B69">
        <v>1</v>
      </c>
      <c r="C69">
        <v>623</v>
      </c>
      <c r="D69">
        <v>1185</v>
      </c>
      <c r="E69">
        <v>55</v>
      </c>
      <c r="F69">
        <v>560</v>
      </c>
      <c r="G69">
        <v>535</v>
      </c>
      <c r="H69">
        <v>310</v>
      </c>
      <c r="I69">
        <v>783</v>
      </c>
      <c r="J69">
        <v>75</v>
      </c>
    </row>
    <row r="70" spans="1:10" x14ac:dyDescent="0.25">
      <c r="A70">
        <v>76</v>
      </c>
      <c r="B70">
        <v>1</v>
      </c>
      <c r="C70">
        <v>1008</v>
      </c>
      <c r="D70">
        <v>1620</v>
      </c>
      <c r="E70">
        <v>-213</v>
      </c>
      <c r="F70">
        <v>1108</v>
      </c>
      <c r="G70">
        <v>360</v>
      </c>
      <c r="H70">
        <v>-786</v>
      </c>
      <c r="I70">
        <v>1164</v>
      </c>
      <c r="J70">
        <v>76</v>
      </c>
    </row>
    <row r="71" spans="1:10" x14ac:dyDescent="0.25">
      <c r="A71">
        <v>77</v>
      </c>
      <c r="B71">
        <v>1</v>
      </c>
      <c r="C71">
        <v>3381</v>
      </c>
      <c r="D71">
        <v>3600</v>
      </c>
      <c r="E71">
        <v>917</v>
      </c>
      <c r="F71">
        <v>3168</v>
      </c>
      <c r="G71">
        <v>2415</v>
      </c>
      <c r="H71">
        <v>-159</v>
      </c>
      <c r="I71">
        <v>2751</v>
      </c>
      <c r="J71">
        <v>77</v>
      </c>
    </row>
    <row r="72" spans="1:10" x14ac:dyDescent="0.25">
      <c r="A72">
        <v>78</v>
      </c>
      <c r="B72">
        <v>1</v>
      </c>
      <c r="C72">
        <v>2142</v>
      </c>
      <c r="D72">
        <v>2489</v>
      </c>
      <c r="E72">
        <v>828</v>
      </c>
      <c r="F72">
        <v>2632</v>
      </c>
      <c r="G72">
        <v>1540</v>
      </c>
      <c r="H72">
        <v>454</v>
      </c>
      <c r="I72">
        <v>2484</v>
      </c>
      <c r="J72">
        <v>78</v>
      </c>
    </row>
    <row r="73" spans="1:10" x14ac:dyDescent="0.25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J73">
        <v>79</v>
      </c>
    </row>
    <row r="74" spans="1:10" x14ac:dyDescent="0.25">
      <c r="A74">
        <v>80</v>
      </c>
      <c r="B74">
        <v>1</v>
      </c>
      <c r="C74">
        <v>455</v>
      </c>
      <c r="D74">
        <v>765</v>
      </c>
      <c r="E74">
        <v>1331</v>
      </c>
      <c r="F74">
        <v>352</v>
      </c>
      <c r="G74">
        <v>680</v>
      </c>
      <c r="H74">
        <v>922</v>
      </c>
      <c r="I74">
        <v>1038</v>
      </c>
      <c r="J74">
        <v>80</v>
      </c>
    </row>
    <row r="75" spans="1:10" x14ac:dyDescent="0.25">
      <c r="A75">
        <v>81</v>
      </c>
      <c r="B75">
        <v>1</v>
      </c>
      <c r="C75">
        <v>1988</v>
      </c>
      <c r="D75">
        <v>2040</v>
      </c>
      <c r="E75">
        <v>2394</v>
      </c>
      <c r="F75">
        <v>876</v>
      </c>
      <c r="G75">
        <v>2630</v>
      </c>
      <c r="H75">
        <v>714</v>
      </c>
      <c r="I75">
        <v>1035</v>
      </c>
      <c r="J75">
        <v>81</v>
      </c>
    </row>
    <row r="76" spans="1:10" x14ac:dyDescent="0.25">
      <c r="A76">
        <v>82</v>
      </c>
      <c r="B76">
        <v>1</v>
      </c>
      <c r="C76">
        <v>3024</v>
      </c>
      <c r="D76">
        <v>3090</v>
      </c>
      <c r="E76">
        <v>1821</v>
      </c>
      <c r="F76">
        <v>1992</v>
      </c>
      <c r="G76">
        <v>2665</v>
      </c>
      <c r="H76">
        <v>563</v>
      </c>
      <c r="I76">
        <v>1959</v>
      </c>
      <c r="J76">
        <v>82</v>
      </c>
    </row>
    <row r="77" spans="1:10" x14ac:dyDescent="0.25">
      <c r="A77">
        <v>83</v>
      </c>
      <c r="B77">
        <v>1</v>
      </c>
      <c r="C77">
        <v>2583</v>
      </c>
      <c r="D77">
        <v>2864</v>
      </c>
      <c r="E77">
        <v>1028</v>
      </c>
      <c r="F77">
        <v>2388</v>
      </c>
      <c r="G77">
        <v>2205</v>
      </c>
      <c r="H77">
        <v>-3138</v>
      </c>
      <c r="I77">
        <v>2217</v>
      </c>
      <c r="J77">
        <v>83</v>
      </c>
    </row>
    <row r="78" spans="1:10" x14ac:dyDescent="0.25">
      <c r="A78">
        <v>84</v>
      </c>
      <c r="B78">
        <v>1</v>
      </c>
      <c r="C78">
        <v>2541</v>
      </c>
      <c r="D78">
        <v>2820</v>
      </c>
      <c r="E78">
        <v>1035</v>
      </c>
      <c r="F78">
        <v>2316</v>
      </c>
      <c r="G78">
        <v>2350</v>
      </c>
      <c r="H78">
        <v>-1648</v>
      </c>
      <c r="I78">
        <v>1953</v>
      </c>
      <c r="J78">
        <v>84</v>
      </c>
    </row>
    <row r="79" spans="1:10" x14ac:dyDescent="0.25">
      <c r="A79">
        <v>85</v>
      </c>
      <c r="B79">
        <v>1</v>
      </c>
      <c r="C79">
        <v>1673</v>
      </c>
      <c r="D79">
        <v>1890</v>
      </c>
      <c r="E79">
        <v>1656</v>
      </c>
      <c r="F79">
        <v>1544</v>
      </c>
      <c r="G79">
        <v>1600</v>
      </c>
      <c r="H79">
        <v>-2167</v>
      </c>
      <c r="I79">
        <v>1989</v>
      </c>
      <c r="J79">
        <v>85</v>
      </c>
    </row>
    <row r="80" spans="1:10" x14ac:dyDescent="0.25">
      <c r="A80">
        <v>86</v>
      </c>
      <c r="B80">
        <v>1</v>
      </c>
      <c r="C80">
        <v>2100</v>
      </c>
      <c r="D80">
        <v>2145</v>
      </c>
      <c r="E80">
        <v>2339</v>
      </c>
      <c r="F80">
        <v>1188</v>
      </c>
      <c r="G80">
        <v>2165</v>
      </c>
      <c r="H80">
        <v>-2961</v>
      </c>
      <c r="I80">
        <v>1725</v>
      </c>
      <c r="J80">
        <v>86</v>
      </c>
    </row>
    <row r="81" spans="1:10" x14ac:dyDescent="0.25">
      <c r="A81">
        <v>87</v>
      </c>
      <c r="B81">
        <v>1</v>
      </c>
      <c r="C81">
        <v>2170</v>
      </c>
      <c r="D81">
        <v>2745</v>
      </c>
      <c r="E81">
        <v>-276</v>
      </c>
      <c r="F81">
        <v>3048</v>
      </c>
      <c r="G81">
        <v>1695</v>
      </c>
      <c r="H81">
        <v>-919</v>
      </c>
      <c r="I81">
        <v>2892</v>
      </c>
      <c r="J81">
        <v>87</v>
      </c>
    </row>
    <row r="82" spans="1:10" x14ac:dyDescent="0.25">
      <c r="A82">
        <v>88</v>
      </c>
      <c r="B82">
        <v>1</v>
      </c>
      <c r="C82">
        <v>3710</v>
      </c>
      <c r="D82">
        <v>3570</v>
      </c>
      <c r="E82">
        <v>2477</v>
      </c>
      <c r="F82">
        <v>3144</v>
      </c>
      <c r="G82">
        <v>3510</v>
      </c>
      <c r="H82">
        <v>1170</v>
      </c>
      <c r="I82">
        <v>2091</v>
      </c>
      <c r="J82">
        <v>88</v>
      </c>
    </row>
    <row r="83" spans="1:10" x14ac:dyDescent="0.25">
      <c r="A83">
        <v>89</v>
      </c>
      <c r="B83">
        <v>1</v>
      </c>
      <c r="C83">
        <v>3500</v>
      </c>
      <c r="D83">
        <v>3330</v>
      </c>
      <c r="E83">
        <v>2766</v>
      </c>
      <c r="F83">
        <v>2652</v>
      </c>
      <c r="G83">
        <v>3505</v>
      </c>
      <c r="H83">
        <v>406</v>
      </c>
      <c r="I83">
        <v>2361</v>
      </c>
      <c r="J83">
        <v>89</v>
      </c>
    </row>
    <row r="84" spans="1:10" x14ac:dyDescent="0.25">
      <c r="A84">
        <v>90</v>
      </c>
      <c r="B84">
        <v>1</v>
      </c>
      <c r="C84">
        <v>2954</v>
      </c>
      <c r="D84">
        <v>3239</v>
      </c>
      <c r="E84">
        <v>800</v>
      </c>
      <c r="F84">
        <v>3176</v>
      </c>
      <c r="G84">
        <v>2270</v>
      </c>
      <c r="H84">
        <v>-2655</v>
      </c>
      <c r="I84">
        <v>2745</v>
      </c>
      <c r="J84">
        <v>90</v>
      </c>
    </row>
    <row r="85" spans="1:10" x14ac:dyDescent="0.25">
      <c r="A85">
        <v>91</v>
      </c>
      <c r="B85">
        <v>1</v>
      </c>
      <c r="C85">
        <v>2016</v>
      </c>
      <c r="D85">
        <v>2055</v>
      </c>
      <c r="E85">
        <v>2442</v>
      </c>
      <c r="F85">
        <v>1540</v>
      </c>
      <c r="G85">
        <v>2325</v>
      </c>
      <c r="H85">
        <v>-1490</v>
      </c>
      <c r="I85">
        <v>1557</v>
      </c>
      <c r="J85">
        <v>91</v>
      </c>
    </row>
    <row r="86" spans="1:10" x14ac:dyDescent="0.25">
      <c r="A86">
        <v>92</v>
      </c>
      <c r="B86">
        <v>1</v>
      </c>
      <c r="C86">
        <v>2050</v>
      </c>
      <c r="D86">
        <v>2190</v>
      </c>
      <c r="E86">
        <v>1904</v>
      </c>
      <c r="F86">
        <v>1940</v>
      </c>
      <c r="G86">
        <v>1810</v>
      </c>
      <c r="H86">
        <v>-1373</v>
      </c>
      <c r="I86">
        <v>1557</v>
      </c>
      <c r="J86">
        <v>92</v>
      </c>
    </row>
    <row r="87" spans="1:10" x14ac:dyDescent="0.25">
      <c r="A87">
        <v>93</v>
      </c>
      <c r="B87">
        <v>1</v>
      </c>
      <c r="C87">
        <v>1897</v>
      </c>
      <c r="D87">
        <v>1830</v>
      </c>
      <c r="E87">
        <v>3008</v>
      </c>
      <c r="F87">
        <v>1000</v>
      </c>
      <c r="G87">
        <v>2645</v>
      </c>
      <c r="H87">
        <v>1391</v>
      </c>
      <c r="I87">
        <v>1029</v>
      </c>
      <c r="J87">
        <v>93</v>
      </c>
    </row>
    <row r="88" spans="1:10" x14ac:dyDescent="0.25">
      <c r="A88">
        <v>94</v>
      </c>
      <c r="B88">
        <v>1</v>
      </c>
      <c r="C88">
        <v>1736</v>
      </c>
      <c r="D88">
        <v>2535</v>
      </c>
      <c r="E88">
        <v>-1228</v>
      </c>
      <c r="F88">
        <v>3516</v>
      </c>
      <c r="G88">
        <v>770</v>
      </c>
      <c r="H88">
        <v>323</v>
      </c>
      <c r="I88">
        <v>2742</v>
      </c>
      <c r="J88">
        <v>94</v>
      </c>
    </row>
    <row r="89" spans="1:10" x14ac:dyDescent="0.25">
      <c r="A89">
        <v>95</v>
      </c>
      <c r="B89">
        <v>1</v>
      </c>
      <c r="C89">
        <v>693</v>
      </c>
      <c r="D89">
        <v>1230</v>
      </c>
      <c r="E89">
        <v>124</v>
      </c>
      <c r="F89">
        <v>1408</v>
      </c>
      <c r="G89">
        <v>660</v>
      </c>
      <c r="H89">
        <v>-914</v>
      </c>
      <c r="I89">
        <v>1299</v>
      </c>
      <c r="J89">
        <v>95</v>
      </c>
    </row>
    <row r="90" spans="1:10" x14ac:dyDescent="0.25">
      <c r="A90">
        <v>96</v>
      </c>
      <c r="B90">
        <v>1</v>
      </c>
      <c r="C90">
        <v>2400</v>
      </c>
      <c r="D90">
        <v>2640</v>
      </c>
      <c r="E90">
        <v>1276</v>
      </c>
      <c r="F90">
        <v>2216</v>
      </c>
      <c r="G90">
        <v>2395</v>
      </c>
      <c r="H90">
        <v>-1133</v>
      </c>
      <c r="I90">
        <v>2112</v>
      </c>
      <c r="J90">
        <v>96</v>
      </c>
    </row>
    <row r="91" spans="1:10" x14ac:dyDescent="0.25">
      <c r="A91">
        <v>97</v>
      </c>
      <c r="B91">
        <v>1</v>
      </c>
      <c r="C91">
        <v>2170</v>
      </c>
      <c r="D91">
        <v>2610</v>
      </c>
      <c r="E91">
        <v>393</v>
      </c>
      <c r="F91">
        <v>2648</v>
      </c>
      <c r="G91">
        <v>1105</v>
      </c>
      <c r="H91">
        <v>-2466</v>
      </c>
      <c r="I91">
        <v>2757</v>
      </c>
      <c r="J91">
        <v>97</v>
      </c>
    </row>
    <row r="92" spans="1:10" x14ac:dyDescent="0.25">
      <c r="A92">
        <v>98</v>
      </c>
      <c r="B92">
        <v>1</v>
      </c>
      <c r="C92">
        <v>1603</v>
      </c>
      <c r="D92">
        <v>2145</v>
      </c>
      <c r="E92">
        <v>48</v>
      </c>
      <c r="F92">
        <v>1936</v>
      </c>
      <c r="G92">
        <v>905</v>
      </c>
      <c r="H92">
        <v>-1757</v>
      </c>
      <c r="I92">
        <v>2217</v>
      </c>
      <c r="J92">
        <v>98</v>
      </c>
    </row>
    <row r="93" spans="1:10" x14ac:dyDescent="0.25">
      <c r="A93">
        <v>99</v>
      </c>
      <c r="B93">
        <v>1</v>
      </c>
      <c r="C93">
        <v>1988</v>
      </c>
      <c r="D93">
        <v>2265</v>
      </c>
      <c r="E93">
        <v>1242</v>
      </c>
      <c r="F93">
        <v>1728</v>
      </c>
      <c r="G93">
        <v>1765</v>
      </c>
      <c r="H93">
        <v>-2422</v>
      </c>
      <c r="I93">
        <v>1689</v>
      </c>
      <c r="J93">
        <v>99</v>
      </c>
    </row>
    <row r="94" spans="1:10" x14ac:dyDescent="0.25">
      <c r="A94">
        <v>100</v>
      </c>
      <c r="B94">
        <v>1</v>
      </c>
      <c r="C94">
        <v>371</v>
      </c>
      <c r="D94">
        <v>630</v>
      </c>
      <c r="E94">
        <v>1628</v>
      </c>
      <c r="F94">
        <v>-276</v>
      </c>
      <c r="G94">
        <v>970</v>
      </c>
      <c r="H94">
        <v>-393</v>
      </c>
      <c r="I94">
        <v>252</v>
      </c>
      <c r="J94">
        <v>100</v>
      </c>
    </row>
    <row r="95" spans="1:10" x14ac:dyDescent="0.25">
      <c r="A95">
        <v>101</v>
      </c>
      <c r="B95">
        <v>1</v>
      </c>
      <c r="C95">
        <v>1476</v>
      </c>
      <c r="D95">
        <v>1545</v>
      </c>
      <c r="E95">
        <v>2497</v>
      </c>
      <c r="F95">
        <v>412</v>
      </c>
      <c r="G95">
        <v>1815</v>
      </c>
      <c r="H95">
        <v>-2542</v>
      </c>
      <c r="I95">
        <v>909</v>
      </c>
      <c r="J95">
        <v>101</v>
      </c>
    </row>
    <row r="96" spans="1:10" x14ac:dyDescent="0.25">
      <c r="A96">
        <v>102</v>
      </c>
      <c r="B96">
        <v>1</v>
      </c>
      <c r="C96">
        <v>2506</v>
      </c>
      <c r="D96">
        <v>2505</v>
      </c>
      <c r="E96">
        <v>2449</v>
      </c>
      <c r="F96">
        <v>1304</v>
      </c>
      <c r="G96">
        <v>2805</v>
      </c>
      <c r="H96">
        <v>-302</v>
      </c>
      <c r="I96">
        <v>1425</v>
      </c>
      <c r="J96">
        <v>102</v>
      </c>
    </row>
    <row r="97" spans="1:10" x14ac:dyDescent="0.25">
      <c r="A97">
        <v>103</v>
      </c>
      <c r="B97">
        <v>1</v>
      </c>
      <c r="C97">
        <v>2310</v>
      </c>
      <c r="D97">
        <v>2700</v>
      </c>
      <c r="E97">
        <v>600</v>
      </c>
      <c r="F97">
        <v>2328</v>
      </c>
      <c r="G97">
        <v>1750</v>
      </c>
      <c r="H97">
        <v>-1253</v>
      </c>
      <c r="I97">
        <v>2085</v>
      </c>
      <c r="J97">
        <v>103</v>
      </c>
    </row>
    <row r="98" spans="1:10" x14ac:dyDescent="0.25">
      <c r="A98">
        <v>104</v>
      </c>
      <c r="B98">
        <v>1</v>
      </c>
      <c r="C98">
        <v>2149</v>
      </c>
      <c r="D98">
        <v>2385</v>
      </c>
      <c r="E98">
        <v>1373</v>
      </c>
      <c r="F98">
        <v>1844</v>
      </c>
      <c r="G98">
        <v>2120</v>
      </c>
      <c r="H98">
        <v>-1242</v>
      </c>
      <c r="I98">
        <v>1842</v>
      </c>
      <c r="J98">
        <v>104</v>
      </c>
    </row>
    <row r="99" spans="1:10" x14ac:dyDescent="0.25">
      <c r="A99">
        <v>105</v>
      </c>
      <c r="B99">
        <v>1</v>
      </c>
      <c r="C99">
        <v>2064</v>
      </c>
      <c r="D99">
        <v>2190</v>
      </c>
      <c r="E99">
        <v>1980</v>
      </c>
      <c r="F99">
        <v>1000</v>
      </c>
      <c r="G99">
        <v>2275</v>
      </c>
      <c r="H99">
        <v>-2057</v>
      </c>
      <c r="I99">
        <v>1035</v>
      </c>
      <c r="J99">
        <v>105</v>
      </c>
    </row>
    <row r="100" spans="1:10" x14ac:dyDescent="0.25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J100">
        <v>106</v>
      </c>
    </row>
    <row r="101" spans="1:10" x14ac:dyDescent="0.25">
      <c r="A101">
        <v>107</v>
      </c>
      <c r="B101">
        <v>1</v>
      </c>
      <c r="C101">
        <v>1225</v>
      </c>
      <c r="D101">
        <v>1545</v>
      </c>
      <c r="E101">
        <v>1173</v>
      </c>
      <c r="F101">
        <v>984</v>
      </c>
      <c r="G101">
        <v>1210</v>
      </c>
      <c r="H101">
        <v>-863</v>
      </c>
      <c r="I101">
        <v>1185</v>
      </c>
      <c r="J101">
        <v>107</v>
      </c>
    </row>
    <row r="102" spans="1:10" x14ac:dyDescent="0.25">
      <c r="A102">
        <v>108</v>
      </c>
      <c r="B102">
        <v>1</v>
      </c>
      <c r="C102">
        <v>2842</v>
      </c>
      <c r="D102">
        <v>3135</v>
      </c>
      <c r="E102">
        <v>841</v>
      </c>
      <c r="F102">
        <v>3552</v>
      </c>
      <c r="G102">
        <v>2160</v>
      </c>
      <c r="H102">
        <v>-1358</v>
      </c>
      <c r="I102">
        <v>3048</v>
      </c>
      <c r="J102">
        <v>108</v>
      </c>
    </row>
    <row r="103" spans="1:10" x14ac:dyDescent="0.25">
      <c r="A103">
        <v>109</v>
      </c>
      <c r="B103">
        <v>1</v>
      </c>
      <c r="C103">
        <v>1869</v>
      </c>
      <c r="D103">
        <v>2085</v>
      </c>
      <c r="E103">
        <v>1621</v>
      </c>
      <c r="F103">
        <v>1464</v>
      </c>
      <c r="G103">
        <v>1715</v>
      </c>
      <c r="H103">
        <v>-2872</v>
      </c>
      <c r="I103">
        <v>1080</v>
      </c>
      <c r="J103">
        <v>109</v>
      </c>
    </row>
    <row r="104" spans="1:10" x14ac:dyDescent="0.25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J104">
        <v>110</v>
      </c>
    </row>
    <row r="105" spans="1:10" x14ac:dyDescent="0.25">
      <c r="A105">
        <v>111</v>
      </c>
      <c r="B105">
        <v>1</v>
      </c>
      <c r="C105">
        <v>2450</v>
      </c>
      <c r="D105">
        <v>2835</v>
      </c>
      <c r="E105">
        <v>593</v>
      </c>
      <c r="F105">
        <v>2064</v>
      </c>
      <c r="G105">
        <v>2300</v>
      </c>
      <c r="H105">
        <v>-932</v>
      </c>
      <c r="I105">
        <v>1293</v>
      </c>
      <c r="J105">
        <v>111</v>
      </c>
    </row>
    <row r="106" spans="1:10" x14ac:dyDescent="0.25">
      <c r="A106">
        <v>112</v>
      </c>
      <c r="B106">
        <v>1</v>
      </c>
      <c r="C106">
        <v>2275</v>
      </c>
      <c r="D106">
        <v>2219</v>
      </c>
      <c r="E106">
        <v>2794</v>
      </c>
      <c r="F106">
        <v>1584</v>
      </c>
      <c r="G106">
        <v>2855</v>
      </c>
      <c r="H106">
        <v>-2501</v>
      </c>
      <c r="I106">
        <v>1170</v>
      </c>
      <c r="J106">
        <v>112</v>
      </c>
    </row>
    <row r="107" spans="1:10" x14ac:dyDescent="0.25">
      <c r="A107">
        <v>113</v>
      </c>
      <c r="B107">
        <v>1</v>
      </c>
      <c r="C107">
        <v>2282</v>
      </c>
      <c r="D107">
        <v>2670</v>
      </c>
      <c r="E107">
        <v>634</v>
      </c>
      <c r="F107">
        <v>1888</v>
      </c>
      <c r="G107">
        <v>2030</v>
      </c>
      <c r="H107">
        <v>2072</v>
      </c>
      <c r="I107">
        <v>1557</v>
      </c>
      <c r="J107">
        <v>113</v>
      </c>
    </row>
    <row r="108" spans="1:10" x14ac:dyDescent="0.25">
      <c r="A108">
        <v>114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  <c r="J108">
        <v>114</v>
      </c>
    </row>
    <row r="109" spans="1:10" x14ac:dyDescent="0.25">
      <c r="A109">
        <v>115</v>
      </c>
      <c r="B109">
        <v>1</v>
      </c>
      <c r="C109">
        <v>2225</v>
      </c>
      <c r="D109">
        <v>2430</v>
      </c>
      <c r="E109">
        <v>1545</v>
      </c>
      <c r="F109">
        <v>2516</v>
      </c>
      <c r="G109">
        <v>1940</v>
      </c>
      <c r="H109">
        <v>-2362</v>
      </c>
      <c r="I109">
        <v>1887</v>
      </c>
      <c r="J109">
        <v>115</v>
      </c>
    </row>
    <row r="110" spans="1:10" x14ac:dyDescent="0.25">
      <c r="A110">
        <v>116</v>
      </c>
      <c r="B110">
        <v>1</v>
      </c>
      <c r="C110">
        <v>2156</v>
      </c>
      <c r="D110">
        <v>2055</v>
      </c>
      <c r="E110">
        <v>3084</v>
      </c>
      <c r="F110">
        <v>1056</v>
      </c>
      <c r="G110">
        <v>2830</v>
      </c>
      <c r="H110">
        <v>-276</v>
      </c>
      <c r="I110">
        <v>648</v>
      </c>
      <c r="J110">
        <v>116</v>
      </c>
    </row>
    <row r="111" spans="1:10" x14ac:dyDescent="0.25">
      <c r="A111">
        <v>117</v>
      </c>
      <c r="B111">
        <v>1</v>
      </c>
      <c r="C111">
        <v>2288</v>
      </c>
      <c r="D111">
        <v>2430</v>
      </c>
      <c r="E111">
        <v>1794</v>
      </c>
      <c r="F111">
        <v>1832</v>
      </c>
      <c r="G111">
        <v>2420</v>
      </c>
      <c r="H111">
        <v>-1526</v>
      </c>
      <c r="I111">
        <v>1953</v>
      </c>
      <c r="J111">
        <v>117</v>
      </c>
    </row>
    <row r="112" spans="1:10" x14ac:dyDescent="0.25">
      <c r="A112">
        <v>119</v>
      </c>
      <c r="B112">
        <v>1</v>
      </c>
      <c r="C112">
        <v>2905</v>
      </c>
      <c r="D112">
        <v>3104</v>
      </c>
      <c r="E112">
        <v>1248</v>
      </c>
      <c r="F112">
        <v>2824</v>
      </c>
      <c r="G112">
        <v>2630</v>
      </c>
      <c r="H112">
        <v>-1547</v>
      </c>
      <c r="I112">
        <v>2358</v>
      </c>
      <c r="J112">
        <v>119</v>
      </c>
    </row>
    <row r="113" spans="1:10" x14ac:dyDescent="0.25">
      <c r="A113">
        <v>120</v>
      </c>
      <c r="B113">
        <v>1</v>
      </c>
      <c r="C113">
        <v>3051</v>
      </c>
      <c r="D113">
        <v>3120</v>
      </c>
      <c r="E113">
        <v>1842</v>
      </c>
      <c r="F113">
        <v>2112</v>
      </c>
      <c r="G113">
        <v>3155</v>
      </c>
      <c r="H113">
        <v>1291</v>
      </c>
      <c r="I113">
        <v>1962</v>
      </c>
      <c r="J113">
        <v>120</v>
      </c>
    </row>
    <row r="114" spans="1:10" x14ac:dyDescent="0.25">
      <c r="A114">
        <v>121</v>
      </c>
      <c r="B114">
        <v>1</v>
      </c>
      <c r="C114">
        <v>1582</v>
      </c>
      <c r="D114">
        <v>1935</v>
      </c>
      <c r="E114">
        <v>979</v>
      </c>
      <c r="F114">
        <v>1088</v>
      </c>
      <c r="G114">
        <v>1160</v>
      </c>
      <c r="H114">
        <v>-991</v>
      </c>
      <c r="I114">
        <v>1431</v>
      </c>
      <c r="J114">
        <v>121</v>
      </c>
    </row>
    <row r="115" spans="1:10" x14ac:dyDescent="0.25">
      <c r="A115">
        <v>122</v>
      </c>
      <c r="B115">
        <v>1</v>
      </c>
      <c r="C115">
        <v>203</v>
      </c>
      <c r="D115">
        <v>825</v>
      </c>
      <c r="E115">
        <v>-289</v>
      </c>
      <c r="F115">
        <v>-100</v>
      </c>
      <c r="G115">
        <v>280</v>
      </c>
      <c r="H115">
        <v>-324</v>
      </c>
      <c r="I115">
        <v>507</v>
      </c>
      <c r="J115">
        <v>122</v>
      </c>
    </row>
    <row r="116" spans="1:10" x14ac:dyDescent="0.25">
      <c r="A116">
        <v>123</v>
      </c>
      <c r="B116">
        <v>1</v>
      </c>
      <c r="C116">
        <v>1785</v>
      </c>
      <c r="D116">
        <v>1710</v>
      </c>
      <c r="E116">
        <v>3084</v>
      </c>
      <c r="F116">
        <v>772</v>
      </c>
      <c r="G116">
        <v>2200</v>
      </c>
      <c r="H116">
        <v>-1626</v>
      </c>
      <c r="I116">
        <v>1113</v>
      </c>
      <c r="J116">
        <v>123</v>
      </c>
    </row>
    <row r="117" spans="1:10" x14ac:dyDescent="0.25">
      <c r="A117">
        <v>124</v>
      </c>
      <c r="B117">
        <v>1</v>
      </c>
      <c r="C117">
        <v>77</v>
      </c>
      <c r="D117">
        <v>90</v>
      </c>
      <c r="E117">
        <v>2994</v>
      </c>
      <c r="F117">
        <v>-1696</v>
      </c>
      <c r="G117">
        <v>1255</v>
      </c>
      <c r="H117">
        <v>-1274</v>
      </c>
      <c r="I117">
        <v>-1170</v>
      </c>
      <c r="J117">
        <v>124</v>
      </c>
    </row>
    <row r="118" spans="1:10" x14ac:dyDescent="0.25">
      <c r="A118">
        <v>125</v>
      </c>
      <c r="B118">
        <v>1</v>
      </c>
      <c r="C118">
        <v>2009</v>
      </c>
      <c r="D118">
        <v>2025</v>
      </c>
      <c r="E118">
        <v>2546</v>
      </c>
      <c r="F118">
        <v>1296</v>
      </c>
      <c r="G118">
        <v>2690</v>
      </c>
      <c r="H118">
        <v>-422</v>
      </c>
      <c r="I118">
        <v>1374</v>
      </c>
      <c r="J118">
        <v>125</v>
      </c>
    </row>
    <row r="119" spans="1:10" x14ac:dyDescent="0.25">
      <c r="A119">
        <v>126</v>
      </c>
      <c r="B119">
        <v>1</v>
      </c>
      <c r="C119">
        <v>1938</v>
      </c>
      <c r="D119">
        <v>2370</v>
      </c>
      <c r="E119">
        <v>469</v>
      </c>
      <c r="F119">
        <v>1992</v>
      </c>
      <c r="G119">
        <v>1315</v>
      </c>
      <c r="H119">
        <v>-219</v>
      </c>
      <c r="I119">
        <v>1704</v>
      </c>
      <c r="J119">
        <v>126</v>
      </c>
    </row>
    <row r="120" spans="1:10" x14ac:dyDescent="0.25">
      <c r="A120">
        <v>127</v>
      </c>
      <c r="B120">
        <v>1</v>
      </c>
      <c r="C120">
        <v>1470</v>
      </c>
      <c r="D120">
        <v>1530</v>
      </c>
      <c r="E120">
        <v>2504</v>
      </c>
      <c r="F120">
        <v>768</v>
      </c>
      <c r="G120">
        <v>1780</v>
      </c>
      <c r="H120">
        <v>-2353</v>
      </c>
      <c r="I120">
        <v>1155</v>
      </c>
      <c r="J120">
        <v>127</v>
      </c>
    </row>
    <row r="121" spans="1:10" x14ac:dyDescent="0.25">
      <c r="A121">
        <v>128</v>
      </c>
      <c r="B121">
        <v>1</v>
      </c>
      <c r="C121">
        <v>2996</v>
      </c>
      <c r="D121">
        <v>3300</v>
      </c>
      <c r="E121">
        <v>724</v>
      </c>
      <c r="F121">
        <v>2904</v>
      </c>
      <c r="G121">
        <v>2210</v>
      </c>
      <c r="H121">
        <v>-2700</v>
      </c>
      <c r="I121">
        <v>1953</v>
      </c>
      <c r="J121">
        <v>128</v>
      </c>
    </row>
    <row r="122" spans="1:10" x14ac:dyDescent="0.25">
      <c r="A122">
        <v>129</v>
      </c>
      <c r="B122">
        <v>1</v>
      </c>
      <c r="C122">
        <v>1169</v>
      </c>
      <c r="D122">
        <v>1245</v>
      </c>
      <c r="E122">
        <v>2490</v>
      </c>
      <c r="F122">
        <v>16</v>
      </c>
      <c r="G122">
        <v>1795</v>
      </c>
      <c r="H122">
        <v>756</v>
      </c>
      <c r="I122">
        <v>381</v>
      </c>
      <c r="J122">
        <v>129</v>
      </c>
    </row>
    <row r="123" spans="1:10" x14ac:dyDescent="0.25">
      <c r="A123">
        <v>130</v>
      </c>
      <c r="B123">
        <v>1</v>
      </c>
      <c r="C123">
        <v>1694</v>
      </c>
      <c r="D123">
        <v>1590</v>
      </c>
      <c r="E123">
        <v>3298</v>
      </c>
      <c r="F123">
        <v>768</v>
      </c>
      <c r="G123">
        <v>2120</v>
      </c>
      <c r="H123">
        <v>-1773</v>
      </c>
      <c r="I123">
        <v>1284</v>
      </c>
      <c r="J123">
        <v>130</v>
      </c>
    </row>
    <row r="124" spans="1:10" x14ac:dyDescent="0.25">
      <c r="A124">
        <v>131</v>
      </c>
      <c r="B124">
        <v>1</v>
      </c>
      <c r="C124">
        <v>2142</v>
      </c>
      <c r="D124">
        <v>2235</v>
      </c>
      <c r="E124">
        <v>2152</v>
      </c>
      <c r="F124">
        <v>1428</v>
      </c>
      <c r="G124">
        <v>2470</v>
      </c>
      <c r="H124">
        <v>-1702</v>
      </c>
      <c r="I124">
        <v>1245</v>
      </c>
      <c r="J124">
        <v>131</v>
      </c>
    </row>
    <row r="125" spans="1:10" x14ac:dyDescent="0.25">
      <c r="A125">
        <v>132</v>
      </c>
      <c r="B125">
        <v>1</v>
      </c>
      <c r="C125">
        <v>-350</v>
      </c>
      <c r="D125">
        <v>105</v>
      </c>
      <c r="E125">
        <v>524</v>
      </c>
      <c r="F125">
        <v>388</v>
      </c>
      <c r="G125">
        <v>-315</v>
      </c>
      <c r="H125">
        <v>-148</v>
      </c>
      <c r="I125">
        <v>783</v>
      </c>
      <c r="J125">
        <v>132</v>
      </c>
    </row>
    <row r="126" spans="1:10" x14ac:dyDescent="0.25">
      <c r="A126">
        <v>133</v>
      </c>
      <c r="B126">
        <v>1</v>
      </c>
      <c r="C126">
        <v>196</v>
      </c>
      <c r="D126">
        <v>750</v>
      </c>
      <c r="E126">
        <v>96</v>
      </c>
      <c r="F126">
        <v>232</v>
      </c>
      <c r="G126">
        <v>320</v>
      </c>
      <c r="H126">
        <v>-344</v>
      </c>
      <c r="I126">
        <v>783</v>
      </c>
      <c r="J126">
        <v>133</v>
      </c>
    </row>
    <row r="127" spans="1:10" x14ac:dyDescent="0.25">
      <c r="A127">
        <v>134</v>
      </c>
      <c r="B127">
        <v>1</v>
      </c>
      <c r="C127">
        <v>-224</v>
      </c>
      <c r="D127">
        <v>90</v>
      </c>
      <c r="E127">
        <v>1331</v>
      </c>
      <c r="F127">
        <v>-44</v>
      </c>
      <c r="G127">
        <v>385</v>
      </c>
      <c r="H127">
        <v>362</v>
      </c>
      <c r="I127">
        <v>939</v>
      </c>
      <c r="J127">
        <v>134</v>
      </c>
    </row>
    <row r="128" spans="1:10" x14ac:dyDescent="0.25">
      <c r="A128">
        <v>135</v>
      </c>
      <c r="B128">
        <v>1</v>
      </c>
      <c r="C128">
        <v>-350</v>
      </c>
      <c r="D128">
        <v>-255</v>
      </c>
      <c r="E128">
        <v>2484</v>
      </c>
      <c r="F128">
        <v>-1240</v>
      </c>
      <c r="G128">
        <v>670</v>
      </c>
      <c r="H128">
        <v>-1010</v>
      </c>
      <c r="I128">
        <v>-285</v>
      </c>
      <c r="J128">
        <v>135</v>
      </c>
    </row>
    <row r="129" spans="1:10" x14ac:dyDescent="0.25">
      <c r="A129">
        <v>136</v>
      </c>
      <c r="B129">
        <v>1</v>
      </c>
      <c r="C129">
        <v>1036</v>
      </c>
      <c r="D129">
        <v>1395</v>
      </c>
      <c r="E129">
        <v>1069</v>
      </c>
      <c r="F129">
        <v>1432</v>
      </c>
      <c r="G129">
        <v>1215</v>
      </c>
      <c r="H129">
        <v>-1084</v>
      </c>
      <c r="I129">
        <v>1311</v>
      </c>
      <c r="J129">
        <v>136</v>
      </c>
    </row>
    <row r="130" spans="1:10" x14ac:dyDescent="0.25">
      <c r="A130">
        <v>137</v>
      </c>
      <c r="B130">
        <v>1</v>
      </c>
      <c r="C130">
        <v>-217</v>
      </c>
      <c r="D130">
        <v>480</v>
      </c>
      <c r="E130">
        <v>-710</v>
      </c>
      <c r="F130">
        <v>532</v>
      </c>
      <c r="G130">
        <v>-500</v>
      </c>
      <c r="H130">
        <v>-1970</v>
      </c>
      <c r="I130">
        <v>1035</v>
      </c>
      <c r="J130">
        <v>137</v>
      </c>
    </row>
    <row r="131" spans="1:10" x14ac:dyDescent="0.25">
      <c r="A131">
        <v>138</v>
      </c>
      <c r="B131">
        <v>1</v>
      </c>
      <c r="C131">
        <v>-196</v>
      </c>
      <c r="D131">
        <v>420</v>
      </c>
      <c r="E131">
        <v>-345</v>
      </c>
      <c r="F131">
        <v>180</v>
      </c>
      <c r="G131">
        <v>-225</v>
      </c>
      <c r="H131">
        <v>-1885</v>
      </c>
      <c r="I131">
        <v>654</v>
      </c>
      <c r="J131">
        <v>138</v>
      </c>
    </row>
    <row r="132" spans="1:10" x14ac:dyDescent="0.25">
      <c r="A132">
        <v>141</v>
      </c>
      <c r="B132">
        <v>2</v>
      </c>
      <c r="C132">
        <v>-1792</v>
      </c>
      <c r="D132">
        <v>-1335</v>
      </c>
      <c r="E132">
        <v>-117</v>
      </c>
      <c r="F132">
        <v>-984</v>
      </c>
      <c r="G132">
        <v>-1290</v>
      </c>
      <c r="H132">
        <v>2425</v>
      </c>
      <c r="I132">
        <v>-282</v>
      </c>
      <c r="J132">
        <v>141</v>
      </c>
    </row>
    <row r="133" spans="1:10" x14ac:dyDescent="0.25">
      <c r="A133">
        <v>142</v>
      </c>
      <c r="B133">
        <v>2</v>
      </c>
      <c r="C133">
        <v>-1778</v>
      </c>
      <c r="D133">
        <v>-1320</v>
      </c>
      <c r="E133">
        <v>-69</v>
      </c>
      <c r="F133">
        <v>-1592</v>
      </c>
      <c r="G133">
        <v>-1285</v>
      </c>
      <c r="H133">
        <v>1385</v>
      </c>
      <c r="I133">
        <v>-681</v>
      </c>
      <c r="J133">
        <v>142</v>
      </c>
    </row>
    <row r="134" spans="1:10" x14ac:dyDescent="0.25">
      <c r="A134">
        <v>144</v>
      </c>
      <c r="B134">
        <v>2</v>
      </c>
      <c r="C134">
        <v>-2842</v>
      </c>
      <c r="D134">
        <v>-2145</v>
      </c>
      <c r="E134">
        <v>-2456</v>
      </c>
      <c r="F134">
        <v>-1892</v>
      </c>
      <c r="G134">
        <v>-2770</v>
      </c>
      <c r="H134">
        <v>-139</v>
      </c>
      <c r="I134">
        <v>-1068</v>
      </c>
      <c r="J134">
        <v>144</v>
      </c>
    </row>
    <row r="135" spans="1:10" x14ac:dyDescent="0.25">
      <c r="A135">
        <v>145</v>
      </c>
      <c r="B135">
        <v>2</v>
      </c>
      <c r="C135">
        <v>-3269</v>
      </c>
      <c r="D135">
        <v>-2550</v>
      </c>
      <c r="E135">
        <v>-3194</v>
      </c>
      <c r="F135">
        <v>-2032</v>
      </c>
      <c r="G135">
        <v>-3220</v>
      </c>
      <c r="H135">
        <v>1559</v>
      </c>
      <c r="I135">
        <v>-777</v>
      </c>
      <c r="J135">
        <v>145</v>
      </c>
    </row>
    <row r="136" spans="1:10" x14ac:dyDescent="0.25">
      <c r="A136">
        <v>146</v>
      </c>
      <c r="B136">
        <v>2</v>
      </c>
      <c r="C136">
        <v>-3115</v>
      </c>
      <c r="D136">
        <v>-2550</v>
      </c>
      <c r="E136">
        <v>-2035</v>
      </c>
      <c r="F136">
        <v>-2444</v>
      </c>
      <c r="G136">
        <v>-3060</v>
      </c>
      <c r="H136">
        <v>-2389</v>
      </c>
      <c r="I136">
        <v>-1206</v>
      </c>
      <c r="J136">
        <v>146</v>
      </c>
    </row>
    <row r="137" spans="1:10" x14ac:dyDescent="0.25">
      <c r="A137">
        <v>147</v>
      </c>
      <c r="B137">
        <v>2</v>
      </c>
      <c r="C137">
        <v>-2373</v>
      </c>
      <c r="D137">
        <v>-2055</v>
      </c>
      <c r="E137">
        <v>193</v>
      </c>
      <c r="F137">
        <v>-2080</v>
      </c>
      <c r="G137">
        <v>-1820</v>
      </c>
      <c r="H137">
        <v>-189</v>
      </c>
      <c r="I137">
        <v>-1596</v>
      </c>
      <c r="J137">
        <v>147</v>
      </c>
    </row>
    <row r="138" spans="1:10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J138">
        <v>148</v>
      </c>
    </row>
    <row r="139" spans="1:10" x14ac:dyDescent="0.25">
      <c r="A139">
        <v>149</v>
      </c>
      <c r="B139">
        <v>2</v>
      </c>
      <c r="C139">
        <v>-3563</v>
      </c>
      <c r="D139">
        <v>-2850</v>
      </c>
      <c r="E139">
        <v>-3608</v>
      </c>
      <c r="F139">
        <v>-1880</v>
      </c>
      <c r="G139">
        <v>-3415</v>
      </c>
      <c r="H139">
        <v>852</v>
      </c>
      <c r="I139">
        <v>-1020</v>
      </c>
      <c r="J139">
        <v>149</v>
      </c>
    </row>
    <row r="140" spans="1:10" x14ac:dyDescent="0.25">
      <c r="A140">
        <v>150</v>
      </c>
      <c r="B140">
        <v>2</v>
      </c>
      <c r="C140">
        <v>-2835</v>
      </c>
      <c r="D140">
        <v>-2400</v>
      </c>
      <c r="E140">
        <v>-924</v>
      </c>
      <c r="F140">
        <v>-2096</v>
      </c>
      <c r="G140">
        <v>-2455</v>
      </c>
      <c r="H140">
        <v>585</v>
      </c>
      <c r="I140">
        <v>-681</v>
      </c>
      <c r="J140">
        <v>150</v>
      </c>
    </row>
    <row r="141" spans="1:10" x14ac:dyDescent="0.25">
      <c r="A141">
        <v>151</v>
      </c>
      <c r="B141">
        <v>2</v>
      </c>
      <c r="C141">
        <v>-2709</v>
      </c>
      <c r="D141">
        <v>-1965</v>
      </c>
      <c r="E141">
        <v>-2628</v>
      </c>
      <c r="F141">
        <v>-1528</v>
      </c>
      <c r="G141">
        <v>-2775</v>
      </c>
      <c r="H141">
        <v>2382</v>
      </c>
      <c r="I141">
        <v>-792</v>
      </c>
      <c r="J141">
        <v>151</v>
      </c>
    </row>
    <row r="142" spans="1:10" x14ac:dyDescent="0.25">
      <c r="A142">
        <v>152</v>
      </c>
      <c r="B142">
        <v>2</v>
      </c>
      <c r="C142">
        <v>-2534</v>
      </c>
      <c r="D142">
        <v>-1845</v>
      </c>
      <c r="E142">
        <v>-2049</v>
      </c>
      <c r="F142">
        <v>-1516</v>
      </c>
      <c r="G142">
        <v>-2490</v>
      </c>
      <c r="H142">
        <v>146</v>
      </c>
      <c r="I142">
        <v>-522</v>
      </c>
      <c r="J142">
        <v>152</v>
      </c>
    </row>
    <row r="143" spans="1:10" x14ac:dyDescent="0.25">
      <c r="A143">
        <v>153</v>
      </c>
      <c r="B143">
        <v>2</v>
      </c>
      <c r="C143">
        <v>-3290</v>
      </c>
      <c r="D143">
        <v>-2685</v>
      </c>
      <c r="E143">
        <v>-2511</v>
      </c>
      <c r="F143">
        <v>-2268</v>
      </c>
      <c r="G143">
        <v>-3190</v>
      </c>
      <c r="H143">
        <v>-1278</v>
      </c>
      <c r="I143">
        <v>-1599</v>
      </c>
      <c r="J143">
        <v>153</v>
      </c>
    </row>
    <row r="144" spans="1:10" x14ac:dyDescent="0.25">
      <c r="A144">
        <v>154</v>
      </c>
      <c r="B144">
        <v>2</v>
      </c>
      <c r="C144">
        <v>-3164</v>
      </c>
      <c r="D144">
        <v>-2670</v>
      </c>
      <c r="E144">
        <v>-1711</v>
      </c>
      <c r="F144">
        <v>-2448</v>
      </c>
      <c r="G144">
        <v>-2880</v>
      </c>
      <c r="H144">
        <v>-562</v>
      </c>
      <c r="I144">
        <v>-813</v>
      </c>
      <c r="J144">
        <v>154</v>
      </c>
    </row>
    <row r="145" spans="1:10" x14ac:dyDescent="0.25">
      <c r="A145">
        <v>155</v>
      </c>
      <c r="B145">
        <v>2</v>
      </c>
      <c r="C145">
        <v>-3283</v>
      </c>
      <c r="D145">
        <v>-2670</v>
      </c>
      <c r="E145">
        <v>-2601</v>
      </c>
      <c r="F145">
        <v>-2148</v>
      </c>
      <c r="G145">
        <v>-3280</v>
      </c>
      <c r="H145">
        <v>1203</v>
      </c>
      <c r="I145">
        <v>-945</v>
      </c>
      <c r="J145">
        <v>155</v>
      </c>
    </row>
    <row r="146" spans="1:10" x14ac:dyDescent="0.25">
      <c r="A146">
        <v>156</v>
      </c>
      <c r="B146">
        <v>2</v>
      </c>
      <c r="C146">
        <v>-3178</v>
      </c>
      <c r="D146">
        <v>-2940</v>
      </c>
      <c r="E146">
        <v>-234</v>
      </c>
      <c r="F146">
        <v>-2936</v>
      </c>
      <c r="G146">
        <v>-2410</v>
      </c>
      <c r="H146">
        <v>-1263</v>
      </c>
      <c r="I146">
        <v>-1593</v>
      </c>
      <c r="J146">
        <v>156</v>
      </c>
    </row>
    <row r="147" spans="1:10" x14ac:dyDescent="0.25">
      <c r="A147">
        <v>157</v>
      </c>
      <c r="B147">
        <v>2</v>
      </c>
      <c r="C147">
        <v>-2625</v>
      </c>
      <c r="D147">
        <v>-1650</v>
      </c>
      <c r="E147">
        <v>-3788</v>
      </c>
      <c r="F147">
        <v>-1572</v>
      </c>
      <c r="G147">
        <v>-2930</v>
      </c>
      <c r="H147">
        <v>215</v>
      </c>
      <c r="I147">
        <v>-942</v>
      </c>
      <c r="J147">
        <v>157</v>
      </c>
    </row>
    <row r="148" spans="1:10" x14ac:dyDescent="0.25">
      <c r="A148">
        <v>159</v>
      </c>
      <c r="B148">
        <v>2</v>
      </c>
      <c r="C148">
        <v>-3073</v>
      </c>
      <c r="D148">
        <v>-2415</v>
      </c>
      <c r="E148">
        <v>-2532</v>
      </c>
      <c r="F148">
        <v>-1932</v>
      </c>
      <c r="G148">
        <v>-3180</v>
      </c>
      <c r="H148">
        <v>778</v>
      </c>
      <c r="I148">
        <v>-672</v>
      </c>
      <c r="J148">
        <v>159</v>
      </c>
    </row>
    <row r="149" spans="1:10" x14ac:dyDescent="0.25">
      <c r="A149">
        <v>160</v>
      </c>
      <c r="B149">
        <v>2</v>
      </c>
      <c r="C149">
        <v>-2338</v>
      </c>
      <c r="D149">
        <v>-1740</v>
      </c>
      <c r="E149">
        <v>-1414</v>
      </c>
      <c r="F149">
        <v>-1344</v>
      </c>
      <c r="G149">
        <v>-2260</v>
      </c>
      <c r="H149">
        <v>-1528</v>
      </c>
      <c r="I149">
        <v>-129</v>
      </c>
      <c r="J149">
        <v>160</v>
      </c>
    </row>
    <row r="150" spans="1:10" x14ac:dyDescent="0.25">
      <c r="A150">
        <v>162</v>
      </c>
      <c r="B150">
        <v>2</v>
      </c>
      <c r="C150">
        <v>-2681</v>
      </c>
      <c r="D150">
        <v>-2130</v>
      </c>
      <c r="E150">
        <v>-1476</v>
      </c>
      <c r="F150">
        <v>-2080</v>
      </c>
      <c r="G150">
        <v>-2420</v>
      </c>
      <c r="H150">
        <v>378</v>
      </c>
      <c r="I150">
        <v>-1464</v>
      </c>
      <c r="J150">
        <v>162</v>
      </c>
    </row>
    <row r="151" spans="1:10" x14ac:dyDescent="0.25">
      <c r="A151">
        <v>163</v>
      </c>
      <c r="B151">
        <v>2</v>
      </c>
      <c r="C151">
        <v>-2331</v>
      </c>
      <c r="D151">
        <v>-1890</v>
      </c>
      <c r="E151">
        <v>-496</v>
      </c>
      <c r="F151">
        <v>-1816</v>
      </c>
      <c r="G151">
        <v>-1815</v>
      </c>
      <c r="H151">
        <v>-191</v>
      </c>
      <c r="I151">
        <v>-1074</v>
      </c>
      <c r="J151">
        <v>163</v>
      </c>
    </row>
    <row r="152" spans="1:10" x14ac:dyDescent="0.25">
      <c r="A152">
        <v>164</v>
      </c>
      <c r="B152">
        <v>2</v>
      </c>
      <c r="C152">
        <v>-3318</v>
      </c>
      <c r="D152">
        <v>-3060</v>
      </c>
      <c r="E152">
        <v>-496</v>
      </c>
      <c r="F152">
        <v>-3104</v>
      </c>
      <c r="G152">
        <v>-2685</v>
      </c>
      <c r="H152">
        <v>1778</v>
      </c>
      <c r="I152">
        <v>-1455</v>
      </c>
      <c r="J152">
        <v>164</v>
      </c>
    </row>
    <row r="153" spans="1:10" x14ac:dyDescent="0.25">
      <c r="A153">
        <v>165</v>
      </c>
      <c r="B153">
        <v>2</v>
      </c>
      <c r="C153">
        <v>-2646</v>
      </c>
      <c r="D153">
        <v>-2520</v>
      </c>
      <c r="E153">
        <v>1124</v>
      </c>
      <c r="F153">
        <v>-2728</v>
      </c>
      <c r="G153">
        <v>-1950</v>
      </c>
      <c r="H153">
        <v>-2409</v>
      </c>
      <c r="I153">
        <v>-1434</v>
      </c>
      <c r="J153">
        <v>165</v>
      </c>
    </row>
    <row r="154" spans="1:10" x14ac:dyDescent="0.25">
      <c r="A154">
        <v>166</v>
      </c>
      <c r="B154">
        <v>2</v>
      </c>
      <c r="C154">
        <v>-2408</v>
      </c>
      <c r="D154">
        <v>-1860</v>
      </c>
      <c r="E154">
        <v>-1159</v>
      </c>
      <c r="F154">
        <v>-1872</v>
      </c>
      <c r="G154">
        <v>-2170</v>
      </c>
      <c r="H154">
        <v>314</v>
      </c>
      <c r="I154">
        <v>-792</v>
      </c>
      <c r="J154">
        <v>166</v>
      </c>
    </row>
    <row r="155" spans="1:10" x14ac:dyDescent="0.25">
      <c r="A155">
        <v>167</v>
      </c>
      <c r="B155">
        <v>2</v>
      </c>
      <c r="C155">
        <v>-2611</v>
      </c>
      <c r="D155">
        <v>-2070</v>
      </c>
      <c r="E155">
        <v>-1290</v>
      </c>
      <c r="F155">
        <v>-1480</v>
      </c>
      <c r="G155">
        <v>-2470</v>
      </c>
      <c r="H155">
        <v>-972</v>
      </c>
      <c r="I155">
        <v>-588</v>
      </c>
      <c r="J155">
        <v>167</v>
      </c>
    </row>
    <row r="156" spans="1:10" x14ac:dyDescent="0.25">
      <c r="A156">
        <v>168</v>
      </c>
      <c r="B156">
        <v>2</v>
      </c>
      <c r="C156">
        <v>-3171</v>
      </c>
      <c r="D156">
        <v>-2565</v>
      </c>
      <c r="E156">
        <v>-2339</v>
      </c>
      <c r="F156">
        <v>-2444</v>
      </c>
      <c r="G156">
        <v>-3315</v>
      </c>
      <c r="H156">
        <v>-273</v>
      </c>
      <c r="I156">
        <v>-1206</v>
      </c>
      <c r="J156">
        <v>168</v>
      </c>
    </row>
    <row r="157" spans="1:10" x14ac:dyDescent="0.25">
      <c r="A157">
        <v>170</v>
      </c>
      <c r="B157">
        <v>2</v>
      </c>
      <c r="C157">
        <v>-3402</v>
      </c>
      <c r="D157">
        <v>-2745</v>
      </c>
      <c r="E157">
        <v>-3042</v>
      </c>
      <c r="F157">
        <v>-1848</v>
      </c>
      <c r="G157">
        <v>-3150</v>
      </c>
      <c r="H157">
        <v>2125</v>
      </c>
      <c r="I157">
        <v>-1113</v>
      </c>
      <c r="J157">
        <v>170</v>
      </c>
    </row>
    <row r="158" spans="1:10" x14ac:dyDescent="0.25">
      <c r="A158">
        <v>171</v>
      </c>
      <c r="B158">
        <v>2</v>
      </c>
      <c r="C158">
        <v>-3031</v>
      </c>
      <c r="D158">
        <v>-2595</v>
      </c>
      <c r="E158">
        <v>-1207</v>
      </c>
      <c r="F158">
        <v>-2480</v>
      </c>
      <c r="G158">
        <v>-2430</v>
      </c>
      <c r="H158">
        <v>2105</v>
      </c>
      <c r="I158">
        <v>-1734</v>
      </c>
      <c r="J158">
        <v>171</v>
      </c>
    </row>
    <row r="159" spans="1:10" x14ac:dyDescent="0.25">
      <c r="A159">
        <v>172</v>
      </c>
      <c r="B159">
        <v>2</v>
      </c>
      <c r="C159">
        <v>-3227</v>
      </c>
      <c r="D159">
        <v>-2790</v>
      </c>
      <c r="E159">
        <v>-1455</v>
      </c>
      <c r="F159">
        <v>-2796</v>
      </c>
      <c r="G159">
        <v>-2840</v>
      </c>
      <c r="H159">
        <v>-301</v>
      </c>
      <c r="I159">
        <v>-1602</v>
      </c>
      <c r="J159">
        <v>172</v>
      </c>
    </row>
    <row r="160" spans="1:10" x14ac:dyDescent="0.25">
      <c r="A160">
        <v>173</v>
      </c>
      <c r="B160">
        <v>2</v>
      </c>
      <c r="C160">
        <v>-3136</v>
      </c>
      <c r="D160">
        <v>-2625</v>
      </c>
      <c r="E160">
        <v>-1759</v>
      </c>
      <c r="F160">
        <v>-2604</v>
      </c>
      <c r="G160">
        <v>-2840</v>
      </c>
      <c r="H160">
        <v>978</v>
      </c>
      <c r="I160">
        <v>-1335</v>
      </c>
      <c r="J160">
        <v>173</v>
      </c>
    </row>
    <row r="161" spans="1:10" x14ac:dyDescent="0.25">
      <c r="A161">
        <v>174</v>
      </c>
      <c r="B161">
        <v>2</v>
      </c>
      <c r="C161">
        <v>-3535</v>
      </c>
      <c r="D161">
        <v>-2805</v>
      </c>
      <c r="E161">
        <v>-3663</v>
      </c>
      <c r="F161">
        <v>-2036</v>
      </c>
      <c r="G161">
        <v>-3450</v>
      </c>
      <c r="H161">
        <v>572</v>
      </c>
      <c r="I161">
        <v>-1047</v>
      </c>
      <c r="J161">
        <v>174</v>
      </c>
    </row>
    <row r="162" spans="1:10" x14ac:dyDescent="0.25">
      <c r="A162">
        <v>175</v>
      </c>
      <c r="B162">
        <v>2</v>
      </c>
      <c r="C162">
        <v>-3556</v>
      </c>
      <c r="D162">
        <v>-3390</v>
      </c>
      <c r="E162">
        <v>-276</v>
      </c>
      <c r="F162">
        <v>-3224</v>
      </c>
      <c r="G162">
        <v>-2550</v>
      </c>
      <c r="H162">
        <v>163</v>
      </c>
      <c r="I162">
        <v>-1413</v>
      </c>
      <c r="J162">
        <v>175</v>
      </c>
    </row>
    <row r="163" spans="1:10" x14ac:dyDescent="0.25">
      <c r="A163">
        <v>176</v>
      </c>
      <c r="B163">
        <v>2</v>
      </c>
      <c r="C163">
        <v>-3234</v>
      </c>
      <c r="D163">
        <v>-2730</v>
      </c>
      <c r="E163">
        <v>-1897</v>
      </c>
      <c r="F163">
        <v>-2404</v>
      </c>
      <c r="G163">
        <v>-3105</v>
      </c>
      <c r="H163">
        <v>725</v>
      </c>
      <c r="I163">
        <v>-1326</v>
      </c>
      <c r="J163">
        <v>176</v>
      </c>
    </row>
    <row r="164" spans="1:10" x14ac:dyDescent="0.25">
      <c r="A164">
        <v>177</v>
      </c>
      <c r="B164">
        <v>2</v>
      </c>
      <c r="C164">
        <v>-3598</v>
      </c>
      <c r="D164">
        <v>-3150</v>
      </c>
      <c r="E164">
        <v>-2076</v>
      </c>
      <c r="F164">
        <v>-2568</v>
      </c>
      <c r="G164">
        <v>-3445</v>
      </c>
      <c r="H164">
        <v>92</v>
      </c>
      <c r="I164">
        <v>-1713</v>
      </c>
      <c r="J164">
        <v>177</v>
      </c>
    </row>
    <row r="165" spans="1:10" x14ac:dyDescent="0.25">
      <c r="A165">
        <v>178</v>
      </c>
      <c r="B165">
        <v>2</v>
      </c>
      <c r="C165">
        <v>-3080</v>
      </c>
      <c r="D165">
        <v>-2670</v>
      </c>
      <c r="E165">
        <v>-1083</v>
      </c>
      <c r="F165">
        <v>-2428</v>
      </c>
      <c r="G165">
        <v>-2865</v>
      </c>
      <c r="H165">
        <v>1266</v>
      </c>
      <c r="I165">
        <v>-1596</v>
      </c>
      <c r="J165">
        <v>178</v>
      </c>
    </row>
    <row r="166" spans="1:10" x14ac:dyDescent="0.25">
      <c r="A166">
        <v>179</v>
      </c>
      <c r="B166">
        <v>2</v>
      </c>
      <c r="C166">
        <v>-2569</v>
      </c>
      <c r="D166">
        <v>-2040</v>
      </c>
      <c r="E166">
        <v>-1221</v>
      </c>
      <c r="F166">
        <v>-1720</v>
      </c>
      <c r="G166">
        <v>-2190</v>
      </c>
      <c r="H166">
        <v>-2949</v>
      </c>
      <c r="I166">
        <v>-1068</v>
      </c>
      <c r="J166">
        <v>179</v>
      </c>
    </row>
    <row r="167" spans="1:10" x14ac:dyDescent="0.25">
      <c r="A167">
        <v>180</v>
      </c>
      <c r="B167">
        <v>2</v>
      </c>
      <c r="C167">
        <v>-3129</v>
      </c>
      <c r="D167">
        <v>-2820</v>
      </c>
      <c r="E167">
        <v>-483</v>
      </c>
      <c r="F167">
        <v>-2788</v>
      </c>
      <c r="G167">
        <v>-2780</v>
      </c>
      <c r="H167">
        <v>347</v>
      </c>
      <c r="I167">
        <v>-2127</v>
      </c>
      <c r="J167">
        <v>180</v>
      </c>
    </row>
    <row r="168" spans="1:10" x14ac:dyDescent="0.25">
      <c r="A168">
        <v>181</v>
      </c>
      <c r="B168">
        <v>2</v>
      </c>
      <c r="C168">
        <v>-2394</v>
      </c>
      <c r="D168">
        <v>-2130</v>
      </c>
      <c r="E168">
        <v>524</v>
      </c>
      <c r="F168">
        <v>-2204</v>
      </c>
      <c r="G168">
        <v>-1570</v>
      </c>
      <c r="H168">
        <v>377</v>
      </c>
      <c r="I168">
        <v>-1161</v>
      </c>
      <c r="J168">
        <v>181</v>
      </c>
    </row>
    <row r="169" spans="1:10" x14ac:dyDescent="0.25">
      <c r="A169">
        <v>183</v>
      </c>
      <c r="B169">
        <v>2</v>
      </c>
      <c r="C169">
        <v>-2961</v>
      </c>
      <c r="D169">
        <v>-2640</v>
      </c>
      <c r="E169">
        <v>-379</v>
      </c>
      <c r="F169">
        <v>-2716</v>
      </c>
      <c r="G169">
        <v>-2405</v>
      </c>
      <c r="H169">
        <v>599</v>
      </c>
      <c r="I169">
        <v>-1197</v>
      </c>
      <c r="J169">
        <v>183</v>
      </c>
    </row>
    <row r="170" spans="1:10" x14ac:dyDescent="0.25">
      <c r="A170">
        <v>184</v>
      </c>
      <c r="B170">
        <v>2</v>
      </c>
      <c r="C170">
        <v>-2093</v>
      </c>
      <c r="D170">
        <v>-1590</v>
      </c>
      <c r="E170">
        <v>-614</v>
      </c>
      <c r="F170">
        <v>-1168</v>
      </c>
      <c r="G170">
        <v>-1525</v>
      </c>
      <c r="H170">
        <v>1575</v>
      </c>
      <c r="I170">
        <v>-654</v>
      </c>
      <c r="J170">
        <v>184</v>
      </c>
    </row>
    <row r="171" spans="1:10" x14ac:dyDescent="0.25">
      <c r="A171">
        <v>185</v>
      </c>
      <c r="B171">
        <v>2</v>
      </c>
      <c r="C171">
        <v>-3024</v>
      </c>
      <c r="D171">
        <v>-2280</v>
      </c>
      <c r="E171">
        <v>-2980</v>
      </c>
      <c r="F171">
        <v>-1696</v>
      </c>
      <c r="G171">
        <v>-3240</v>
      </c>
      <c r="H171">
        <v>-547</v>
      </c>
      <c r="I171">
        <v>-1056</v>
      </c>
      <c r="J171">
        <v>185</v>
      </c>
    </row>
    <row r="172" spans="1:10" x14ac:dyDescent="0.25">
      <c r="A172">
        <v>186</v>
      </c>
      <c r="B172">
        <v>2</v>
      </c>
      <c r="C172">
        <v>-2849</v>
      </c>
      <c r="D172">
        <v>-2070</v>
      </c>
      <c r="E172">
        <v>-2980</v>
      </c>
      <c r="F172">
        <v>-1496</v>
      </c>
      <c r="G172">
        <v>-3075</v>
      </c>
      <c r="H172">
        <v>288</v>
      </c>
      <c r="I172">
        <v>-546</v>
      </c>
      <c r="J172">
        <v>186</v>
      </c>
    </row>
    <row r="173" spans="1:10" x14ac:dyDescent="0.25">
      <c r="A173">
        <v>187</v>
      </c>
      <c r="B173">
        <v>2</v>
      </c>
      <c r="C173">
        <v>-3479</v>
      </c>
      <c r="D173">
        <v>-3045</v>
      </c>
      <c r="E173">
        <v>-1780</v>
      </c>
      <c r="F173">
        <v>-2796</v>
      </c>
      <c r="G173">
        <v>-3280</v>
      </c>
      <c r="H173">
        <v>-431</v>
      </c>
      <c r="I173">
        <v>-1734</v>
      </c>
      <c r="J173">
        <v>187</v>
      </c>
    </row>
    <row r="174" spans="1:10" x14ac:dyDescent="0.25">
      <c r="A174">
        <v>189</v>
      </c>
      <c r="B174">
        <v>2</v>
      </c>
      <c r="C174">
        <v>-3703</v>
      </c>
      <c r="D174">
        <v>-3630</v>
      </c>
      <c r="E174">
        <v>124</v>
      </c>
      <c r="F174">
        <v>-3552</v>
      </c>
      <c r="G174">
        <v>-2720</v>
      </c>
      <c r="H174">
        <v>365</v>
      </c>
      <c r="I174">
        <v>-2220</v>
      </c>
      <c r="J174">
        <v>189</v>
      </c>
    </row>
    <row r="175" spans="1:10" x14ac:dyDescent="0.25">
      <c r="A175">
        <v>190</v>
      </c>
      <c r="B175">
        <v>2</v>
      </c>
      <c r="C175">
        <v>-3465</v>
      </c>
      <c r="D175">
        <v>-3045</v>
      </c>
      <c r="E175">
        <v>-1656</v>
      </c>
      <c r="F175">
        <v>-2964</v>
      </c>
      <c r="G175">
        <v>-3070</v>
      </c>
      <c r="H175">
        <v>788</v>
      </c>
      <c r="I175">
        <v>-1467</v>
      </c>
      <c r="J175">
        <v>190</v>
      </c>
    </row>
    <row r="176" spans="1:10" x14ac:dyDescent="0.25">
      <c r="A176">
        <v>191</v>
      </c>
      <c r="B176">
        <v>2</v>
      </c>
      <c r="C176">
        <v>-3227</v>
      </c>
      <c r="D176">
        <v>-2955</v>
      </c>
      <c r="E176">
        <v>-462</v>
      </c>
      <c r="F176">
        <v>-2784</v>
      </c>
      <c r="G176">
        <v>-2635</v>
      </c>
      <c r="H176">
        <v>-625</v>
      </c>
      <c r="I176">
        <v>-1599</v>
      </c>
      <c r="J176">
        <v>191</v>
      </c>
    </row>
    <row r="177" spans="1:10" x14ac:dyDescent="0.25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J177">
        <v>192</v>
      </c>
    </row>
    <row r="178" spans="1:10" x14ac:dyDescent="0.25">
      <c r="A178">
        <v>193</v>
      </c>
      <c r="B178">
        <v>2</v>
      </c>
      <c r="C178">
        <v>-3542</v>
      </c>
      <c r="D178">
        <v>-3000</v>
      </c>
      <c r="E178">
        <v>-2580</v>
      </c>
      <c r="F178">
        <v>-2428</v>
      </c>
      <c r="G178">
        <v>-3505</v>
      </c>
      <c r="H178">
        <v>243</v>
      </c>
      <c r="I178">
        <v>-1335</v>
      </c>
      <c r="J178">
        <v>193</v>
      </c>
    </row>
    <row r="179" spans="1:10" x14ac:dyDescent="0.25">
      <c r="A179">
        <v>194</v>
      </c>
      <c r="B179">
        <v>2</v>
      </c>
      <c r="C179">
        <v>-2639</v>
      </c>
      <c r="D179">
        <v>-2340</v>
      </c>
      <c r="E179">
        <v>62</v>
      </c>
      <c r="F179">
        <v>-2204</v>
      </c>
      <c r="G179">
        <v>-1780</v>
      </c>
      <c r="H179">
        <v>-478</v>
      </c>
      <c r="I179">
        <v>-1566</v>
      </c>
      <c r="J179">
        <v>194</v>
      </c>
    </row>
    <row r="180" spans="1:10" x14ac:dyDescent="0.25">
      <c r="A180">
        <v>195</v>
      </c>
      <c r="B180">
        <v>2</v>
      </c>
      <c r="C180">
        <v>-2156</v>
      </c>
      <c r="D180">
        <v>-2040</v>
      </c>
      <c r="E180">
        <v>1587</v>
      </c>
      <c r="F180">
        <v>-2508</v>
      </c>
      <c r="G180">
        <v>-1025</v>
      </c>
      <c r="H180">
        <v>263</v>
      </c>
      <c r="I180">
        <v>-1860</v>
      </c>
      <c r="J180">
        <v>195</v>
      </c>
    </row>
    <row r="181" spans="1:10" x14ac:dyDescent="0.25">
      <c r="A181">
        <v>196</v>
      </c>
      <c r="B181">
        <v>2</v>
      </c>
      <c r="C181">
        <v>-2163</v>
      </c>
      <c r="D181">
        <v>-1950</v>
      </c>
      <c r="E181">
        <v>1076</v>
      </c>
      <c r="F181">
        <v>-2252</v>
      </c>
      <c r="G181">
        <v>-1385</v>
      </c>
      <c r="H181">
        <v>873</v>
      </c>
      <c r="I181">
        <v>-1728</v>
      </c>
      <c r="J181">
        <v>196</v>
      </c>
    </row>
    <row r="182" spans="1:10" x14ac:dyDescent="0.25">
      <c r="A182">
        <v>197</v>
      </c>
      <c r="B182">
        <v>2</v>
      </c>
      <c r="C182">
        <v>-1757</v>
      </c>
      <c r="D182">
        <v>-1575</v>
      </c>
      <c r="E182">
        <v>1511</v>
      </c>
      <c r="F182">
        <v>-1868</v>
      </c>
      <c r="G182">
        <v>-1015</v>
      </c>
      <c r="H182">
        <v>60</v>
      </c>
      <c r="I182">
        <v>-1329</v>
      </c>
      <c r="J182">
        <v>197</v>
      </c>
    </row>
    <row r="183" spans="1:10" x14ac:dyDescent="0.25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J183">
        <v>198</v>
      </c>
    </row>
    <row r="184" spans="1:10" x14ac:dyDescent="0.25">
      <c r="A184">
        <v>199</v>
      </c>
      <c r="B184">
        <v>2</v>
      </c>
      <c r="C184">
        <v>-2184</v>
      </c>
      <c r="D184">
        <v>-2175</v>
      </c>
      <c r="E184">
        <v>2304</v>
      </c>
      <c r="F184">
        <v>-2856</v>
      </c>
      <c r="G184">
        <v>-880</v>
      </c>
      <c r="H184">
        <v>-1782</v>
      </c>
      <c r="I184">
        <v>-2112</v>
      </c>
      <c r="J184">
        <v>199</v>
      </c>
    </row>
    <row r="185" spans="1:10" x14ac:dyDescent="0.25">
      <c r="A185">
        <v>201</v>
      </c>
      <c r="B185">
        <v>2</v>
      </c>
      <c r="C185">
        <v>-2247</v>
      </c>
      <c r="D185">
        <v>-2265</v>
      </c>
      <c r="E185">
        <v>2394</v>
      </c>
      <c r="F185">
        <v>-3212</v>
      </c>
      <c r="G185">
        <v>-980</v>
      </c>
      <c r="H185">
        <v>-2310</v>
      </c>
      <c r="I185">
        <v>-2367</v>
      </c>
      <c r="J185">
        <v>201</v>
      </c>
    </row>
    <row r="186" spans="1:10" x14ac:dyDescent="0.25">
      <c r="A186">
        <v>202</v>
      </c>
      <c r="B186">
        <v>2</v>
      </c>
      <c r="C186">
        <v>-3290</v>
      </c>
      <c r="D186">
        <v>-3165</v>
      </c>
      <c r="E186">
        <v>345</v>
      </c>
      <c r="F186">
        <v>-3112</v>
      </c>
      <c r="G186">
        <v>-2605</v>
      </c>
      <c r="H186">
        <v>-559</v>
      </c>
      <c r="I186">
        <v>-2118</v>
      </c>
      <c r="J186">
        <v>202</v>
      </c>
    </row>
    <row r="187" spans="1:10" x14ac:dyDescent="0.25">
      <c r="A187">
        <v>203</v>
      </c>
      <c r="B187">
        <v>2</v>
      </c>
      <c r="C187">
        <v>-2226</v>
      </c>
      <c r="D187">
        <v>-2130</v>
      </c>
      <c r="E187">
        <v>1683</v>
      </c>
      <c r="F187">
        <v>-2416</v>
      </c>
      <c r="G187">
        <v>-1200</v>
      </c>
      <c r="H187">
        <v>3846</v>
      </c>
      <c r="I187">
        <v>-1602</v>
      </c>
      <c r="J187">
        <v>203</v>
      </c>
    </row>
    <row r="188" spans="1:10" x14ac:dyDescent="0.25">
      <c r="A188">
        <v>204</v>
      </c>
      <c r="B188">
        <v>2</v>
      </c>
      <c r="C188">
        <v>-2457</v>
      </c>
      <c r="D188">
        <v>-2040</v>
      </c>
      <c r="E188">
        <v>-434</v>
      </c>
      <c r="F188">
        <v>-2332</v>
      </c>
      <c r="G188">
        <v>-1855</v>
      </c>
      <c r="H188">
        <v>-691</v>
      </c>
      <c r="I188">
        <v>-1599</v>
      </c>
      <c r="J188">
        <v>204</v>
      </c>
    </row>
    <row r="189" spans="1:10" x14ac:dyDescent="0.25">
      <c r="A189">
        <v>205</v>
      </c>
      <c r="B189">
        <v>2</v>
      </c>
      <c r="C189">
        <v>-2583</v>
      </c>
      <c r="D189">
        <v>-2445</v>
      </c>
      <c r="E189">
        <v>1055</v>
      </c>
      <c r="F189">
        <v>-2600</v>
      </c>
      <c r="G189">
        <v>-1750</v>
      </c>
      <c r="H189">
        <v>-979</v>
      </c>
      <c r="I189">
        <v>-1992</v>
      </c>
      <c r="J189">
        <v>205</v>
      </c>
    </row>
    <row r="190" spans="1:10" x14ac:dyDescent="0.25">
      <c r="A190">
        <v>206</v>
      </c>
      <c r="B190">
        <v>2</v>
      </c>
      <c r="C190">
        <v>-3255</v>
      </c>
      <c r="D190">
        <v>-2925</v>
      </c>
      <c r="E190">
        <v>-821</v>
      </c>
      <c r="F190">
        <v>-2588</v>
      </c>
      <c r="G190">
        <v>-2680</v>
      </c>
      <c r="H190">
        <v>-285</v>
      </c>
      <c r="I190">
        <v>-1593</v>
      </c>
      <c r="J190">
        <v>206</v>
      </c>
    </row>
    <row r="191" spans="1:10" x14ac:dyDescent="0.25">
      <c r="A191">
        <v>208</v>
      </c>
      <c r="B191">
        <v>2</v>
      </c>
      <c r="C191">
        <v>-2828</v>
      </c>
      <c r="D191">
        <v>-2430</v>
      </c>
      <c r="E191">
        <v>-752</v>
      </c>
      <c r="F191">
        <v>-2448</v>
      </c>
      <c r="G191">
        <v>-2475</v>
      </c>
      <c r="H191">
        <v>-1012</v>
      </c>
      <c r="I191">
        <v>-1470</v>
      </c>
      <c r="J191">
        <v>208</v>
      </c>
    </row>
    <row r="192" spans="1:10" x14ac:dyDescent="0.25">
      <c r="A192">
        <v>209</v>
      </c>
      <c r="B192">
        <v>2</v>
      </c>
      <c r="C192">
        <v>-2506</v>
      </c>
      <c r="D192">
        <v>-2235</v>
      </c>
      <c r="E192">
        <v>372</v>
      </c>
      <c r="F192">
        <v>-2176</v>
      </c>
      <c r="G192">
        <v>-1785</v>
      </c>
      <c r="H192">
        <v>1027</v>
      </c>
      <c r="I192">
        <v>-1413</v>
      </c>
      <c r="J192">
        <v>209</v>
      </c>
    </row>
  </sheetData>
  <sortState ref="A2:J190">
    <sortCondition ref="B2:B19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E16" sqref="AE16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28">
        <v>2389.625</v>
      </c>
      <c r="L2" s="28">
        <v>2910</v>
      </c>
      <c r="M2" s="28">
        <v>-1604.375</v>
      </c>
      <c r="N2" s="28">
        <v>-4759</v>
      </c>
      <c r="O2" s="28">
        <v>1344.375</v>
      </c>
      <c r="P2" s="28">
        <v>-712.625</v>
      </c>
      <c r="Q2" s="28">
        <v>2643.375</v>
      </c>
      <c r="R2">
        <f>X3</f>
        <v>0</v>
      </c>
      <c r="W2">
        <f>MAX(T73:T196)</f>
        <v>1204594.375</v>
      </c>
      <c r="X2">
        <f>MIN(T6:T135)</f>
        <v>-11073641.125</v>
      </c>
    </row>
    <row r="3" spans="1:36" x14ac:dyDescent="0.25">
      <c r="W3">
        <f>(MAX(ABS(W2),ABS(X2))-MIN(ABS(W2),ABS(X2)))/2</f>
        <v>4934523.375</v>
      </c>
    </row>
    <row r="4" spans="1:36" x14ac:dyDescent="0.25">
      <c r="U4">
        <f>W4+X4</f>
        <v>73</v>
      </c>
      <c r="W4">
        <f>SUM(W6:W72)</f>
        <v>67</v>
      </c>
      <c r="X4">
        <f>W135</f>
        <v>6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263642.125</v>
      </c>
      <c r="X5">
        <f>MIN(X6:X72)</f>
        <v>1204594.375</v>
      </c>
      <c r="AC5" s="13" t="s">
        <v>49</v>
      </c>
      <c r="AD5" s="19"/>
      <c r="AE5" s="13" t="s">
        <v>48</v>
      </c>
      <c r="AF5" s="19"/>
      <c r="AG5" s="13" t="s">
        <v>47</v>
      </c>
      <c r="AH5" s="14"/>
      <c r="AI5" s="13" t="s">
        <v>46</v>
      </c>
      <c r="AJ5" s="14"/>
    </row>
    <row r="6" spans="1:36" x14ac:dyDescent="0.25">
      <c r="A6" s="1">
        <v>95</v>
      </c>
      <c r="B6" s="1">
        <v>1</v>
      </c>
      <c r="C6" s="1">
        <v>3381</v>
      </c>
      <c r="D6" s="1">
        <v>3600</v>
      </c>
      <c r="E6" s="1">
        <v>917</v>
      </c>
      <c r="F6" s="1">
        <v>3168</v>
      </c>
      <c r="G6" s="1">
        <v>2415</v>
      </c>
      <c r="H6" s="1">
        <v>-159</v>
      </c>
      <c r="I6" s="1">
        <v>2751</v>
      </c>
      <c r="J6" s="1"/>
      <c r="T6">
        <f t="shared" ref="T6:T37" si="0">C6*K$2+D6*L$2+E6*M$2+F6*N$2+G6*O$2+H6*P$2+I6*Q$2+R$2</f>
        <v>12639495.875</v>
      </c>
      <c r="W6">
        <f>IF(T6&gt;W$2,1,0)</f>
        <v>1</v>
      </c>
      <c r="X6">
        <f>IF(W6=0,W$2-T6,W$2)</f>
        <v>1204594.375</v>
      </c>
      <c r="Z6" t="s">
        <v>20</v>
      </c>
      <c r="AC6" s="15">
        <v>2208.5</v>
      </c>
      <c r="AD6" s="20"/>
      <c r="AE6" s="15">
        <v>2389.625</v>
      </c>
      <c r="AF6" s="20"/>
      <c r="AG6" s="15">
        <v>2774.2037037037039</v>
      </c>
      <c r="AH6" s="20"/>
      <c r="AI6" s="15">
        <v>2667.9210526315787</v>
      </c>
      <c r="AJ6" s="20"/>
    </row>
    <row r="7" spans="1:36" x14ac:dyDescent="0.25">
      <c r="A7">
        <v>138</v>
      </c>
      <c r="B7">
        <v>1</v>
      </c>
      <c r="C7">
        <v>2583</v>
      </c>
      <c r="D7">
        <v>2864</v>
      </c>
      <c r="E7">
        <v>1028</v>
      </c>
      <c r="F7">
        <v>2388</v>
      </c>
      <c r="G7">
        <v>2205</v>
      </c>
      <c r="H7">
        <v>-3138</v>
      </c>
      <c r="I7">
        <v>2217</v>
      </c>
      <c r="O7" s="11"/>
      <c r="P7" s="11"/>
      <c r="Q7" s="11"/>
      <c r="T7">
        <f t="shared" si="0"/>
        <v>12553778.375</v>
      </c>
      <c r="W7">
        <f t="shared" ref="W7:W70" si="1">IF(T7&gt;W$2,1,0)</f>
        <v>1</v>
      </c>
      <c r="X7">
        <f t="shared" ref="X7:X70" si="2">IF(W7=0,W$2-T7,W$2)</f>
        <v>1204594.375</v>
      </c>
      <c r="Z7" t="s">
        <v>21</v>
      </c>
      <c r="AC7" s="15">
        <v>2691.4285714285716</v>
      </c>
      <c r="AD7" s="20"/>
      <c r="AE7" s="15">
        <v>2910</v>
      </c>
      <c r="AF7" s="20"/>
      <c r="AG7" s="15">
        <v>2891.6666666666665</v>
      </c>
      <c r="AH7" s="20"/>
      <c r="AI7" s="15">
        <v>2827.8947368421054</v>
      </c>
      <c r="AJ7" s="20"/>
    </row>
    <row r="8" spans="1:36" x14ac:dyDescent="0.25">
      <c r="A8" s="1">
        <v>93</v>
      </c>
      <c r="B8" s="1">
        <v>1</v>
      </c>
      <c r="C8" s="1">
        <v>3563</v>
      </c>
      <c r="D8" s="1">
        <v>3630</v>
      </c>
      <c r="E8" s="1">
        <v>1580</v>
      </c>
      <c r="F8" s="1">
        <v>3104</v>
      </c>
      <c r="G8" s="1">
        <v>3300</v>
      </c>
      <c r="H8" s="1">
        <v>67</v>
      </c>
      <c r="I8" s="1">
        <v>2346</v>
      </c>
      <c r="J8" s="1"/>
      <c r="T8">
        <f t="shared" si="0"/>
        <v>12360734.75</v>
      </c>
      <c r="W8">
        <f t="shared" si="1"/>
        <v>1</v>
      </c>
      <c r="X8">
        <f t="shared" si="2"/>
        <v>1204594.375</v>
      </c>
      <c r="Z8" t="s">
        <v>22</v>
      </c>
      <c r="AC8" s="15">
        <v>-1509.9285714285716</v>
      </c>
      <c r="AD8" s="20">
        <v>1538</v>
      </c>
      <c r="AE8" s="15">
        <v>-1604.375</v>
      </c>
      <c r="AF8" s="20"/>
      <c r="AG8" s="15">
        <v>1262.7222222222222</v>
      </c>
      <c r="AH8" s="20"/>
      <c r="AI8" s="15">
        <v>860.81578947368416</v>
      </c>
      <c r="AJ8" s="20"/>
    </row>
    <row r="9" spans="1:36" x14ac:dyDescent="0.25">
      <c r="A9" s="6">
        <v>134</v>
      </c>
      <c r="B9" s="6">
        <v>1</v>
      </c>
      <c r="C9" s="6">
        <v>2954</v>
      </c>
      <c r="D9" s="6">
        <v>3239</v>
      </c>
      <c r="E9" s="6">
        <v>800</v>
      </c>
      <c r="F9" s="6">
        <v>3176</v>
      </c>
      <c r="G9" s="6">
        <v>2270</v>
      </c>
      <c r="H9" s="6">
        <v>-2655</v>
      </c>
      <c r="I9" s="6">
        <v>2745</v>
      </c>
      <c r="J9" s="6"/>
      <c r="T9">
        <f t="shared" si="0"/>
        <v>12286173.25</v>
      </c>
      <c r="W9">
        <f t="shared" si="1"/>
        <v>1</v>
      </c>
      <c r="X9">
        <f t="shared" si="2"/>
        <v>1204594.375</v>
      </c>
      <c r="Z9" t="s">
        <v>23</v>
      </c>
      <c r="AC9" s="15">
        <v>2781.1428571428573</v>
      </c>
      <c r="AD9" s="20"/>
      <c r="AE9" s="15">
        <v>3032.5</v>
      </c>
      <c r="AF9" s="20">
        <v>-4759</v>
      </c>
      <c r="AG9" s="15">
        <v>2485.1851851851852</v>
      </c>
      <c r="AH9" s="20"/>
      <c r="AI9" s="15">
        <v>2532</v>
      </c>
      <c r="AJ9" s="20">
        <v>1892</v>
      </c>
    </row>
    <row r="10" spans="1:36" x14ac:dyDescent="0.25">
      <c r="A10" s="6">
        <v>89</v>
      </c>
      <c r="B10" s="6">
        <v>1</v>
      </c>
      <c r="C10" s="6">
        <v>3024</v>
      </c>
      <c r="D10" s="6">
        <v>3090</v>
      </c>
      <c r="E10" s="6">
        <v>1821</v>
      </c>
      <c r="F10" s="6">
        <v>1992</v>
      </c>
      <c r="G10" s="6">
        <v>2665</v>
      </c>
      <c r="H10" s="6">
        <v>563</v>
      </c>
      <c r="I10" s="6">
        <v>1959</v>
      </c>
      <c r="J10" s="6"/>
      <c r="T10">
        <f t="shared" si="0"/>
        <v>12176554.25</v>
      </c>
      <c r="W10">
        <f t="shared" si="1"/>
        <v>1</v>
      </c>
      <c r="X10">
        <f t="shared" si="2"/>
        <v>1204594.375</v>
      </c>
      <c r="Z10" t="s">
        <v>24</v>
      </c>
      <c r="AC10" s="15">
        <v>1166.0714285714287</v>
      </c>
      <c r="AD10" s="20">
        <v>2734</v>
      </c>
      <c r="AE10" s="15">
        <v>1344.375</v>
      </c>
      <c r="AF10" s="20"/>
      <c r="AG10" s="15">
        <v>2370.462962962963</v>
      </c>
      <c r="AH10" s="20"/>
      <c r="AI10" s="15">
        <v>2246.1842105263158</v>
      </c>
      <c r="AJ10" s="20"/>
    </row>
    <row r="11" spans="1:36" x14ac:dyDescent="0.25">
      <c r="A11" s="6">
        <v>84</v>
      </c>
      <c r="B11" s="6">
        <v>1</v>
      </c>
      <c r="C11" s="6">
        <v>3051</v>
      </c>
      <c r="D11" s="6">
        <v>3120</v>
      </c>
      <c r="E11" s="6">
        <v>1842</v>
      </c>
      <c r="F11" s="6">
        <v>2112</v>
      </c>
      <c r="G11" s="6">
        <v>3155</v>
      </c>
      <c r="H11" s="6">
        <v>1291</v>
      </c>
      <c r="I11" s="6">
        <v>1962</v>
      </c>
      <c r="J11" s="6"/>
      <c r="T11">
        <f t="shared" si="0"/>
        <v>11871485.125</v>
      </c>
      <c r="W11">
        <f t="shared" si="1"/>
        <v>1</v>
      </c>
      <c r="X11">
        <f t="shared" si="2"/>
        <v>1204594.375</v>
      </c>
      <c r="Z11" t="s">
        <v>25</v>
      </c>
      <c r="AC11" s="15">
        <v>-2900.5</v>
      </c>
      <c r="AD11" s="20"/>
      <c r="AE11" s="15">
        <v>-712.625</v>
      </c>
      <c r="AF11" s="20"/>
      <c r="AG11" s="15">
        <v>-2885.5</v>
      </c>
      <c r="AH11" s="20"/>
      <c r="AI11" s="15">
        <v>-975.39473684210532</v>
      </c>
      <c r="AJ11" s="20"/>
    </row>
    <row r="12" spans="1:36" x14ac:dyDescent="0.25">
      <c r="A12">
        <v>135</v>
      </c>
      <c r="B12">
        <v>1</v>
      </c>
      <c r="C12">
        <v>2996</v>
      </c>
      <c r="D12">
        <v>3300</v>
      </c>
      <c r="E12">
        <v>724</v>
      </c>
      <c r="F12">
        <v>2904</v>
      </c>
      <c r="G12">
        <v>2210</v>
      </c>
      <c r="H12">
        <v>-2700</v>
      </c>
      <c r="I12">
        <v>1953</v>
      </c>
      <c r="K12" s="12"/>
      <c r="L12" s="12"/>
      <c r="M12" s="12"/>
      <c r="N12" s="12"/>
      <c r="O12" s="22"/>
      <c r="P12" s="22"/>
      <c r="Q12" s="22"/>
      <c r="T12">
        <f t="shared" si="0"/>
        <v>11838280.625</v>
      </c>
      <c r="W12">
        <f t="shared" si="1"/>
        <v>1</v>
      </c>
      <c r="X12">
        <f t="shared" si="2"/>
        <v>1204594.375</v>
      </c>
      <c r="Z12" t="s">
        <v>26</v>
      </c>
      <c r="AC12" s="17">
        <v>2460.6428571428569</v>
      </c>
      <c r="AD12" s="21">
        <v>1949</v>
      </c>
      <c r="AE12" s="17">
        <v>2643.375</v>
      </c>
      <c r="AF12" s="21"/>
      <c r="AG12" s="17">
        <v>1941.8333333333333</v>
      </c>
      <c r="AH12" s="21">
        <v>-146</v>
      </c>
      <c r="AI12" s="17">
        <v>2031.8684210526317</v>
      </c>
      <c r="AJ12" s="21"/>
    </row>
    <row r="13" spans="1:36" x14ac:dyDescent="0.25">
      <c r="A13" s="1">
        <v>91</v>
      </c>
      <c r="B13" s="1">
        <v>1</v>
      </c>
      <c r="C13" s="1">
        <v>3500</v>
      </c>
      <c r="D13" s="1">
        <v>3330</v>
      </c>
      <c r="E13" s="1">
        <v>2766</v>
      </c>
      <c r="F13" s="1">
        <v>2652</v>
      </c>
      <c r="G13" s="1">
        <v>3505</v>
      </c>
      <c r="H13" s="1">
        <v>406</v>
      </c>
      <c r="I13" s="1">
        <v>2361</v>
      </c>
      <c r="J13" s="1"/>
      <c r="T13">
        <f t="shared" si="0"/>
        <v>11659135.25</v>
      </c>
      <c r="W13">
        <f t="shared" si="1"/>
        <v>1</v>
      </c>
      <c r="X13">
        <f t="shared" si="2"/>
        <v>1204594.375</v>
      </c>
    </row>
    <row r="14" spans="1:36" x14ac:dyDescent="0.25">
      <c r="A14" s="6">
        <v>137</v>
      </c>
      <c r="B14" s="6">
        <v>1</v>
      </c>
      <c r="C14" s="6">
        <v>2100</v>
      </c>
      <c r="D14" s="6">
        <v>2145</v>
      </c>
      <c r="E14" s="6">
        <v>2339</v>
      </c>
      <c r="F14" s="6">
        <v>1188</v>
      </c>
      <c r="G14" s="6">
        <v>2165</v>
      </c>
      <c r="H14" s="6">
        <v>-2961</v>
      </c>
      <c r="I14" s="6">
        <v>1725</v>
      </c>
      <c r="J14" s="6"/>
      <c r="O14" s="11"/>
      <c r="P14" s="11"/>
      <c r="Q14" s="11"/>
      <c r="T14">
        <f t="shared" si="0"/>
        <v>11434313.75</v>
      </c>
      <c r="W14">
        <f t="shared" si="1"/>
        <v>1</v>
      </c>
      <c r="X14">
        <f t="shared" si="2"/>
        <v>1204594.375</v>
      </c>
      <c r="AC14" s="26">
        <v>70</v>
      </c>
      <c r="AD14" s="26"/>
      <c r="AE14" s="26">
        <v>70</v>
      </c>
      <c r="AF14" s="26"/>
      <c r="AG14" s="27">
        <v>70</v>
      </c>
      <c r="AH14" s="27"/>
      <c r="AI14" s="27">
        <v>70</v>
      </c>
    </row>
    <row r="15" spans="1:36" x14ac:dyDescent="0.25">
      <c r="A15" s="6">
        <v>115</v>
      </c>
      <c r="B15" s="6">
        <v>1</v>
      </c>
      <c r="C15" s="6">
        <v>2905</v>
      </c>
      <c r="D15" s="6">
        <v>3104</v>
      </c>
      <c r="E15" s="6">
        <v>1248</v>
      </c>
      <c r="F15" s="6">
        <v>2824</v>
      </c>
      <c r="G15" s="6">
        <v>2630</v>
      </c>
      <c r="H15" s="6">
        <v>-1547</v>
      </c>
      <c r="I15" s="6">
        <v>2358</v>
      </c>
      <c r="J15" s="6"/>
      <c r="T15">
        <f t="shared" si="0"/>
        <v>11404040</v>
      </c>
      <c r="W15">
        <f t="shared" si="1"/>
        <v>1</v>
      </c>
      <c r="X15">
        <f t="shared" si="2"/>
        <v>1204594.375</v>
      </c>
      <c r="AC15" s="26">
        <v>72</v>
      </c>
      <c r="AD15" s="26"/>
      <c r="AE15" s="26"/>
      <c r="AF15" s="26"/>
      <c r="AG15" s="27">
        <v>72</v>
      </c>
      <c r="AH15" s="27"/>
      <c r="AI15" s="27">
        <v>72</v>
      </c>
    </row>
    <row r="16" spans="1:36" x14ac:dyDescent="0.25">
      <c r="A16" s="6">
        <v>117</v>
      </c>
      <c r="B16" s="6">
        <v>1</v>
      </c>
      <c r="C16" s="6">
        <v>2541</v>
      </c>
      <c r="D16" s="6">
        <v>2820</v>
      </c>
      <c r="E16" s="6">
        <v>1035</v>
      </c>
      <c r="F16" s="6">
        <v>2316</v>
      </c>
      <c r="G16" s="6">
        <v>2350</v>
      </c>
      <c r="H16" s="6">
        <v>-1648</v>
      </c>
      <c r="I16" s="6">
        <v>1953</v>
      </c>
      <c r="J16" s="6"/>
      <c r="T16">
        <f t="shared" si="0"/>
        <v>11092063.625</v>
      </c>
      <c r="W16">
        <f t="shared" si="1"/>
        <v>1</v>
      </c>
      <c r="X16">
        <f t="shared" si="2"/>
        <v>1204594.375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98</v>
      </c>
      <c r="B17">
        <v>1</v>
      </c>
      <c r="C17">
        <v>2506</v>
      </c>
      <c r="D17">
        <v>2505</v>
      </c>
      <c r="E17">
        <v>2449</v>
      </c>
      <c r="F17">
        <v>1304</v>
      </c>
      <c r="G17">
        <v>2805</v>
      </c>
      <c r="H17">
        <v>-302</v>
      </c>
      <c r="I17">
        <v>1425</v>
      </c>
      <c r="T17">
        <f t="shared" si="0"/>
        <v>10896093.875</v>
      </c>
      <c r="W17">
        <f t="shared" si="1"/>
        <v>1</v>
      </c>
      <c r="X17">
        <f t="shared" si="2"/>
        <v>1204594.375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125</v>
      </c>
      <c r="B18" s="2">
        <v>1</v>
      </c>
      <c r="C18" s="2">
        <v>2064</v>
      </c>
      <c r="D18" s="2">
        <v>2190</v>
      </c>
      <c r="E18" s="2">
        <v>1980</v>
      </c>
      <c r="F18" s="2">
        <v>1000</v>
      </c>
      <c r="G18" s="2">
        <v>2275</v>
      </c>
      <c r="H18" s="2">
        <v>-2057</v>
      </c>
      <c r="I18" s="2">
        <v>1035</v>
      </c>
      <c r="J18" s="2"/>
      <c r="T18">
        <f t="shared" si="0"/>
        <v>10629639.375</v>
      </c>
      <c r="W18">
        <f t="shared" si="1"/>
        <v>1</v>
      </c>
      <c r="X18">
        <f t="shared" si="2"/>
        <v>1204594.375</v>
      </c>
      <c r="AC18" s="26">
        <v>75</v>
      </c>
      <c r="AD18" s="26"/>
      <c r="AE18" s="26"/>
      <c r="AF18" s="26"/>
      <c r="AG18" s="27">
        <v>75</v>
      </c>
      <c r="AH18" s="27"/>
      <c r="AI18" s="27">
        <v>75</v>
      </c>
    </row>
    <row r="19" spans="1:35" x14ac:dyDescent="0.25">
      <c r="A19">
        <v>105</v>
      </c>
      <c r="B19">
        <v>1</v>
      </c>
      <c r="C19">
        <v>2450</v>
      </c>
      <c r="D19">
        <v>2835</v>
      </c>
      <c r="E19">
        <v>593</v>
      </c>
      <c r="F19">
        <v>2064</v>
      </c>
      <c r="G19">
        <v>2300</v>
      </c>
      <c r="H19">
        <v>-932</v>
      </c>
      <c r="I19">
        <v>1293</v>
      </c>
      <c r="T19">
        <f t="shared" si="0"/>
        <v>10504573.75</v>
      </c>
      <c r="W19">
        <f t="shared" si="1"/>
        <v>1</v>
      </c>
      <c r="X19">
        <f t="shared" si="2"/>
        <v>1204594.375</v>
      </c>
      <c r="AC19" s="26">
        <v>76</v>
      </c>
      <c r="AD19" s="26"/>
      <c r="AE19" s="26"/>
      <c r="AF19" s="26"/>
      <c r="AG19" s="27">
        <v>76</v>
      </c>
      <c r="AH19" s="27"/>
      <c r="AI19" s="27">
        <v>76</v>
      </c>
    </row>
    <row r="20" spans="1:35" x14ac:dyDescent="0.25">
      <c r="A20">
        <v>114</v>
      </c>
      <c r="B20">
        <v>1</v>
      </c>
      <c r="C20">
        <v>2288</v>
      </c>
      <c r="D20">
        <v>2430</v>
      </c>
      <c r="E20">
        <v>1794</v>
      </c>
      <c r="F20">
        <v>1832</v>
      </c>
      <c r="G20">
        <v>2420</v>
      </c>
      <c r="H20">
        <v>-1526</v>
      </c>
      <c r="I20">
        <v>1953</v>
      </c>
      <c r="T20">
        <f t="shared" si="0"/>
        <v>10445389.875</v>
      </c>
      <c r="W20">
        <f t="shared" si="1"/>
        <v>1</v>
      </c>
      <c r="X20">
        <f t="shared" si="2"/>
        <v>1204594.375</v>
      </c>
      <c r="AC20" s="26">
        <v>77</v>
      </c>
      <c r="AD20" s="26"/>
      <c r="AE20" s="26"/>
      <c r="AF20" s="26"/>
      <c r="AG20" s="27">
        <v>77</v>
      </c>
      <c r="AH20" s="27"/>
      <c r="AI20" s="27">
        <v>77</v>
      </c>
    </row>
    <row r="21" spans="1:35" x14ac:dyDescent="0.25">
      <c r="A21" s="2">
        <v>108</v>
      </c>
      <c r="B21" s="2">
        <v>1</v>
      </c>
      <c r="C21" s="2">
        <v>2400</v>
      </c>
      <c r="D21" s="2">
        <v>2640</v>
      </c>
      <c r="E21" s="2">
        <v>1276</v>
      </c>
      <c r="F21" s="2">
        <v>2216</v>
      </c>
      <c r="G21" s="2">
        <v>2395</v>
      </c>
      <c r="H21" s="2">
        <v>-1133</v>
      </c>
      <c r="I21" s="2">
        <v>2112</v>
      </c>
      <c r="J21" s="2"/>
      <c r="T21">
        <f t="shared" si="0"/>
        <v>10434363.75</v>
      </c>
      <c r="W21">
        <f t="shared" si="1"/>
        <v>1</v>
      </c>
      <c r="X21">
        <f t="shared" si="2"/>
        <v>1204594.375</v>
      </c>
      <c r="AC21" s="26">
        <v>78</v>
      </c>
      <c r="AD21" s="26"/>
      <c r="AE21" s="26">
        <v>78</v>
      </c>
      <c r="AF21" s="26"/>
      <c r="AG21" s="27">
        <v>78</v>
      </c>
      <c r="AH21" s="27"/>
      <c r="AI21" s="27">
        <v>78</v>
      </c>
    </row>
    <row r="22" spans="1:35" x14ac:dyDescent="0.25">
      <c r="A22">
        <v>110</v>
      </c>
      <c r="B22">
        <v>1</v>
      </c>
      <c r="C22">
        <v>2310</v>
      </c>
      <c r="D22">
        <v>2700</v>
      </c>
      <c r="E22">
        <v>600</v>
      </c>
      <c r="F22">
        <v>2328</v>
      </c>
      <c r="G22">
        <v>1750</v>
      </c>
      <c r="H22">
        <v>-1253</v>
      </c>
      <c r="I22">
        <v>2085</v>
      </c>
      <c r="T22">
        <f t="shared" si="0"/>
        <v>10092469</v>
      </c>
      <c r="W22">
        <f t="shared" si="1"/>
        <v>1</v>
      </c>
      <c r="X22">
        <f t="shared" si="2"/>
        <v>1204594.375</v>
      </c>
      <c r="AC22" s="26">
        <v>81</v>
      </c>
      <c r="AD22" s="26"/>
      <c r="AE22" s="26"/>
      <c r="AF22" s="26"/>
      <c r="AG22" s="27">
        <v>81</v>
      </c>
      <c r="AH22" s="27"/>
      <c r="AI22" s="27"/>
    </row>
    <row r="23" spans="1:35" x14ac:dyDescent="0.25">
      <c r="A23">
        <v>131</v>
      </c>
      <c r="B23">
        <v>1</v>
      </c>
      <c r="C23">
        <v>2170</v>
      </c>
      <c r="D23">
        <v>2610</v>
      </c>
      <c r="E23">
        <v>393</v>
      </c>
      <c r="F23">
        <v>2648</v>
      </c>
      <c r="G23">
        <v>1105</v>
      </c>
      <c r="H23">
        <v>-2466</v>
      </c>
      <c r="I23">
        <v>2757</v>
      </c>
      <c r="T23">
        <f t="shared" si="0"/>
        <v>10078887.375</v>
      </c>
      <c r="W23">
        <f t="shared" si="1"/>
        <v>1</v>
      </c>
      <c r="X23">
        <f t="shared" si="2"/>
        <v>1204594.375</v>
      </c>
      <c r="AC23" s="26">
        <v>86</v>
      </c>
      <c r="AD23" s="26"/>
      <c r="AE23" s="26">
        <v>86</v>
      </c>
      <c r="AF23" s="26"/>
      <c r="AG23" s="27">
        <v>86</v>
      </c>
      <c r="AH23" s="27"/>
      <c r="AI23" s="27">
        <v>86</v>
      </c>
    </row>
    <row r="24" spans="1:35" x14ac:dyDescent="0.25">
      <c r="A24">
        <v>85</v>
      </c>
      <c r="B24">
        <v>1</v>
      </c>
      <c r="C24" s="2">
        <v>3710</v>
      </c>
      <c r="D24" s="2">
        <v>3570</v>
      </c>
      <c r="E24" s="2">
        <v>2477</v>
      </c>
      <c r="F24" s="2">
        <v>3144</v>
      </c>
      <c r="G24" s="2">
        <v>3510</v>
      </c>
      <c r="H24" s="2">
        <v>1170</v>
      </c>
      <c r="I24" s="2">
        <v>2091</v>
      </c>
      <c r="T24">
        <f t="shared" si="0"/>
        <v>9730158</v>
      </c>
      <c r="W24">
        <f t="shared" si="1"/>
        <v>1</v>
      </c>
      <c r="X24">
        <f t="shared" si="2"/>
        <v>1204594.375</v>
      </c>
      <c r="AC24" s="26">
        <v>87</v>
      </c>
      <c r="AD24" s="26"/>
      <c r="AE24" s="26"/>
      <c r="AF24" s="26"/>
      <c r="AG24" s="27">
        <v>87</v>
      </c>
      <c r="AH24" s="27"/>
      <c r="AI24" s="27">
        <v>87</v>
      </c>
    </row>
    <row r="25" spans="1:35" x14ac:dyDescent="0.25">
      <c r="A25">
        <v>109</v>
      </c>
      <c r="B25">
        <v>1</v>
      </c>
      <c r="C25">
        <v>2149</v>
      </c>
      <c r="D25">
        <v>2385</v>
      </c>
      <c r="E25">
        <v>1373</v>
      </c>
      <c r="F25">
        <v>1844</v>
      </c>
      <c r="G25">
        <v>2120</v>
      </c>
      <c r="H25">
        <v>-1242</v>
      </c>
      <c r="I25">
        <v>1842</v>
      </c>
      <c r="T25">
        <f t="shared" si="0"/>
        <v>9701503.25</v>
      </c>
      <c r="W25">
        <f t="shared" si="1"/>
        <v>1</v>
      </c>
      <c r="X25">
        <f t="shared" si="2"/>
        <v>1204594.375</v>
      </c>
      <c r="AC25" s="26">
        <v>92</v>
      </c>
      <c r="AD25" s="26"/>
      <c r="AE25" s="26"/>
      <c r="AF25" s="26"/>
      <c r="AG25" s="27">
        <v>92</v>
      </c>
      <c r="AH25" s="27"/>
      <c r="AI25" s="27">
        <v>92</v>
      </c>
    </row>
    <row r="26" spans="1:35" x14ac:dyDescent="0.25">
      <c r="A26" s="2">
        <v>80</v>
      </c>
      <c r="B26" s="2">
        <v>1</v>
      </c>
      <c r="C26" s="2">
        <v>2170</v>
      </c>
      <c r="D26" s="2">
        <v>2745</v>
      </c>
      <c r="E26" s="2">
        <v>-276</v>
      </c>
      <c r="F26" s="2">
        <v>3048</v>
      </c>
      <c r="G26" s="2">
        <v>1695</v>
      </c>
      <c r="H26" s="2">
        <v>-919</v>
      </c>
      <c r="I26" s="2">
        <v>2892</v>
      </c>
      <c r="J26" s="7">
        <v>2</v>
      </c>
      <c r="O26" s="11"/>
      <c r="P26" s="11"/>
      <c r="Q26" s="11"/>
      <c r="T26">
        <f t="shared" si="0"/>
        <v>9689070.25</v>
      </c>
      <c r="W26">
        <f t="shared" si="1"/>
        <v>1</v>
      </c>
      <c r="X26">
        <f t="shared" si="2"/>
        <v>1204594.375</v>
      </c>
      <c r="AC26" s="26">
        <v>94</v>
      </c>
      <c r="AD26" s="26"/>
      <c r="AE26" s="26"/>
      <c r="AF26" s="26"/>
      <c r="AG26" s="27">
        <v>94</v>
      </c>
      <c r="AH26" s="27"/>
      <c r="AI26" s="27"/>
    </row>
    <row r="27" spans="1:35" x14ac:dyDescent="0.25">
      <c r="A27">
        <v>130</v>
      </c>
      <c r="B27">
        <v>1</v>
      </c>
      <c r="C27">
        <v>1988</v>
      </c>
      <c r="D27">
        <v>2265</v>
      </c>
      <c r="E27">
        <v>1242</v>
      </c>
      <c r="F27">
        <v>1728</v>
      </c>
      <c r="G27">
        <v>1765</v>
      </c>
      <c r="H27">
        <v>-2422</v>
      </c>
      <c r="I27">
        <v>1689</v>
      </c>
      <c r="K27" s="7"/>
      <c r="T27">
        <f t="shared" si="0"/>
        <v>9688998.75</v>
      </c>
      <c r="W27">
        <f t="shared" si="1"/>
        <v>1</v>
      </c>
      <c r="X27">
        <f t="shared" si="2"/>
        <v>1204594.375</v>
      </c>
      <c r="AC27" s="26">
        <v>99</v>
      </c>
      <c r="AD27" s="26"/>
      <c r="AE27" s="26"/>
      <c r="AF27" s="26"/>
      <c r="AG27" s="27">
        <v>99</v>
      </c>
      <c r="AH27" s="27"/>
      <c r="AI27" s="27">
        <v>99</v>
      </c>
    </row>
    <row r="28" spans="1:35" x14ac:dyDescent="0.25">
      <c r="A28">
        <v>111</v>
      </c>
      <c r="B28">
        <v>1</v>
      </c>
      <c r="C28">
        <v>2842</v>
      </c>
      <c r="D28">
        <v>3135</v>
      </c>
      <c r="E28">
        <v>841</v>
      </c>
      <c r="F28">
        <v>3552</v>
      </c>
      <c r="G28">
        <v>2160</v>
      </c>
      <c r="H28">
        <v>-1358</v>
      </c>
      <c r="I28">
        <v>3048</v>
      </c>
      <c r="T28">
        <f t="shared" si="0"/>
        <v>9589518.625</v>
      </c>
      <c r="W28">
        <f t="shared" si="1"/>
        <v>1</v>
      </c>
      <c r="X28">
        <f t="shared" si="2"/>
        <v>1204594.375</v>
      </c>
      <c r="AC28" s="26"/>
      <c r="AD28" s="26"/>
      <c r="AE28" s="26"/>
      <c r="AF28" s="26"/>
      <c r="AG28" s="27">
        <v>101</v>
      </c>
      <c r="AH28" s="27"/>
      <c r="AI28" s="27"/>
    </row>
    <row r="29" spans="1:35" x14ac:dyDescent="0.25">
      <c r="A29" s="2">
        <v>119</v>
      </c>
      <c r="B29" s="2">
        <v>1</v>
      </c>
      <c r="C29" s="2">
        <v>2261</v>
      </c>
      <c r="D29" s="2">
        <v>2145</v>
      </c>
      <c r="E29" s="2">
        <v>3111</v>
      </c>
      <c r="F29" s="2">
        <v>1468</v>
      </c>
      <c r="G29" s="2">
        <v>2995</v>
      </c>
      <c r="H29" s="2">
        <v>-1674</v>
      </c>
      <c r="I29" s="2">
        <v>1635</v>
      </c>
      <c r="J29" s="2"/>
      <c r="T29">
        <f t="shared" si="0"/>
        <v>9208725</v>
      </c>
      <c r="W29">
        <f t="shared" si="1"/>
        <v>1</v>
      </c>
      <c r="X29">
        <f t="shared" si="2"/>
        <v>1204594.375</v>
      </c>
      <c r="AC29" s="26">
        <v>102</v>
      </c>
      <c r="AD29" s="26"/>
      <c r="AE29" s="26">
        <v>102</v>
      </c>
      <c r="AF29" s="26"/>
      <c r="AG29" s="27">
        <v>102</v>
      </c>
      <c r="AH29" s="27"/>
      <c r="AI29" s="27">
        <v>102</v>
      </c>
    </row>
    <row r="30" spans="1:35" x14ac:dyDescent="0.25">
      <c r="A30">
        <v>120</v>
      </c>
      <c r="B30">
        <v>1</v>
      </c>
      <c r="C30">
        <v>2142</v>
      </c>
      <c r="D30">
        <v>2235</v>
      </c>
      <c r="E30">
        <v>2152</v>
      </c>
      <c r="F30">
        <v>1428</v>
      </c>
      <c r="G30">
        <v>2470</v>
      </c>
      <c r="H30">
        <v>-1702</v>
      </c>
      <c r="I30">
        <v>1245</v>
      </c>
      <c r="T30">
        <f t="shared" si="0"/>
        <v>9198455.625</v>
      </c>
      <c r="W30">
        <f t="shared" si="1"/>
        <v>1</v>
      </c>
      <c r="X30">
        <f t="shared" si="2"/>
        <v>1204594.375</v>
      </c>
      <c r="AC30" s="26"/>
      <c r="AD30" s="26"/>
      <c r="AE30" s="26"/>
      <c r="AF30" s="26"/>
      <c r="AG30" s="27">
        <v>103</v>
      </c>
      <c r="AH30" s="27"/>
      <c r="AI30" s="27"/>
    </row>
    <row r="31" spans="1:35" x14ac:dyDescent="0.25">
      <c r="A31">
        <v>122</v>
      </c>
      <c r="B31">
        <v>1</v>
      </c>
      <c r="C31">
        <v>1603</v>
      </c>
      <c r="D31">
        <v>2145</v>
      </c>
      <c r="E31">
        <v>48</v>
      </c>
      <c r="F31">
        <v>1936</v>
      </c>
      <c r="G31">
        <v>905</v>
      </c>
      <c r="H31">
        <v>-1757</v>
      </c>
      <c r="I31">
        <v>2217</v>
      </c>
      <c r="T31">
        <f t="shared" si="0"/>
        <v>9111188.75</v>
      </c>
      <c r="W31">
        <f t="shared" si="1"/>
        <v>1</v>
      </c>
      <c r="X31">
        <f t="shared" si="2"/>
        <v>1204594.375</v>
      </c>
      <c r="AC31" s="12">
        <v>104</v>
      </c>
      <c r="AG31">
        <v>104</v>
      </c>
    </row>
    <row r="32" spans="1:35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T32">
        <f t="shared" si="0"/>
        <v>8887294.5</v>
      </c>
      <c r="W32">
        <f t="shared" si="1"/>
        <v>1</v>
      </c>
      <c r="X32">
        <f t="shared" si="2"/>
        <v>1204594.375</v>
      </c>
      <c r="AG32">
        <v>107</v>
      </c>
    </row>
    <row r="33" spans="1:33" x14ac:dyDescent="0.25">
      <c r="A33">
        <v>106</v>
      </c>
      <c r="B33">
        <v>1</v>
      </c>
      <c r="C33">
        <v>1582</v>
      </c>
      <c r="D33">
        <v>1935</v>
      </c>
      <c r="E33">
        <v>979</v>
      </c>
      <c r="F33">
        <v>1088</v>
      </c>
      <c r="G33">
        <v>1160</v>
      </c>
      <c r="H33">
        <v>-991</v>
      </c>
      <c r="I33">
        <v>1431</v>
      </c>
      <c r="T33">
        <f t="shared" si="0"/>
        <v>8711117.625</v>
      </c>
      <c r="W33">
        <f t="shared" si="1"/>
        <v>1</v>
      </c>
      <c r="X33">
        <f t="shared" si="2"/>
        <v>1204594.375</v>
      </c>
      <c r="AC33" s="12">
        <v>121</v>
      </c>
      <c r="AG33">
        <v>121</v>
      </c>
    </row>
    <row r="34" spans="1:33" x14ac:dyDescent="0.25">
      <c r="A34">
        <v>133</v>
      </c>
      <c r="B34">
        <v>1</v>
      </c>
      <c r="C34">
        <v>1476</v>
      </c>
      <c r="D34">
        <v>1545</v>
      </c>
      <c r="E34">
        <v>2497</v>
      </c>
      <c r="F34">
        <v>412</v>
      </c>
      <c r="G34">
        <v>1815</v>
      </c>
      <c r="H34">
        <v>-2542</v>
      </c>
      <c r="I34">
        <v>909</v>
      </c>
      <c r="T34">
        <f t="shared" si="0"/>
        <v>8710565.375</v>
      </c>
      <c r="W34">
        <f t="shared" si="1"/>
        <v>1</v>
      </c>
      <c r="X34">
        <f t="shared" si="2"/>
        <v>1204594.375</v>
      </c>
    </row>
    <row r="35" spans="1:33" x14ac:dyDescent="0.25">
      <c r="A35">
        <v>82</v>
      </c>
      <c r="B35">
        <v>1</v>
      </c>
      <c r="C35" s="2">
        <v>2282</v>
      </c>
      <c r="D35" s="2">
        <v>2670</v>
      </c>
      <c r="E35" s="2">
        <v>634</v>
      </c>
      <c r="F35" s="2">
        <v>1888</v>
      </c>
      <c r="G35" s="2">
        <v>2030</v>
      </c>
      <c r="H35" s="2">
        <v>2072</v>
      </c>
      <c r="I35" s="2">
        <v>1557</v>
      </c>
      <c r="J35" s="7">
        <v>12</v>
      </c>
      <c r="T35">
        <f t="shared" si="0"/>
        <v>8588915.625</v>
      </c>
      <c r="W35">
        <f t="shared" si="1"/>
        <v>1</v>
      </c>
      <c r="X35">
        <f t="shared" si="2"/>
        <v>1204594.375</v>
      </c>
    </row>
    <row r="36" spans="1:33" x14ac:dyDescent="0.25">
      <c r="A36">
        <v>132</v>
      </c>
      <c r="B36">
        <v>1</v>
      </c>
      <c r="C36">
        <v>2275</v>
      </c>
      <c r="D36">
        <v>2219</v>
      </c>
      <c r="E36">
        <v>2794</v>
      </c>
      <c r="F36">
        <v>1584</v>
      </c>
      <c r="G36">
        <v>2855</v>
      </c>
      <c r="H36">
        <v>-2501</v>
      </c>
      <c r="I36">
        <v>1170</v>
      </c>
      <c r="K36" s="7"/>
      <c r="T36">
        <f t="shared" si="0"/>
        <v>8586021.625</v>
      </c>
      <c r="W36">
        <f t="shared" si="1"/>
        <v>1</v>
      </c>
      <c r="X36">
        <f t="shared" si="2"/>
        <v>1204594.375</v>
      </c>
    </row>
    <row r="37" spans="1:33" x14ac:dyDescent="0.25">
      <c r="A37">
        <v>126</v>
      </c>
      <c r="B37">
        <v>1</v>
      </c>
      <c r="C37">
        <v>1673</v>
      </c>
      <c r="D37">
        <v>1890</v>
      </c>
      <c r="E37">
        <v>1656</v>
      </c>
      <c r="F37">
        <v>1544</v>
      </c>
      <c r="G37">
        <v>1600</v>
      </c>
      <c r="H37">
        <v>-2167</v>
      </c>
      <c r="I37">
        <v>1989</v>
      </c>
      <c r="T37">
        <f t="shared" si="0"/>
        <v>8445932.875</v>
      </c>
      <c r="W37">
        <f t="shared" si="1"/>
        <v>1</v>
      </c>
      <c r="X37">
        <f t="shared" si="2"/>
        <v>1204594.375</v>
      </c>
    </row>
    <row r="38" spans="1:33" x14ac:dyDescent="0.25">
      <c r="A38">
        <v>88</v>
      </c>
      <c r="B38">
        <v>1</v>
      </c>
      <c r="C38" s="2">
        <v>1988</v>
      </c>
      <c r="D38" s="2">
        <v>2040</v>
      </c>
      <c r="E38" s="2">
        <v>2394</v>
      </c>
      <c r="F38" s="2">
        <v>876</v>
      </c>
      <c r="G38" s="2">
        <v>2630</v>
      </c>
      <c r="H38" s="2">
        <v>714</v>
      </c>
      <c r="I38" s="2">
        <v>1035</v>
      </c>
      <c r="T38">
        <f t="shared" ref="T38:T69" si="3">C38*K$2+D38*L$2+E38*M$2+F38*N$2+G38*O$2+H38*P$2+I38*Q$2+R$2</f>
        <v>8440001.875</v>
      </c>
      <c r="W38">
        <f t="shared" si="1"/>
        <v>1</v>
      </c>
      <c r="X38">
        <f t="shared" si="2"/>
        <v>1204594.375</v>
      </c>
    </row>
    <row r="39" spans="1:33" x14ac:dyDescent="0.25">
      <c r="A39">
        <v>136</v>
      </c>
      <c r="B39">
        <v>1</v>
      </c>
      <c r="C39">
        <v>1869</v>
      </c>
      <c r="D39">
        <v>2085</v>
      </c>
      <c r="E39">
        <v>1621</v>
      </c>
      <c r="F39">
        <v>1464</v>
      </c>
      <c r="G39">
        <v>1715</v>
      </c>
      <c r="H39">
        <v>-2872</v>
      </c>
      <c r="I39">
        <v>1080</v>
      </c>
      <c r="O39" s="11"/>
      <c r="P39" s="11"/>
      <c r="Q39" s="11"/>
      <c r="T39">
        <f t="shared" si="3"/>
        <v>8172798.375</v>
      </c>
      <c r="W39">
        <f t="shared" si="1"/>
        <v>1</v>
      </c>
      <c r="X39">
        <f t="shared" si="2"/>
        <v>1204594.375</v>
      </c>
    </row>
    <row r="40" spans="1:33" x14ac:dyDescent="0.25">
      <c r="A40">
        <v>100</v>
      </c>
      <c r="B40">
        <v>1</v>
      </c>
      <c r="C40">
        <v>2009</v>
      </c>
      <c r="D40">
        <v>2025</v>
      </c>
      <c r="E40">
        <v>2546</v>
      </c>
      <c r="F40">
        <v>1296</v>
      </c>
      <c r="G40">
        <v>2690</v>
      </c>
      <c r="H40">
        <v>-422</v>
      </c>
      <c r="I40">
        <v>1374</v>
      </c>
      <c r="T40">
        <f t="shared" si="3"/>
        <v>7990197.625</v>
      </c>
      <c r="W40">
        <f t="shared" si="1"/>
        <v>1</v>
      </c>
      <c r="X40">
        <f t="shared" si="2"/>
        <v>1204594.375</v>
      </c>
    </row>
    <row r="41" spans="1:33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T41">
        <f t="shared" si="3"/>
        <v>7854008.25</v>
      </c>
      <c r="W41">
        <f t="shared" si="1"/>
        <v>1</v>
      </c>
      <c r="X41">
        <f t="shared" si="2"/>
        <v>1204594.375</v>
      </c>
    </row>
    <row r="42" spans="1:33" x14ac:dyDescent="0.25">
      <c r="A42">
        <v>96</v>
      </c>
      <c r="B42">
        <v>1</v>
      </c>
      <c r="C42">
        <v>1938</v>
      </c>
      <c r="D42">
        <v>2370</v>
      </c>
      <c r="E42">
        <v>469</v>
      </c>
      <c r="F42">
        <v>1992</v>
      </c>
      <c r="G42">
        <v>1315</v>
      </c>
      <c r="H42">
        <v>-219</v>
      </c>
      <c r="I42">
        <v>1704</v>
      </c>
      <c r="T42">
        <f t="shared" si="3"/>
        <v>7723642.375</v>
      </c>
      <c r="W42">
        <f t="shared" si="1"/>
        <v>1</v>
      </c>
      <c r="X42">
        <f t="shared" si="2"/>
        <v>1204594.375</v>
      </c>
    </row>
    <row r="43" spans="1:33" x14ac:dyDescent="0.25">
      <c r="A43">
        <v>116</v>
      </c>
      <c r="B43">
        <v>1</v>
      </c>
      <c r="C43">
        <v>1785</v>
      </c>
      <c r="D43">
        <v>1710</v>
      </c>
      <c r="E43">
        <v>3084</v>
      </c>
      <c r="F43">
        <v>772</v>
      </c>
      <c r="G43">
        <v>2200</v>
      </c>
      <c r="H43">
        <v>-1626</v>
      </c>
      <c r="I43">
        <v>1113</v>
      </c>
      <c r="T43">
        <f t="shared" si="3"/>
        <v>7678169.75</v>
      </c>
      <c r="W43">
        <f t="shared" si="1"/>
        <v>1</v>
      </c>
      <c r="X43">
        <f t="shared" si="2"/>
        <v>1204594.375</v>
      </c>
    </row>
    <row r="44" spans="1:33" x14ac:dyDescent="0.25">
      <c r="A44">
        <v>127</v>
      </c>
      <c r="B44">
        <v>1</v>
      </c>
      <c r="C44">
        <v>1470</v>
      </c>
      <c r="D44">
        <v>1530</v>
      </c>
      <c r="E44">
        <v>2504</v>
      </c>
      <c r="F44">
        <v>768</v>
      </c>
      <c r="G44">
        <v>1780</v>
      </c>
      <c r="H44">
        <v>-2353</v>
      </c>
      <c r="I44">
        <v>1155</v>
      </c>
      <c r="T44">
        <f t="shared" si="3"/>
        <v>7415674</v>
      </c>
      <c r="W44">
        <f t="shared" si="1"/>
        <v>1</v>
      </c>
      <c r="X44">
        <f t="shared" si="2"/>
        <v>1204594.375</v>
      </c>
    </row>
    <row r="45" spans="1:33" x14ac:dyDescent="0.25">
      <c r="A45">
        <v>129</v>
      </c>
      <c r="B45">
        <v>1</v>
      </c>
      <c r="C45">
        <v>1799</v>
      </c>
      <c r="D45">
        <v>1935</v>
      </c>
      <c r="E45">
        <v>2007</v>
      </c>
      <c r="F45">
        <v>1280</v>
      </c>
      <c r="G45">
        <v>2190</v>
      </c>
      <c r="H45">
        <v>-2375</v>
      </c>
      <c r="I45">
        <v>780</v>
      </c>
      <c r="T45">
        <f t="shared" si="3"/>
        <v>7316782.875</v>
      </c>
      <c r="W45">
        <f t="shared" si="1"/>
        <v>1</v>
      </c>
      <c r="X45">
        <f t="shared" si="2"/>
        <v>1204594.375</v>
      </c>
    </row>
    <row r="46" spans="1:33" x14ac:dyDescent="0.25">
      <c r="A46">
        <v>124</v>
      </c>
      <c r="B46">
        <v>1</v>
      </c>
      <c r="C46">
        <v>1694</v>
      </c>
      <c r="D46">
        <v>1590</v>
      </c>
      <c r="E46">
        <v>3298</v>
      </c>
      <c r="F46">
        <v>768</v>
      </c>
      <c r="G46">
        <v>2120</v>
      </c>
      <c r="H46">
        <v>-1773</v>
      </c>
      <c r="I46">
        <v>1284</v>
      </c>
      <c r="T46">
        <f t="shared" si="3"/>
        <v>7236436.625</v>
      </c>
      <c r="W46">
        <f t="shared" si="1"/>
        <v>1</v>
      </c>
      <c r="X46">
        <f t="shared" si="2"/>
        <v>1204594.375</v>
      </c>
    </row>
    <row r="47" spans="1:33" x14ac:dyDescent="0.25">
      <c r="A47">
        <v>128</v>
      </c>
      <c r="B47">
        <v>1</v>
      </c>
      <c r="C47">
        <v>2225</v>
      </c>
      <c r="D47">
        <v>2430</v>
      </c>
      <c r="E47">
        <v>1545</v>
      </c>
      <c r="F47">
        <v>2516</v>
      </c>
      <c r="G47">
        <v>1940</v>
      </c>
      <c r="H47">
        <v>-2362</v>
      </c>
      <c r="I47">
        <v>1887</v>
      </c>
      <c r="T47">
        <f t="shared" si="3"/>
        <v>7215168.625</v>
      </c>
      <c r="W47">
        <f t="shared" si="1"/>
        <v>1</v>
      </c>
      <c r="X47">
        <f t="shared" si="2"/>
        <v>1204594.375</v>
      </c>
    </row>
    <row r="48" spans="1:33" x14ac:dyDescent="0.25">
      <c r="A48">
        <v>97</v>
      </c>
      <c r="B48">
        <v>1</v>
      </c>
      <c r="C48">
        <v>2156</v>
      </c>
      <c r="D48">
        <v>2055</v>
      </c>
      <c r="E48">
        <v>3084</v>
      </c>
      <c r="F48">
        <v>1056</v>
      </c>
      <c r="G48">
        <v>2830</v>
      </c>
      <c r="H48">
        <v>-276</v>
      </c>
      <c r="I48">
        <v>648</v>
      </c>
      <c r="T48">
        <f t="shared" si="3"/>
        <v>6872857.75</v>
      </c>
      <c r="W48">
        <f t="shared" si="1"/>
        <v>1</v>
      </c>
      <c r="X48">
        <f t="shared" si="2"/>
        <v>1204594.375</v>
      </c>
    </row>
    <row r="49" spans="1:24" x14ac:dyDescent="0.25">
      <c r="A49">
        <v>90</v>
      </c>
      <c r="B49">
        <v>1</v>
      </c>
      <c r="C49" s="2">
        <v>2142</v>
      </c>
      <c r="D49" s="2">
        <v>2489</v>
      </c>
      <c r="E49" s="2">
        <v>828</v>
      </c>
      <c r="F49" s="2">
        <v>2632</v>
      </c>
      <c r="G49" s="2">
        <v>1540</v>
      </c>
      <c r="H49" s="2">
        <v>454</v>
      </c>
      <c r="I49" s="2">
        <v>2484</v>
      </c>
      <c r="T49">
        <f t="shared" si="3"/>
        <v>6820405.5</v>
      </c>
      <c r="W49">
        <f t="shared" si="1"/>
        <v>1</v>
      </c>
      <c r="X49">
        <f t="shared" si="2"/>
        <v>1204594.375</v>
      </c>
    </row>
    <row r="50" spans="1:24" x14ac:dyDescent="0.25">
      <c r="A50">
        <v>112</v>
      </c>
      <c r="B50">
        <v>1</v>
      </c>
      <c r="C50">
        <v>2050</v>
      </c>
      <c r="D50">
        <v>2190</v>
      </c>
      <c r="E50">
        <v>1904</v>
      </c>
      <c r="F50">
        <v>1940</v>
      </c>
      <c r="G50">
        <v>1810</v>
      </c>
      <c r="H50">
        <v>-1373</v>
      </c>
      <c r="I50">
        <v>1557</v>
      </c>
      <c r="T50">
        <f t="shared" si="3"/>
        <v>6511929</v>
      </c>
      <c r="W50">
        <f t="shared" si="1"/>
        <v>1</v>
      </c>
      <c r="X50">
        <f t="shared" si="2"/>
        <v>1204594.375</v>
      </c>
    </row>
    <row r="51" spans="1:24" x14ac:dyDescent="0.25">
      <c r="A51">
        <v>81</v>
      </c>
      <c r="B51">
        <v>1</v>
      </c>
      <c r="C51" s="2">
        <v>1008</v>
      </c>
      <c r="D51" s="2">
        <v>1620</v>
      </c>
      <c r="E51" s="2">
        <v>-213</v>
      </c>
      <c r="F51" s="2">
        <v>1108</v>
      </c>
      <c r="G51" s="2">
        <v>360</v>
      </c>
      <c r="H51" s="2">
        <v>-786</v>
      </c>
      <c r="I51" s="2">
        <v>1164</v>
      </c>
      <c r="K51" s="12"/>
      <c r="L51" s="12"/>
      <c r="M51" s="12"/>
      <c r="N51" s="12"/>
      <c r="O51" s="22"/>
      <c r="P51" s="22"/>
      <c r="Q51" s="22"/>
      <c r="T51">
        <f t="shared" si="3"/>
        <v>6312688.625</v>
      </c>
      <c r="W51">
        <f t="shared" si="1"/>
        <v>1</v>
      </c>
      <c r="X51">
        <f t="shared" si="2"/>
        <v>1204594.375</v>
      </c>
    </row>
    <row r="52" spans="1:24" x14ac:dyDescent="0.25">
      <c r="A52">
        <v>103</v>
      </c>
      <c r="B52">
        <v>1</v>
      </c>
      <c r="C52">
        <v>1225</v>
      </c>
      <c r="D52">
        <v>1545</v>
      </c>
      <c r="E52">
        <v>1173</v>
      </c>
      <c r="F52">
        <v>984</v>
      </c>
      <c r="G52">
        <v>1210</v>
      </c>
      <c r="H52">
        <v>-863</v>
      </c>
      <c r="I52">
        <v>1185</v>
      </c>
      <c r="T52">
        <f t="shared" si="3"/>
        <v>6232541.25</v>
      </c>
      <c r="W52">
        <f t="shared" si="1"/>
        <v>1</v>
      </c>
      <c r="X52">
        <f t="shared" si="2"/>
        <v>1204594.375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3"/>
        <v>5879420.375</v>
      </c>
      <c r="W53">
        <f t="shared" si="1"/>
        <v>1</v>
      </c>
      <c r="X53">
        <f t="shared" si="2"/>
        <v>1204594.375</v>
      </c>
    </row>
    <row r="54" spans="1:24" x14ac:dyDescent="0.25">
      <c r="A54" s="2">
        <v>77</v>
      </c>
      <c r="B54" s="2">
        <v>1</v>
      </c>
      <c r="C54" s="2">
        <v>203</v>
      </c>
      <c r="D54" s="2">
        <v>825</v>
      </c>
      <c r="E54" s="2">
        <v>-289</v>
      </c>
      <c r="F54" s="2">
        <v>-100</v>
      </c>
      <c r="G54" s="2">
        <v>280</v>
      </c>
      <c r="H54" s="2">
        <v>-324</v>
      </c>
      <c r="I54" s="2">
        <v>507</v>
      </c>
      <c r="J54" s="7">
        <v>1</v>
      </c>
      <c r="N54" s="8"/>
      <c r="O54" s="11"/>
      <c r="P54" s="11"/>
      <c r="Q54" s="8"/>
      <c r="T54">
        <f t="shared" si="3"/>
        <v>5772914.875</v>
      </c>
      <c r="W54">
        <f t="shared" si="1"/>
        <v>1</v>
      </c>
      <c r="X54">
        <f t="shared" si="2"/>
        <v>1204594.375</v>
      </c>
    </row>
    <row r="55" spans="1:24" x14ac:dyDescent="0.25">
      <c r="A55">
        <v>121</v>
      </c>
      <c r="B55">
        <v>1</v>
      </c>
      <c r="C55">
        <v>868</v>
      </c>
      <c r="D55">
        <v>1080</v>
      </c>
      <c r="E55">
        <v>1807</v>
      </c>
      <c r="F55">
        <v>252</v>
      </c>
      <c r="G55">
        <v>1175</v>
      </c>
      <c r="H55">
        <v>-1752</v>
      </c>
      <c r="I55">
        <v>636</v>
      </c>
      <c r="T55">
        <f t="shared" si="3"/>
        <v>5627967</v>
      </c>
      <c r="W55">
        <f t="shared" si="1"/>
        <v>1</v>
      </c>
      <c r="X55">
        <f t="shared" si="2"/>
        <v>1204594.375</v>
      </c>
    </row>
    <row r="56" spans="1:24" x14ac:dyDescent="0.25">
      <c r="A56">
        <v>83</v>
      </c>
      <c r="B56">
        <v>1</v>
      </c>
      <c r="C56" s="2">
        <v>1897</v>
      </c>
      <c r="D56" s="2">
        <v>1830</v>
      </c>
      <c r="E56" s="2">
        <v>3008</v>
      </c>
      <c r="F56" s="2">
        <v>1000</v>
      </c>
      <c r="G56" s="2">
        <v>2645</v>
      </c>
      <c r="H56" s="2">
        <v>1391</v>
      </c>
      <c r="I56" s="2">
        <v>1029</v>
      </c>
      <c r="T56">
        <f t="shared" si="3"/>
        <v>5558102</v>
      </c>
      <c r="W56">
        <f t="shared" si="1"/>
        <v>1</v>
      </c>
      <c r="X56">
        <f t="shared" si="2"/>
        <v>1204594.375</v>
      </c>
    </row>
    <row r="57" spans="1:24" x14ac:dyDescent="0.25">
      <c r="A57">
        <v>87</v>
      </c>
      <c r="B57">
        <v>1</v>
      </c>
      <c r="C57" s="2">
        <v>1169</v>
      </c>
      <c r="D57" s="2">
        <v>1245</v>
      </c>
      <c r="E57" s="2">
        <v>2490</v>
      </c>
      <c r="F57" s="2">
        <v>16</v>
      </c>
      <c r="G57" s="2">
        <v>1795</v>
      </c>
      <c r="H57" s="2">
        <v>756</v>
      </c>
      <c r="I57" s="2">
        <v>381</v>
      </c>
      <c r="T57">
        <f t="shared" si="3"/>
        <v>5226918.375</v>
      </c>
      <c r="W57">
        <f t="shared" si="1"/>
        <v>1</v>
      </c>
      <c r="X57">
        <f t="shared" si="2"/>
        <v>1204594.375</v>
      </c>
    </row>
    <row r="58" spans="1:24" x14ac:dyDescent="0.25">
      <c r="A58" s="2">
        <v>94</v>
      </c>
      <c r="B58" s="2">
        <v>1</v>
      </c>
      <c r="C58" s="2">
        <v>966</v>
      </c>
      <c r="D58" s="2">
        <v>1350</v>
      </c>
      <c r="E58" s="2">
        <v>917</v>
      </c>
      <c r="F58" s="2">
        <v>764</v>
      </c>
      <c r="G58" s="2">
        <v>1315</v>
      </c>
      <c r="H58" s="2">
        <v>-71</v>
      </c>
      <c r="I58" s="2">
        <v>771</v>
      </c>
      <c r="J58" s="7">
        <v>44</v>
      </c>
      <c r="T58">
        <f t="shared" si="3"/>
        <v>4986281.5</v>
      </c>
      <c r="W58">
        <f t="shared" si="1"/>
        <v>1</v>
      </c>
      <c r="X58">
        <f t="shared" si="2"/>
        <v>1204594.375</v>
      </c>
    </row>
    <row r="59" spans="1:24" x14ac:dyDescent="0.25">
      <c r="A59" s="2">
        <v>79</v>
      </c>
      <c r="B59" s="2">
        <v>1</v>
      </c>
      <c r="C59" s="2">
        <v>1736</v>
      </c>
      <c r="D59" s="2">
        <v>2535</v>
      </c>
      <c r="E59" s="2">
        <v>-1228</v>
      </c>
      <c r="F59" s="2">
        <v>3516</v>
      </c>
      <c r="G59" s="2">
        <v>770</v>
      </c>
      <c r="H59" s="2">
        <v>323</v>
      </c>
      <c r="I59" s="2">
        <v>2742</v>
      </c>
      <c r="J59" s="7">
        <v>1</v>
      </c>
      <c r="O59" s="11"/>
      <c r="P59" s="11"/>
      <c r="Q59" s="11"/>
      <c r="T59">
        <f t="shared" si="3"/>
        <v>4815892.625</v>
      </c>
      <c r="W59">
        <f t="shared" si="1"/>
        <v>1</v>
      </c>
      <c r="X59">
        <f t="shared" si="2"/>
        <v>1204594.375</v>
      </c>
    </row>
    <row r="60" spans="1:24" x14ac:dyDescent="0.25">
      <c r="A60" s="1">
        <v>92</v>
      </c>
      <c r="B60" s="1">
        <v>1</v>
      </c>
      <c r="C60" s="1">
        <v>623</v>
      </c>
      <c r="D60" s="1">
        <v>1185</v>
      </c>
      <c r="E60" s="1">
        <v>55</v>
      </c>
      <c r="F60" s="1">
        <v>560</v>
      </c>
      <c r="G60" s="1">
        <v>535</v>
      </c>
      <c r="H60" s="1">
        <v>310</v>
      </c>
      <c r="I60" s="1">
        <v>783</v>
      </c>
      <c r="J60" s="1"/>
      <c r="T60">
        <f t="shared" si="3"/>
        <v>4751895.25</v>
      </c>
      <c r="W60">
        <f t="shared" si="1"/>
        <v>1</v>
      </c>
      <c r="X60">
        <f t="shared" si="2"/>
        <v>1204594.375</v>
      </c>
    </row>
    <row r="61" spans="1:24" x14ac:dyDescent="0.25">
      <c r="A61" s="2">
        <v>99</v>
      </c>
      <c r="B61" s="2">
        <v>1</v>
      </c>
      <c r="C61" s="2">
        <v>196</v>
      </c>
      <c r="D61" s="2">
        <v>750</v>
      </c>
      <c r="E61" s="2">
        <v>96</v>
      </c>
      <c r="F61" s="2">
        <v>232</v>
      </c>
      <c r="G61" s="2">
        <v>320</v>
      </c>
      <c r="H61" s="2">
        <v>-344</v>
      </c>
      <c r="I61" s="2">
        <v>783</v>
      </c>
      <c r="J61" s="2"/>
      <c r="T61">
        <f t="shared" si="3"/>
        <v>4137864.125</v>
      </c>
      <c r="W61">
        <f t="shared" si="1"/>
        <v>1</v>
      </c>
      <c r="X61">
        <f t="shared" si="2"/>
        <v>1204594.375</v>
      </c>
    </row>
    <row r="62" spans="1:24" x14ac:dyDescent="0.25">
      <c r="A62" s="2">
        <v>107</v>
      </c>
      <c r="B62" s="2">
        <v>1</v>
      </c>
      <c r="C62" s="2">
        <v>1036</v>
      </c>
      <c r="D62" s="2">
        <v>1395</v>
      </c>
      <c r="E62" s="2">
        <v>1069</v>
      </c>
      <c r="F62" s="2">
        <v>1432</v>
      </c>
      <c r="G62" s="2">
        <v>1215</v>
      </c>
      <c r="H62" s="2">
        <v>-1084</v>
      </c>
      <c r="I62" s="2">
        <v>1311</v>
      </c>
      <c r="J62" s="2"/>
      <c r="T62">
        <f t="shared" si="3"/>
        <v>3876502.375</v>
      </c>
      <c r="W62">
        <f t="shared" si="1"/>
        <v>1</v>
      </c>
      <c r="X62">
        <f t="shared" si="2"/>
        <v>1204594.375</v>
      </c>
    </row>
    <row r="63" spans="1:24" x14ac:dyDescent="0.25">
      <c r="A63" s="2">
        <v>76</v>
      </c>
      <c r="B63" s="2">
        <v>1</v>
      </c>
      <c r="C63" s="2">
        <v>371</v>
      </c>
      <c r="D63" s="2">
        <v>630</v>
      </c>
      <c r="E63" s="2">
        <v>1628</v>
      </c>
      <c r="F63" s="2">
        <v>-276</v>
      </c>
      <c r="G63" s="2">
        <v>970</v>
      </c>
      <c r="H63" s="2">
        <v>-393</v>
      </c>
      <c r="I63" s="2">
        <v>252</v>
      </c>
      <c r="J63" s="7">
        <v>1</v>
      </c>
      <c r="K63" s="12"/>
      <c r="L63" s="12"/>
      <c r="M63" s="12"/>
      <c r="N63" s="12"/>
      <c r="O63" s="22"/>
      <c r="P63" s="22"/>
      <c r="Q63" s="22"/>
      <c r="T63">
        <f t="shared" si="3"/>
        <v>3671648.25</v>
      </c>
      <c r="W63">
        <f t="shared" si="1"/>
        <v>1</v>
      </c>
      <c r="X63">
        <f t="shared" si="2"/>
        <v>1204594.375</v>
      </c>
    </row>
    <row r="64" spans="1:24" x14ac:dyDescent="0.25">
      <c r="A64" s="2">
        <v>104</v>
      </c>
      <c r="B64" s="2">
        <v>1</v>
      </c>
      <c r="C64" s="2">
        <v>693</v>
      </c>
      <c r="D64" s="2">
        <v>1230</v>
      </c>
      <c r="E64" s="2">
        <v>124</v>
      </c>
      <c r="F64" s="2">
        <v>1408</v>
      </c>
      <c r="G64" s="2">
        <v>660</v>
      </c>
      <c r="H64" s="2">
        <v>-914</v>
      </c>
      <c r="I64" s="2">
        <v>1299</v>
      </c>
      <c r="J64" s="2"/>
      <c r="T64">
        <f t="shared" si="3"/>
        <v>3308066.5</v>
      </c>
      <c r="W64">
        <f t="shared" si="1"/>
        <v>1</v>
      </c>
      <c r="X64">
        <f t="shared" si="2"/>
        <v>1204594.375</v>
      </c>
    </row>
    <row r="65" spans="1:24" x14ac:dyDescent="0.25">
      <c r="A65" s="2">
        <v>75</v>
      </c>
      <c r="B65" s="2">
        <v>1</v>
      </c>
      <c r="C65" s="2">
        <v>-196</v>
      </c>
      <c r="D65" s="2">
        <v>420</v>
      </c>
      <c r="E65" s="2">
        <v>-345</v>
      </c>
      <c r="F65" s="2">
        <v>180</v>
      </c>
      <c r="G65" s="2">
        <v>-225</v>
      </c>
      <c r="H65" s="2">
        <v>-1885</v>
      </c>
      <c r="I65" s="2">
        <v>654</v>
      </c>
      <c r="J65" s="2"/>
      <c r="O65" s="11"/>
      <c r="P65" s="11"/>
      <c r="Q65" s="11"/>
      <c r="T65">
        <f t="shared" si="3"/>
        <v>3220303.875</v>
      </c>
      <c r="W65">
        <f t="shared" si="1"/>
        <v>1</v>
      </c>
      <c r="X65">
        <f t="shared" si="2"/>
        <v>1204594.375</v>
      </c>
    </row>
    <row r="66" spans="1:24" x14ac:dyDescent="0.25">
      <c r="A66" s="2">
        <v>72</v>
      </c>
      <c r="B66" s="2">
        <v>1</v>
      </c>
      <c r="C66" s="2">
        <v>77</v>
      </c>
      <c r="D66" s="2">
        <v>90</v>
      </c>
      <c r="E66" s="2">
        <v>2994</v>
      </c>
      <c r="F66" s="2">
        <v>-1696</v>
      </c>
      <c r="G66" s="2">
        <v>1255</v>
      </c>
      <c r="H66" s="2">
        <v>-1274</v>
      </c>
      <c r="I66" s="2">
        <v>-1170</v>
      </c>
      <c r="J66" s="7">
        <v>1</v>
      </c>
      <c r="O66" s="11"/>
      <c r="P66" s="8"/>
      <c r="Q66" s="11"/>
      <c r="T66">
        <f t="shared" si="3"/>
        <v>3215992.5</v>
      </c>
      <c r="W66">
        <f t="shared" si="1"/>
        <v>1</v>
      </c>
      <c r="X66">
        <f t="shared" si="2"/>
        <v>1204594.375</v>
      </c>
    </row>
    <row r="67" spans="1:24" x14ac:dyDescent="0.25">
      <c r="A67" s="2">
        <v>37</v>
      </c>
      <c r="B67" s="2">
        <v>0</v>
      </c>
      <c r="C67" s="2">
        <v>525</v>
      </c>
      <c r="D67" s="2">
        <v>945</v>
      </c>
      <c r="E67" s="2">
        <v>807</v>
      </c>
      <c r="F67" s="2">
        <v>1064</v>
      </c>
      <c r="G67" s="2">
        <v>670</v>
      </c>
      <c r="H67" s="2">
        <v>-2570</v>
      </c>
      <c r="I67" s="2">
        <v>1029</v>
      </c>
      <c r="T67">
        <f t="shared" si="3"/>
        <v>3098406.875</v>
      </c>
      <c r="W67">
        <f t="shared" si="1"/>
        <v>1</v>
      </c>
      <c r="X67">
        <f t="shared" si="2"/>
        <v>1204594.375</v>
      </c>
    </row>
    <row r="68" spans="1:24" x14ac:dyDescent="0.25">
      <c r="A68" s="2">
        <v>73</v>
      </c>
      <c r="B68" s="2">
        <v>1</v>
      </c>
      <c r="C68" s="2">
        <v>-217</v>
      </c>
      <c r="D68" s="2">
        <v>480</v>
      </c>
      <c r="E68" s="2">
        <v>-710</v>
      </c>
      <c r="F68" s="2">
        <v>532</v>
      </c>
      <c r="G68" s="2">
        <v>-500</v>
      </c>
      <c r="H68" s="2">
        <v>-1970</v>
      </c>
      <c r="I68" s="2">
        <v>1035</v>
      </c>
      <c r="J68" s="7">
        <v>2</v>
      </c>
      <c r="K68" s="12"/>
      <c r="L68" s="12"/>
      <c r="M68" s="12"/>
      <c r="N68" s="12"/>
      <c r="O68" s="22"/>
      <c r="P68" s="22"/>
      <c r="Q68" s="22"/>
      <c r="T68">
        <f t="shared" si="3"/>
        <v>2953146.5</v>
      </c>
      <c r="W68">
        <f t="shared" si="1"/>
        <v>1</v>
      </c>
      <c r="X68">
        <f t="shared" si="2"/>
        <v>1204594.375</v>
      </c>
    </row>
    <row r="69" spans="1:24" x14ac:dyDescent="0.25">
      <c r="A69" s="2">
        <v>17</v>
      </c>
      <c r="B69" s="2">
        <v>0</v>
      </c>
      <c r="C69" s="2">
        <v>224</v>
      </c>
      <c r="D69" s="2">
        <v>660</v>
      </c>
      <c r="E69" s="2">
        <v>717</v>
      </c>
      <c r="F69" s="2">
        <v>156</v>
      </c>
      <c r="G69" s="2">
        <v>665</v>
      </c>
      <c r="H69" s="2">
        <v>-1787</v>
      </c>
      <c r="I69" s="2">
        <v>-21</v>
      </c>
      <c r="T69">
        <f t="shared" si="3"/>
        <v>2675094.5</v>
      </c>
      <c r="W69">
        <f t="shared" si="1"/>
        <v>1</v>
      </c>
      <c r="X69">
        <f t="shared" si="2"/>
        <v>1204594.375</v>
      </c>
    </row>
    <row r="70" spans="1:24" x14ac:dyDescent="0.25">
      <c r="A70" s="2">
        <v>86</v>
      </c>
      <c r="B70" s="2">
        <v>1</v>
      </c>
      <c r="C70" s="2">
        <v>455</v>
      </c>
      <c r="D70" s="2">
        <v>765</v>
      </c>
      <c r="E70" s="2">
        <v>1331</v>
      </c>
      <c r="F70" s="2">
        <v>352</v>
      </c>
      <c r="G70" s="2">
        <v>680</v>
      </c>
      <c r="H70" s="2">
        <v>922</v>
      </c>
      <c r="I70" s="2">
        <v>1038</v>
      </c>
      <c r="J70" s="2"/>
      <c r="T70">
        <f t="shared" ref="T70:T101" si="4">C70*K$2+D70*L$2+E70*M$2+F70*N$2+G70*O$2+H70*P$2+I70*Q$2+R$2</f>
        <v>2503796.25</v>
      </c>
      <c r="W70">
        <f t="shared" si="1"/>
        <v>1</v>
      </c>
      <c r="X70">
        <f t="shared" si="2"/>
        <v>1204594.375</v>
      </c>
    </row>
    <row r="71" spans="1:24" x14ac:dyDescent="0.25">
      <c r="A71" s="2">
        <v>102</v>
      </c>
      <c r="B71" s="2">
        <v>1</v>
      </c>
      <c r="C71" s="2">
        <v>658</v>
      </c>
      <c r="D71" s="2">
        <v>1020</v>
      </c>
      <c r="E71" s="2">
        <v>1076</v>
      </c>
      <c r="F71" s="2">
        <v>920</v>
      </c>
      <c r="G71" s="2">
        <v>775</v>
      </c>
      <c r="H71" s="2">
        <v>-606</v>
      </c>
      <c r="I71" s="2">
        <v>921</v>
      </c>
      <c r="J71" s="2"/>
      <c r="T71">
        <f t="shared" si="4"/>
        <v>2344275.5</v>
      </c>
      <c r="W71">
        <f>IF(T71&gt;W$2,1,0)</f>
        <v>1</v>
      </c>
      <c r="X71">
        <f>IF(W71=0,W$2-T71,W$2)</f>
        <v>1204594.375</v>
      </c>
    </row>
    <row r="72" spans="1:24" ht="15.75" thickBot="1" x14ac:dyDescent="0.3">
      <c r="A72" s="2">
        <v>51</v>
      </c>
      <c r="B72" s="2">
        <v>0</v>
      </c>
      <c r="C72" s="3">
        <v>839</v>
      </c>
      <c r="D72" s="3">
        <v>825</v>
      </c>
      <c r="E72" s="3">
        <v>3098</v>
      </c>
      <c r="F72" s="3">
        <v>180</v>
      </c>
      <c r="G72" s="3">
        <v>1760</v>
      </c>
      <c r="H72" s="3">
        <v>-1654</v>
      </c>
      <c r="I72" s="3">
        <v>-150</v>
      </c>
      <c r="J72" s="1"/>
      <c r="T72">
        <f t="shared" si="4"/>
        <v>1726947.125</v>
      </c>
      <c r="W72">
        <f>IF(T72&gt;W$2,1,0)</f>
        <v>1</v>
      </c>
      <c r="X72">
        <f>IF(W72=0,W$2-T72,W$2)</f>
        <v>1204594.375</v>
      </c>
    </row>
    <row r="73" spans="1:24" x14ac:dyDescent="0.25">
      <c r="A73" s="5">
        <v>70</v>
      </c>
      <c r="B73" s="5">
        <v>1</v>
      </c>
      <c r="C73" s="5">
        <v>-350</v>
      </c>
      <c r="D73" s="5">
        <v>-255</v>
      </c>
      <c r="E73" s="5">
        <v>2484</v>
      </c>
      <c r="F73" s="5">
        <v>-1240</v>
      </c>
      <c r="G73" s="5">
        <v>670</v>
      </c>
      <c r="H73" s="5">
        <v>-1010</v>
      </c>
      <c r="I73" s="5">
        <v>-285</v>
      </c>
      <c r="J73" s="7">
        <v>1</v>
      </c>
      <c r="O73" s="11"/>
      <c r="P73" s="11"/>
      <c r="Q73" s="11"/>
      <c r="T73">
        <f t="shared" si="4"/>
        <v>1204594.375</v>
      </c>
    </row>
    <row r="74" spans="1:24" x14ac:dyDescent="0.25">
      <c r="A74" s="2">
        <v>22</v>
      </c>
      <c r="B74" s="2">
        <v>0</v>
      </c>
      <c r="C74" s="2">
        <v>392</v>
      </c>
      <c r="D74" s="2">
        <v>630</v>
      </c>
      <c r="E74" s="2">
        <v>1725</v>
      </c>
      <c r="F74" s="2">
        <v>388</v>
      </c>
      <c r="G74" s="2">
        <v>870</v>
      </c>
      <c r="H74" s="2">
        <v>-2641</v>
      </c>
      <c r="I74" s="2">
        <v>-3</v>
      </c>
      <c r="T74">
        <f t="shared" si="4"/>
        <v>1199712.875</v>
      </c>
    </row>
    <row r="75" spans="1:24" x14ac:dyDescent="0.25">
      <c r="A75" s="2">
        <v>78</v>
      </c>
      <c r="B75" s="2">
        <v>1</v>
      </c>
      <c r="C75" s="2">
        <v>-224</v>
      </c>
      <c r="D75" s="2">
        <v>90</v>
      </c>
      <c r="E75" s="2">
        <v>1331</v>
      </c>
      <c r="F75" s="2">
        <v>-44</v>
      </c>
      <c r="G75" s="2">
        <v>385</v>
      </c>
      <c r="H75" s="2">
        <v>362</v>
      </c>
      <c r="I75" s="2">
        <v>939</v>
      </c>
      <c r="J75" s="7">
        <v>1</v>
      </c>
      <c r="O75" s="11"/>
      <c r="P75" s="11"/>
      <c r="Q75" s="11"/>
      <c r="T75">
        <f t="shared" si="4"/>
        <v>542340.125</v>
      </c>
    </row>
    <row r="76" spans="1:24" x14ac:dyDescent="0.25">
      <c r="A76" s="2">
        <v>31</v>
      </c>
      <c r="B76" s="2">
        <v>0</v>
      </c>
      <c r="C76" s="2">
        <v>182</v>
      </c>
      <c r="D76" s="2">
        <v>240</v>
      </c>
      <c r="E76" s="2">
        <v>2787</v>
      </c>
      <c r="F76" s="2">
        <v>-516</v>
      </c>
      <c r="G76" s="2">
        <v>1155</v>
      </c>
      <c r="H76" s="2">
        <v>-3255</v>
      </c>
      <c r="I76" s="2">
        <v>-1077</v>
      </c>
      <c r="T76">
        <f t="shared" si="4"/>
        <v>142995.25</v>
      </c>
    </row>
    <row r="77" spans="1:24" x14ac:dyDescent="0.25">
      <c r="A77">
        <v>16</v>
      </c>
      <c r="B77">
        <v>0</v>
      </c>
      <c r="C77">
        <v>-595</v>
      </c>
      <c r="D77">
        <v>-90</v>
      </c>
      <c r="E77">
        <v>193</v>
      </c>
      <c r="F77">
        <v>-340</v>
      </c>
      <c r="G77">
        <v>-595</v>
      </c>
      <c r="H77">
        <v>-2677</v>
      </c>
      <c r="I77">
        <v>-285</v>
      </c>
      <c r="T77">
        <f t="shared" si="4"/>
        <v>-20879.125</v>
      </c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>
        <f t="shared" si="4"/>
        <v>-30837.125</v>
      </c>
    </row>
    <row r="79" spans="1:24" x14ac:dyDescent="0.25">
      <c r="A79" s="2">
        <v>54</v>
      </c>
      <c r="B79" s="2">
        <v>0</v>
      </c>
      <c r="C79" s="2">
        <v>-672</v>
      </c>
      <c r="D79" s="2">
        <v>-600</v>
      </c>
      <c r="E79" s="2">
        <v>2594</v>
      </c>
      <c r="F79" s="2">
        <v>-1612</v>
      </c>
      <c r="G79" s="2">
        <v>405</v>
      </c>
      <c r="H79" s="2">
        <v>-3468</v>
      </c>
      <c r="I79" s="2">
        <v>-1338</v>
      </c>
      <c r="T79">
        <f t="shared" si="4"/>
        <v>-363049.125</v>
      </c>
    </row>
    <row r="80" spans="1:24" x14ac:dyDescent="0.25">
      <c r="A80" s="2">
        <v>18</v>
      </c>
      <c r="B80" s="2">
        <v>0</v>
      </c>
      <c r="C80" s="2">
        <v>-133</v>
      </c>
      <c r="D80" s="2">
        <v>-120</v>
      </c>
      <c r="E80" s="2">
        <v>2953</v>
      </c>
      <c r="F80" s="2">
        <v>-1040</v>
      </c>
      <c r="G80" s="2">
        <v>915</v>
      </c>
      <c r="H80" s="2">
        <v>-3011</v>
      </c>
      <c r="I80" s="2">
        <v>-1464</v>
      </c>
      <c r="T80">
        <f t="shared" si="4"/>
        <v>-949463.5</v>
      </c>
    </row>
    <row r="81" spans="1:20" x14ac:dyDescent="0.25">
      <c r="A81">
        <v>11</v>
      </c>
      <c r="B81">
        <v>0</v>
      </c>
      <c r="C81">
        <v>-714</v>
      </c>
      <c r="D81">
        <v>-240</v>
      </c>
      <c r="E81">
        <v>317</v>
      </c>
      <c r="F81">
        <v>-436</v>
      </c>
      <c r="G81">
        <v>-365</v>
      </c>
      <c r="H81">
        <v>-2481</v>
      </c>
      <c r="I81">
        <v>-549</v>
      </c>
      <c r="T81">
        <f t="shared" si="4"/>
        <v>-1012142.25</v>
      </c>
    </row>
    <row r="82" spans="1:20" x14ac:dyDescent="0.25">
      <c r="A82" s="2">
        <v>24</v>
      </c>
      <c r="B82" s="2">
        <v>0</v>
      </c>
      <c r="C82" s="2">
        <v>-952</v>
      </c>
      <c r="D82" s="2">
        <v>-345</v>
      </c>
      <c r="E82" s="2">
        <v>-503</v>
      </c>
      <c r="F82" s="2">
        <v>-184</v>
      </c>
      <c r="G82" s="2">
        <v>-1090</v>
      </c>
      <c r="H82" s="2">
        <v>-3129</v>
      </c>
      <c r="I82" s="2">
        <v>-141</v>
      </c>
      <c r="T82">
        <f t="shared" si="4"/>
        <v>-1204497.375</v>
      </c>
    </row>
    <row r="83" spans="1:20" x14ac:dyDescent="0.25">
      <c r="A83" s="2">
        <v>5</v>
      </c>
      <c r="B83" s="2">
        <v>0</v>
      </c>
      <c r="C83" s="2">
        <v>-994</v>
      </c>
      <c r="D83" s="2">
        <v>-720</v>
      </c>
      <c r="E83" s="2">
        <v>1297</v>
      </c>
      <c r="F83" s="2">
        <v>-1596</v>
      </c>
      <c r="G83" s="2">
        <v>230</v>
      </c>
      <c r="H83" s="2">
        <v>-1808</v>
      </c>
      <c r="I83" s="2">
        <v>-1470</v>
      </c>
      <c r="T83">
        <f t="shared" si="4"/>
        <v>-1244126.625</v>
      </c>
    </row>
    <row r="84" spans="1:20" x14ac:dyDescent="0.25">
      <c r="A84" s="2">
        <v>15</v>
      </c>
      <c r="B84" s="2">
        <v>0</v>
      </c>
      <c r="C84" s="2">
        <v>-350</v>
      </c>
      <c r="D84" s="2">
        <v>-90</v>
      </c>
      <c r="E84" s="2">
        <v>1566</v>
      </c>
      <c r="F84" s="2">
        <v>-500</v>
      </c>
      <c r="G84" s="2">
        <v>440</v>
      </c>
      <c r="H84" s="2">
        <v>-2611</v>
      </c>
      <c r="I84" s="2">
        <v>-936</v>
      </c>
      <c r="T84">
        <f t="shared" si="4"/>
        <v>-1253230.125</v>
      </c>
    </row>
    <row r="85" spans="1:20" x14ac:dyDescent="0.25">
      <c r="A85" s="2">
        <v>74</v>
      </c>
      <c r="B85" s="2">
        <v>1</v>
      </c>
      <c r="C85" s="2">
        <v>-350</v>
      </c>
      <c r="D85" s="2">
        <v>105</v>
      </c>
      <c r="E85" s="2">
        <v>524</v>
      </c>
      <c r="F85" s="2">
        <v>388</v>
      </c>
      <c r="G85" s="2">
        <v>-315</v>
      </c>
      <c r="H85" s="2">
        <v>-148</v>
      </c>
      <c r="I85" s="2">
        <v>783</v>
      </c>
      <c r="J85" s="7">
        <v>1</v>
      </c>
      <c r="O85" s="11"/>
      <c r="P85" s="11"/>
      <c r="Q85" s="11"/>
      <c r="T85">
        <f t="shared" si="4"/>
        <v>-1466250.25</v>
      </c>
    </row>
    <row r="86" spans="1:20" x14ac:dyDescent="0.25">
      <c r="A86" s="2">
        <v>2</v>
      </c>
      <c r="B86" s="2">
        <v>0</v>
      </c>
      <c r="C86" s="2">
        <v>-581</v>
      </c>
      <c r="D86" s="2">
        <v>-225</v>
      </c>
      <c r="E86" s="2">
        <v>1028</v>
      </c>
      <c r="F86" s="2">
        <v>-300</v>
      </c>
      <c r="G86" s="2">
        <v>-15</v>
      </c>
      <c r="H86" s="2">
        <v>-2481</v>
      </c>
      <c r="I86" s="2">
        <v>-522</v>
      </c>
      <c r="T86">
        <f t="shared" si="4"/>
        <v>-1896704.375</v>
      </c>
    </row>
    <row r="87" spans="1:20" x14ac:dyDescent="0.25">
      <c r="A87" s="2">
        <v>38</v>
      </c>
      <c r="B87" s="2">
        <v>0</v>
      </c>
      <c r="C87" s="2">
        <v>-273</v>
      </c>
      <c r="D87" s="2">
        <v>165</v>
      </c>
      <c r="E87" s="2">
        <v>648</v>
      </c>
      <c r="F87" s="2">
        <v>-120</v>
      </c>
      <c r="G87" s="2">
        <v>200</v>
      </c>
      <c r="H87" s="2">
        <v>-1198</v>
      </c>
      <c r="I87" s="2">
        <v>-918</v>
      </c>
      <c r="T87">
        <f t="shared" si="4"/>
        <v>-1944791.125</v>
      </c>
    </row>
    <row r="88" spans="1:20" x14ac:dyDescent="0.25">
      <c r="A88">
        <v>42</v>
      </c>
      <c r="B88">
        <v>0</v>
      </c>
      <c r="C88">
        <v>-1057</v>
      </c>
      <c r="D88">
        <v>-660</v>
      </c>
      <c r="E88">
        <v>662</v>
      </c>
      <c r="F88">
        <v>-872</v>
      </c>
      <c r="G88">
        <v>-890</v>
      </c>
      <c r="H88">
        <v>-3146</v>
      </c>
      <c r="I88">
        <v>-702</v>
      </c>
      <c r="T88">
        <f t="shared" si="4"/>
        <v>-2168906.625</v>
      </c>
    </row>
    <row r="89" spans="1:20" x14ac:dyDescent="0.25">
      <c r="A89" s="2">
        <v>48</v>
      </c>
      <c r="B89" s="2">
        <v>0</v>
      </c>
      <c r="C89" s="2">
        <v>-434</v>
      </c>
      <c r="D89" s="2">
        <v>15</v>
      </c>
      <c r="E89" s="2">
        <v>552</v>
      </c>
      <c r="F89" s="2">
        <v>-96</v>
      </c>
      <c r="G89" s="2">
        <v>-95</v>
      </c>
      <c r="H89" s="2">
        <v>-2389</v>
      </c>
      <c r="I89" s="2">
        <v>-942</v>
      </c>
      <c r="T89">
        <f t="shared" si="4"/>
        <v>-2337512</v>
      </c>
    </row>
    <row r="90" spans="1:20" x14ac:dyDescent="0.25">
      <c r="A90" s="2">
        <v>66</v>
      </c>
      <c r="B90" s="2">
        <v>0</v>
      </c>
      <c r="C90" s="2">
        <v>-700</v>
      </c>
      <c r="D90" s="2">
        <v>-390</v>
      </c>
      <c r="E90" s="2">
        <v>1248</v>
      </c>
      <c r="F90" s="2">
        <v>-932</v>
      </c>
      <c r="G90" s="2">
        <v>10</v>
      </c>
      <c r="H90" s="2">
        <v>-3592</v>
      </c>
      <c r="I90" s="2">
        <v>-1734</v>
      </c>
      <c r="T90">
        <f t="shared" si="4"/>
        <v>-2384929</v>
      </c>
    </row>
    <row r="91" spans="1:20" x14ac:dyDescent="0.25">
      <c r="A91" s="2">
        <v>52</v>
      </c>
      <c r="B91" s="2">
        <v>0</v>
      </c>
      <c r="C91" s="2">
        <v>-364</v>
      </c>
      <c r="D91" s="2">
        <v>-105</v>
      </c>
      <c r="E91" s="2">
        <v>1593</v>
      </c>
      <c r="F91" s="2">
        <v>-344</v>
      </c>
      <c r="G91" s="2">
        <v>310</v>
      </c>
      <c r="H91" s="2">
        <v>-3243</v>
      </c>
      <c r="I91" s="2">
        <v>-1206</v>
      </c>
      <c r="T91">
        <f t="shared" si="4"/>
        <v>-2554158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-2696560.875</v>
      </c>
    </row>
    <row r="93" spans="1:20" x14ac:dyDescent="0.25">
      <c r="A93">
        <v>28</v>
      </c>
      <c r="B93">
        <v>0</v>
      </c>
      <c r="C93">
        <v>-763</v>
      </c>
      <c r="D93">
        <v>-465</v>
      </c>
      <c r="E93">
        <v>1304</v>
      </c>
      <c r="F93">
        <v>-968</v>
      </c>
      <c r="G93">
        <v>-200</v>
      </c>
      <c r="H93">
        <v>-1906</v>
      </c>
      <c r="I93">
        <v>-1269</v>
      </c>
      <c r="T93">
        <f t="shared" si="4"/>
        <v>-2926881.5</v>
      </c>
    </row>
    <row r="94" spans="1:20" x14ac:dyDescent="0.25">
      <c r="A94" s="2">
        <v>55</v>
      </c>
      <c r="B94" s="2">
        <v>0</v>
      </c>
      <c r="C94" s="2">
        <v>-973</v>
      </c>
      <c r="D94" s="2">
        <v>-330</v>
      </c>
      <c r="E94" s="2">
        <v>-634</v>
      </c>
      <c r="F94" s="2">
        <v>-288</v>
      </c>
      <c r="G94" s="2">
        <v>-1090</v>
      </c>
      <c r="H94" s="2">
        <v>-494</v>
      </c>
      <c r="I94" s="2">
        <v>-414</v>
      </c>
      <c r="T94">
        <f t="shared" si="4"/>
        <v>-3105328.625</v>
      </c>
    </row>
    <row r="95" spans="1:20" x14ac:dyDescent="0.25">
      <c r="A95">
        <v>32</v>
      </c>
      <c r="B95">
        <v>0</v>
      </c>
      <c r="C95">
        <v>-833</v>
      </c>
      <c r="D95">
        <v>-510</v>
      </c>
      <c r="E95">
        <v>1166</v>
      </c>
      <c r="F95">
        <v>-896</v>
      </c>
      <c r="G95">
        <v>-360</v>
      </c>
      <c r="H95">
        <v>-1024</v>
      </c>
      <c r="I95">
        <v>-945</v>
      </c>
      <c r="T95">
        <f t="shared" si="4"/>
        <v>-3333531.25</v>
      </c>
    </row>
    <row r="96" spans="1:20" x14ac:dyDescent="0.25">
      <c r="A96" s="2">
        <v>6</v>
      </c>
      <c r="B96" s="2">
        <v>0</v>
      </c>
      <c r="C96" s="2">
        <v>-826</v>
      </c>
      <c r="D96" s="2">
        <v>-930</v>
      </c>
      <c r="E96" s="2">
        <v>3608</v>
      </c>
      <c r="F96" s="2">
        <v>-2328</v>
      </c>
      <c r="G96" s="2">
        <v>675</v>
      </c>
      <c r="H96" s="2">
        <v>-2843</v>
      </c>
      <c r="I96" s="2">
        <v>-2655</v>
      </c>
      <c r="T96">
        <f t="shared" si="4"/>
        <v>-3474477.875</v>
      </c>
    </row>
    <row r="97" spans="1:20" x14ac:dyDescent="0.25">
      <c r="A97">
        <v>40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  <c r="T97">
        <f t="shared" si="4"/>
        <v>-3607346.875</v>
      </c>
    </row>
    <row r="98" spans="1:20" x14ac:dyDescent="0.25">
      <c r="A98">
        <v>21</v>
      </c>
      <c r="B98">
        <v>0</v>
      </c>
      <c r="C98">
        <v>-756</v>
      </c>
      <c r="D98">
        <v>-465</v>
      </c>
      <c r="E98">
        <v>1331</v>
      </c>
      <c r="F98">
        <v>-524</v>
      </c>
      <c r="G98">
        <v>-215</v>
      </c>
      <c r="H98">
        <v>-1498</v>
      </c>
      <c r="I98">
        <v>-675</v>
      </c>
      <c r="T98">
        <f t="shared" si="4"/>
        <v>-3807220.125</v>
      </c>
    </row>
    <row r="99" spans="1:20" x14ac:dyDescent="0.25">
      <c r="A99" s="2">
        <v>4</v>
      </c>
      <c r="B99" s="2">
        <v>0</v>
      </c>
      <c r="C99" s="2">
        <v>-266</v>
      </c>
      <c r="D99" s="2">
        <v>45</v>
      </c>
      <c r="E99" s="2">
        <v>1311</v>
      </c>
      <c r="F99" s="2">
        <v>360</v>
      </c>
      <c r="G99" s="2">
        <v>325</v>
      </c>
      <c r="H99" s="2">
        <v>101</v>
      </c>
      <c r="I99" s="2">
        <v>-18</v>
      </c>
      <c r="T99">
        <f t="shared" si="4"/>
        <v>-4003899.875</v>
      </c>
    </row>
    <row r="100" spans="1:20" x14ac:dyDescent="0.25">
      <c r="A100" s="2">
        <v>9</v>
      </c>
      <c r="B100" s="2">
        <v>0</v>
      </c>
      <c r="C100" s="2">
        <v>-70</v>
      </c>
      <c r="D100" s="2">
        <v>120</v>
      </c>
      <c r="E100" s="2">
        <v>2021</v>
      </c>
      <c r="F100" s="2">
        <v>-452</v>
      </c>
      <c r="G100" s="2">
        <v>515</v>
      </c>
      <c r="H100" s="2">
        <v>983</v>
      </c>
      <c r="I100" s="2">
        <v>-1194</v>
      </c>
      <c r="T100">
        <f t="shared" si="4"/>
        <v>-4073794.625</v>
      </c>
    </row>
    <row r="101" spans="1:20" x14ac:dyDescent="0.25">
      <c r="A101">
        <v>33</v>
      </c>
      <c r="B101">
        <v>0</v>
      </c>
      <c r="C101">
        <v>-1295</v>
      </c>
      <c r="D101">
        <v>-1005</v>
      </c>
      <c r="E101">
        <v>1145</v>
      </c>
      <c r="F101">
        <v>-1396</v>
      </c>
      <c r="G101">
        <v>-650</v>
      </c>
      <c r="H101">
        <v>-2893</v>
      </c>
      <c r="I101">
        <v>-1599</v>
      </c>
      <c r="T101">
        <f t="shared" si="4"/>
        <v>-4251536</v>
      </c>
    </row>
    <row r="102" spans="1:20" x14ac:dyDescent="0.25">
      <c r="A102">
        <v>3</v>
      </c>
      <c r="B102">
        <v>0</v>
      </c>
      <c r="C102">
        <v>-1085</v>
      </c>
      <c r="D102">
        <v>-825</v>
      </c>
      <c r="E102">
        <v>1386</v>
      </c>
      <c r="F102">
        <v>-1132</v>
      </c>
      <c r="G102">
        <v>-660</v>
      </c>
      <c r="H102">
        <v>-1282</v>
      </c>
      <c r="I102">
        <v>-930</v>
      </c>
      <c r="T102">
        <f t="shared" ref="T102:T135" si="5">C102*K$2+D102*L$2+E102*M$2+F102*N$2+G102*O$2+H102*P$2+I102*Q$2+R$2</f>
        <v>-4262009.875</v>
      </c>
    </row>
    <row r="103" spans="1:20" x14ac:dyDescent="0.25">
      <c r="A103">
        <v>14</v>
      </c>
      <c r="B103">
        <v>0</v>
      </c>
      <c r="C103">
        <v>-1078</v>
      </c>
      <c r="D103">
        <v>-690</v>
      </c>
      <c r="E103">
        <v>662</v>
      </c>
      <c r="F103">
        <v>-628</v>
      </c>
      <c r="G103">
        <v>-705</v>
      </c>
      <c r="H103">
        <v>-3297</v>
      </c>
      <c r="I103">
        <v>-1152</v>
      </c>
      <c r="T103">
        <f t="shared" si="5"/>
        <v>-4300787.75</v>
      </c>
    </row>
    <row r="104" spans="1:20" x14ac:dyDescent="0.25">
      <c r="A104">
        <v>39</v>
      </c>
      <c r="B104">
        <v>0</v>
      </c>
      <c r="C104">
        <v>-1050</v>
      </c>
      <c r="D104">
        <v>-930</v>
      </c>
      <c r="E104">
        <v>2214</v>
      </c>
      <c r="F104">
        <v>-1604</v>
      </c>
      <c r="G104">
        <v>-95</v>
      </c>
      <c r="H104">
        <v>-2148</v>
      </c>
      <c r="I104">
        <v>-1734</v>
      </c>
      <c r="T104">
        <f t="shared" si="5"/>
        <v>-4314665.875</v>
      </c>
    </row>
    <row r="105" spans="1:20" x14ac:dyDescent="0.25">
      <c r="A105">
        <v>63</v>
      </c>
      <c r="B105">
        <v>0</v>
      </c>
      <c r="C105">
        <v>-1456</v>
      </c>
      <c r="D105">
        <v>-1185</v>
      </c>
      <c r="E105">
        <v>1131</v>
      </c>
      <c r="F105">
        <v>-1644</v>
      </c>
      <c r="G105">
        <v>-880</v>
      </c>
      <c r="H105">
        <v>-3050</v>
      </c>
      <c r="I105">
        <v>-1719</v>
      </c>
      <c r="T105">
        <f t="shared" si="5"/>
        <v>-4471901.5</v>
      </c>
    </row>
    <row r="106" spans="1:20" x14ac:dyDescent="0.25">
      <c r="A106" s="2">
        <v>49</v>
      </c>
      <c r="B106" s="2">
        <v>0</v>
      </c>
      <c r="C106" s="2">
        <v>-1309</v>
      </c>
      <c r="D106" s="2">
        <v>-810</v>
      </c>
      <c r="E106" s="2">
        <v>-34</v>
      </c>
      <c r="F106" s="2">
        <v>-712</v>
      </c>
      <c r="G106" s="2">
        <v>-865</v>
      </c>
      <c r="H106" s="2">
        <v>-2393</v>
      </c>
      <c r="I106" s="2">
        <v>-1206</v>
      </c>
      <c r="T106">
        <f t="shared" si="5"/>
        <v>-4687645.375</v>
      </c>
    </row>
    <row r="107" spans="1:20" x14ac:dyDescent="0.25">
      <c r="A107" s="2">
        <v>34</v>
      </c>
      <c r="B107" s="2">
        <v>0</v>
      </c>
      <c r="C107" s="2">
        <v>-1253</v>
      </c>
      <c r="D107" s="2">
        <v>-630</v>
      </c>
      <c r="E107" s="2">
        <v>-696</v>
      </c>
      <c r="F107" s="2">
        <v>-280</v>
      </c>
      <c r="G107" s="2">
        <v>-725</v>
      </c>
      <c r="H107" s="2">
        <v>-690</v>
      </c>
      <c r="I107" s="2">
        <v>-705</v>
      </c>
      <c r="T107">
        <f t="shared" si="5"/>
        <v>-4724875.125</v>
      </c>
    </row>
    <row r="108" spans="1:20" x14ac:dyDescent="0.25">
      <c r="A108">
        <v>7</v>
      </c>
      <c r="B108">
        <v>0</v>
      </c>
      <c r="C108">
        <v>-1015</v>
      </c>
      <c r="D108">
        <v>-645</v>
      </c>
      <c r="E108">
        <v>834</v>
      </c>
      <c r="F108">
        <v>-808</v>
      </c>
      <c r="G108">
        <v>-295</v>
      </c>
      <c r="H108">
        <v>-635</v>
      </c>
      <c r="I108">
        <v>-1170</v>
      </c>
      <c r="T108">
        <f t="shared" si="5"/>
        <v>-4832018.625</v>
      </c>
    </row>
    <row r="109" spans="1:20" x14ac:dyDescent="0.25">
      <c r="A109" s="2">
        <v>57</v>
      </c>
      <c r="B109" s="2">
        <v>0</v>
      </c>
      <c r="C109" s="2">
        <v>-1204</v>
      </c>
      <c r="D109" s="2">
        <v>-645</v>
      </c>
      <c r="E109" s="2">
        <v>-317</v>
      </c>
      <c r="F109" s="2">
        <v>-516</v>
      </c>
      <c r="G109" s="2">
        <v>-1010</v>
      </c>
      <c r="H109" s="2">
        <v>-1538</v>
      </c>
      <c r="I109" s="2">
        <v>-1074</v>
      </c>
      <c r="T109">
        <f t="shared" si="5"/>
        <v>-4890613.875</v>
      </c>
    </row>
    <row r="110" spans="1:20" x14ac:dyDescent="0.25">
      <c r="A110" s="2">
        <v>43</v>
      </c>
      <c r="B110" s="2">
        <v>0</v>
      </c>
      <c r="C110" s="2">
        <v>-609</v>
      </c>
      <c r="D110" s="2">
        <v>-105</v>
      </c>
      <c r="E110" s="2">
        <v>186</v>
      </c>
      <c r="F110" s="2">
        <v>8</v>
      </c>
      <c r="G110" s="2">
        <v>-430</v>
      </c>
      <c r="H110" s="2">
        <v>-2819</v>
      </c>
      <c r="I110" s="2">
        <v>-1599</v>
      </c>
      <c r="T110">
        <f t="shared" si="5"/>
        <v>-4893265.375</v>
      </c>
    </row>
    <row r="111" spans="1:20" x14ac:dyDescent="0.25">
      <c r="A111">
        <v>29</v>
      </c>
      <c r="B111">
        <v>0</v>
      </c>
      <c r="C111">
        <v>-1638</v>
      </c>
      <c r="D111">
        <v>-1470</v>
      </c>
      <c r="E111">
        <v>1662</v>
      </c>
      <c r="F111">
        <v>-1756</v>
      </c>
      <c r="G111">
        <v>-875</v>
      </c>
      <c r="H111">
        <v>-2023</v>
      </c>
      <c r="I111">
        <v>-1068</v>
      </c>
      <c r="T111">
        <f t="shared" si="5"/>
        <v>-5059385.25</v>
      </c>
    </row>
    <row r="112" spans="1:20" x14ac:dyDescent="0.25">
      <c r="A112" s="2">
        <v>68</v>
      </c>
      <c r="B112" s="2">
        <v>0</v>
      </c>
      <c r="C112" s="2">
        <v>-1113</v>
      </c>
      <c r="D112" s="2">
        <v>-1110</v>
      </c>
      <c r="E112" s="2">
        <v>2898</v>
      </c>
      <c r="F112" s="2">
        <v>-1984</v>
      </c>
      <c r="G112" s="2">
        <v>30</v>
      </c>
      <c r="H112" s="2">
        <v>-1911</v>
      </c>
      <c r="I112" s="2">
        <v>-2127</v>
      </c>
      <c r="T112">
        <f t="shared" si="5"/>
        <v>-5317676.375</v>
      </c>
    </row>
    <row r="113" spans="1:20" x14ac:dyDescent="0.25">
      <c r="A113">
        <v>20</v>
      </c>
      <c r="B113">
        <v>0</v>
      </c>
      <c r="C113">
        <v>-1239</v>
      </c>
      <c r="D113">
        <v>-1095</v>
      </c>
      <c r="E113">
        <v>1938</v>
      </c>
      <c r="F113">
        <v>-1468</v>
      </c>
      <c r="G113">
        <v>-145</v>
      </c>
      <c r="H113">
        <v>-1910</v>
      </c>
      <c r="I113">
        <v>-1602</v>
      </c>
      <c r="T113">
        <f t="shared" si="5"/>
        <v>-5338769.5</v>
      </c>
    </row>
    <row r="114" spans="1:20" x14ac:dyDescent="0.25">
      <c r="A114" s="2">
        <v>46</v>
      </c>
      <c r="B114" s="2">
        <v>0</v>
      </c>
      <c r="C114" s="2">
        <v>-2639</v>
      </c>
      <c r="D114" s="2">
        <v>-2040</v>
      </c>
      <c r="E114" s="2">
        <v>-1642</v>
      </c>
      <c r="F114" s="2">
        <v>-2512</v>
      </c>
      <c r="G114" s="2">
        <v>-1495</v>
      </c>
      <c r="H114" s="2">
        <v>-3108</v>
      </c>
      <c r="I114" s="2">
        <v>-3045</v>
      </c>
      <c r="T114">
        <f t="shared" si="5"/>
        <v>-5497707.625</v>
      </c>
    </row>
    <row r="115" spans="1:20" x14ac:dyDescent="0.25">
      <c r="A115" s="2">
        <v>56</v>
      </c>
      <c r="B115" s="2">
        <v>0</v>
      </c>
      <c r="C115" s="2">
        <v>-1428</v>
      </c>
      <c r="D115" s="2">
        <v>-1335</v>
      </c>
      <c r="E115" s="2">
        <v>2242</v>
      </c>
      <c r="F115" s="2">
        <v>-1852</v>
      </c>
      <c r="G115" s="2">
        <v>240</v>
      </c>
      <c r="H115" s="2">
        <v>-2351</v>
      </c>
      <c r="I115" s="2">
        <v>-2187</v>
      </c>
      <c r="T115">
        <f t="shared" si="5"/>
        <v>-5863605</v>
      </c>
    </row>
    <row r="116" spans="1:20" x14ac:dyDescent="0.25">
      <c r="A116" s="2">
        <v>53</v>
      </c>
      <c r="B116" s="2">
        <v>0</v>
      </c>
      <c r="C116" s="2">
        <v>-903</v>
      </c>
      <c r="D116" s="2">
        <v>-825</v>
      </c>
      <c r="E116" s="2">
        <v>2504</v>
      </c>
      <c r="F116" s="2">
        <v>-1744</v>
      </c>
      <c r="G116" s="2">
        <v>10</v>
      </c>
      <c r="H116" s="2">
        <v>-425</v>
      </c>
      <c r="I116" s="2">
        <v>-2259</v>
      </c>
      <c r="T116">
        <f t="shared" si="5"/>
        <v>-5931315.125</v>
      </c>
    </row>
    <row r="117" spans="1:20" x14ac:dyDescent="0.25">
      <c r="A117">
        <v>59</v>
      </c>
      <c r="B117">
        <v>0</v>
      </c>
      <c r="C117">
        <v>-1904</v>
      </c>
      <c r="D117">
        <v>-1515</v>
      </c>
      <c r="E117">
        <v>220</v>
      </c>
      <c r="F117">
        <v>-1332</v>
      </c>
      <c r="G117">
        <v>-1780</v>
      </c>
      <c r="H117">
        <v>-3754</v>
      </c>
      <c r="I117">
        <v>-1434</v>
      </c>
      <c r="T117">
        <f t="shared" si="5"/>
        <v>-6480863.5</v>
      </c>
    </row>
    <row r="118" spans="1:20" x14ac:dyDescent="0.25">
      <c r="A118">
        <v>67</v>
      </c>
      <c r="B118">
        <v>0</v>
      </c>
      <c r="C118">
        <v>-1239</v>
      </c>
      <c r="D118">
        <v>-975</v>
      </c>
      <c r="E118">
        <v>1311</v>
      </c>
      <c r="F118">
        <v>-984</v>
      </c>
      <c r="G118">
        <v>-550</v>
      </c>
      <c r="H118">
        <v>-1856</v>
      </c>
      <c r="I118">
        <v>-1488</v>
      </c>
      <c r="T118">
        <f t="shared" si="5"/>
        <v>-6568591.25</v>
      </c>
    </row>
    <row r="119" spans="1:20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>
        <f t="shared" si="5"/>
        <v>-6639024</v>
      </c>
    </row>
    <row r="120" spans="1:20" x14ac:dyDescent="0.25">
      <c r="A120">
        <v>64</v>
      </c>
      <c r="B120">
        <v>0</v>
      </c>
      <c r="C120">
        <v>-1862</v>
      </c>
      <c r="D120">
        <v>-1485</v>
      </c>
      <c r="E120">
        <v>345</v>
      </c>
      <c r="F120">
        <v>-1568</v>
      </c>
      <c r="G120">
        <v>-1305</v>
      </c>
      <c r="H120">
        <v>-453</v>
      </c>
      <c r="I120">
        <v>-1338</v>
      </c>
      <c r="T120">
        <f t="shared" si="5"/>
        <v>-6830655.125</v>
      </c>
    </row>
    <row r="121" spans="1:20" x14ac:dyDescent="0.25">
      <c r="A121" s="2">
        <v>0</v>
      </c>
      <c r="B121" s="2">
        <v>0</v>
      </c>
      <c r="C121" s="2">
        <v>-2205</v>
      </c>
      <c r="D121" s="2">
        <v>-1620</v>
      </c>
      <c r="E121" s="2">
        <v>-1186</v>
      </c>
      <c r="F121" s="2">
        <v>-1500</v>
      </c>
      <c r="G121" s="2">
        <v>-2245</v>
      </c>
      <c r="H121" s="2">
        <v>-1077</v>
      </c>
      <c r="I121" s="2">
        <v>-1401</v>
      </c>
      <c r="J121" s="2"/>
      <c r="T121">
        <f t="shared" si="5"/>
        <v>-6896027.5</v>
      </c>
    </row>
    <row r="122" spans="1:20" x14ac:dyDescent="0.25">
      <c r="A122">
        <v>30</v>
      </c>
      <c r="B122">
        <v>0</v>
      </c>
      <c r="C122">
        <v>-1358</v>
      </c>
      <c r="D122">
        <v>-990</v>
      </c>
      <c r="E122">
        <v>676</v>
      </c>
      <c r="F122">
        <v>-808</v>
      </c>
      <c r="G122">
        <v>-905</v>
      </c>
      <c r="H122">
        <v>-2486</v>
      </c>
      <c r="I122">
        <v>-1566</v>
      </c>
      <c r="T122">
        <f t="shared" si="5"/>
        <v>-6949895.125</v>
      </c>
    </row>
    <row r="123" spans="1:20" x14ac:dyDescent="0.25">
      <c r="A123" s="2">
        <v>36</v>
      </c>
      <c r="B123" s="2">
        <v>0</v>
      </c>
      <c r="C123" s="2">
        <v>-1323</v>
      </c>
      <c r="D123" s="2">
        <v>-1500</v>
      </c>
      <c r="E123" s="2">
        <v>3815</v>
      </c>
      <c r="F123" s="2">
        <v>-2672</v>
      </c>
      <c r="G123" s="2">
        <v>260</v>
      </c>
      <c r="H123" s="2">
        <v>624</v>
      </c>
      <c r="I123" s="2">
        <v>-2259</v>
      </c>
      <c r="T123">
        <f t="shared" si="5"/>
        <v>-6997641.125</v>
      </c>
    </row>
    <row r="124" spans="1:20" x14ac:dyDescent="0.25">
      <c r="A124">
        <v>27</v>
      </c>
      <c r="B124">
        <v>0</v>
      </c>
      <c r="C124">
        <v>-2212</v>
      </c>
      <c r="D124">
        <v>-1890</v>
      </c>
      <c r="E124">
        <v>386</v>
      </c>
      <c r="F124">
        <v>-2244</v>
      </c>
      <c r="G124">
        <v>-1410</v>
      </c>
      <c r="H124">
        <v>-508</v>
      </c>
      <c r="I124">
        <v>-1860</v>
      </c>
      <c r="T124">
        <f t="shared" si="5"/>
        <v>-7176076</v>
      </c>
    </row>
    <row r="125" spans="1:20" x14ac:dyDescent="0.25">
      <c r="A125">
        <v>62</v>
      </c>
      <c r="B125">
        <v>0</v>
      </c>
      <c r="C125">
        <v>-2170</v>
      </c>
      <c r="D125">
        <v>-1890</v>
      </c>
      <c r="E125">
        <v>593</v>
      </c>
      <c r="F125">
        <v>-2100</v>
      </c>
      <c r="G125">
        <v>-1525</v>
      </c>
      <c r="H125">
        <v>-3434</v>
      </c>
      <c r="I125">
        <v>-2256</v>
      </c>
      <c r="T125">
        <f t="shared" si="5"/>
        <v>-7209352.25</v>
      </c>
    </row>
    <row r="126" spans="1:20" x14ac:dyDescent="0.25">
      <c r="A126">
        <v>12</v>
      </c>
      <c r="B126">
        <v>0</v>
      </c>
      <c r="C126">
        <v>-1904</v>
      </c>
      <c r="D126">
        <v>-1920</v>
      </c>
      <c r="E126">
        <v>2615</v>
      </c>
      <c r="F126">
        <v>-2596</v>
      </c>
      <c r="G126">
        <v>-650</v>
      </c>
      <c r="H126">
        <v>-2149</v>
      </c>
      <c r="I126">
        <v>-2253</v>
      </c>
      <c r="T126">
        <f t="shared" si="5"/>
        <v>-7276059.125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5"/>
        <v>-7535591.625</v>
      </c>
    </row>
    <row r="128" spans="1:20" x14ac:dyDescent="0.25">
      <c r="A128">
        <v>65</v>
      </c>
      <c r="B128">
        <v>0</v>
      </c>
      <c r="C128">
        <v>-1498</v>
      </c>
      <c r="D128">
        <v>-1170</v>
      </c>
      <c r="E128">
        <v>786</v>
      </c>
      <c r="F128">
        <v>-1220</v>
      </c>
      <c r="G128">
        <v>-1085</v>
      </c>
      <c r="H128">
        <v>-1678</v>
      </c>
      <c r="I128">
        <v>-2127</v>
      </c>
      <c r="T128">
        <f t="shared" si="5"/>
        <v>-8324737.75</v>
      </c>
    </row>
    <row r="129" spans="1:24" x14ac:dyDescent="0.25">
      <c r="A129">
        <v>26</v>
      </c>
      <c r="B129">
        <v>0</v>
      </c>
      <c r="C129">
        <v>-2100</v>
      </c>
      <c r="D129">
        <v>-1995</v>
      </c>
      <c r="E129">
        <v>1718</v>
      </c>
      <c r="F129">
        <v>-2592</v>
      </c>
      <c r="G129">
        <v>-1060</v>
      </c>
      <c r="H129">
        <v>-2258</v>
      </c>
      <c r="I129">
        <v>-2781</v>
      </c>
      <c r="T129">
        <f t="shared" si="5"/>
        <v>-8411806.875</v>
      </c>
    </row>
    <row r="130" spans="1:24" x14ac:dyDescent="0.25">
      <c r="A130" s="2">
        <v>47</v>
      </c>
      <c r="B130" s="2">
        <v>0</v>
      </c>
      <c r="C130" s="2">
        <v>-2198</v>
      </c>
      <c r="D130" s="2">
        <v>-1740</v>
      </c>
      <c r="E130" s="2">
        <v>-455</v>
      </c>
      <c r="F130" s="2">
        <v>-1568</v>
      </c>
      <c r="G130" s="2">
        <v>-1875</v>
      </c>
      <c r="H130" s="2">
        <v>-2106</v>
      </c>
      <c r="I130" s="2">
        <v>-1995</v>
      </c>
      <c r="T130">
        <f t="shared" si="5"/>
        <v>-8417141.125</v>
      </c>
    </row>
    <row r="131" spans="1:24" x14ac:dyDescent="0.25">
      <c r="A131">
        <v>19</v>
      </c>
      <c r="B131">
        <v>0</v>
      </c>
      <c r="C131">
        <v>-2002</v>
      </c>
      <c r="D131">
        <v>-1605</v>
      </c>
      <c r="E131">
        <v>75</v>
      </c>
      <c r="F131">
        <v>-1568</v>
      </c>
      <c r="G131">
        <v>-1525</v>
      </c>
      <c r="H131">
        <v>-1237</v>
      </c>
      <c r="I131">
        <v>-2127</v>
      </c>
      <c r="T131">
        <f t="shared" si="5"/>
        <v>-8903908.75</v>
      </c>
    </row>
    <row r="132" spans="1:24" x14ac:dyDescent="0.25">
      <c r="A132">
        <v>45</v>
      </c>
      <c r="B132">
        <v>0</v>
      </c>
      <c r="C132">
        <v>-1393</v>
      </c>
      <c r="D132">
        <v>-1215</v>
      </c>
      <c r="E132">
        <v>1725</v>
      </c>
      <c r="F132">
        <v>-1392</v>
      </c>
      <c r="G132">
        <v>-660</v>
      </c>
      <c r="H132">
        <v>-624</v>
      </c>
      <c r="I132">
        <v>-2388</v>
      </c>
      <c r="T132">
        <f t="shared" si="5"/>
        <v>-9762405.5</v>
      </c>
    </row>
    <row r="133" spans="1:24" x14ac:dyDescent="0.25">
      <c r="A133">
        <v>60</v>
      </c>
      <c r="B133">
        <v>0</v>
      </c>
      <c r="C133">
        <v>-3255</v>
      </c>
      <c r="D133">
        <v>-3300</v>
      </c>
      <c r="E133">
        <v>1449</v>
      </c>
      <c r="F133">
        <v>-3540</v>
      </c>
      <c r="G133">
        <v>-2260</v>
      </c>
      <c r="H133">
        <v>-2341</v>
      </c>
      <c r="I133">
        <v>-2493</v>
      </c>
      <c r="T133">
        <f t="shared" si="5"/>
        <v>-10819075</v>
      </c>
    </row>
    <row r="134" spans="1:24" x14ac:dyDescent="0.25">
      <c r="A134">
        <v>61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>
        <f t="shared" si="5"/>
        <v>-11039346.125</v>
      </c>
    </row>
    <row r="135" spans="1:24" ht="15.75" thickBot="1" x14ac:dyDescent="0.3">
      <c r="A135" s="3">
        <v>69</v>
      </c>
      <c r="B135" s="3">
        <v>0</v>
      </c>
      <c r="C135" s="3">
        <v>-2464</v>
      </c>
      <c r="D135" s="3">
        <v>-2460</v>
      </c>
      <c r="E135" s="3">
        <v>2021</v>
      </c>
      <c r="F135" s="3">
        <v>-2844</v>
      </c>
      <c r="G135" s="3">
        <v>-1445</v>
      </c>
      <c r="H135" s="3">
        <v>-1390</v>
      </c>
      <c r="I135" s="3">
        <v>-2787</v>
      </c>
      <c r="J135" s="3"/>
      <c r="T135">
        <f t="shared" si="5"/>
        <v>-11073641.125</v>
      </c>
      <c r="W135">
        <f>SUM(W136:W196)</f>
        <v>6</v>
      </c>
      <c r="X135">
        <f>MIN(X136:X196)</f>
        <v>263642.125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ref="T136:T196" si="6">C136*K$2+D136*L$2+E136*M$2+F136*N$2+G136*O$2+H136*P$2+I136*Q$2+R$2</f>
        <v>-6536879.625</v>
      </c>
      <c r="W136">
        <f>IF(T136&lt;X$2,1,0)</f>
        <v>0</v>
      </c>
      <c r="X136">
        <f>IF(W136=0,T136-X$2,-X$2)</f>
        <v>4536761.5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6"/>
        <v>-5567519.375</v>
      </c>
      <c r="W137">
        <f t="shared" ref="W137:W196" si="7">IF(T137&lt;X$2,1,0)</f>
        <v>0</v>
      </c>
      <c r="X137">
        <f t="shared" ref="X137:X196" si="8">IF(W137=0,T137-X$2,-X$2)</f>
        <v>5506121.75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6"/>
        <v>-4625984.625</v>
      </c>
      <c r="W138">
        <f t="shared" si="7"/>
        <v>0</v>
      </c>
      <c r="X138">
        <f t="shared" si="8"/>
        <v>6447656.5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6"/>
        <v>-8457796.75</v>
      </c>
      <c r="W139">
        <f t="shared" si="7"/>
        <v>0</v>
      </c>
      <c r="X139">
        <f t="shared" si="8"/>
        <v>2615844.375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6"/>
        <v>-6555724.5</v>
      </c>
      <c r="W140">
        <f t="shared" si="7"/>
        <v>0</v>
      </c>
      <c r="X140">
        <f t="shared" si="8"/>
        <v>4517916.625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6"/>
        <v>-8352575.25</v>
      </c>
      <c r="W141">
        <f t="shared" si="7"/>
        <v>0</v>
      </c>
      <c r="X141">
        <f t="shared" si="8"/>
        <v>2721065.875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6"/>
        <v>-4276052.875</v>
      </c>
      <c r="W142">
        <f t="shared" si="7"/>
        <v>0</v>
      </c>
      <c r="X142">
        <f t="shared" si="8"/>
        <v>6797588.25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6"/>
        <v>-6774915.875</v>
      </c>
      <c r="W143">
        <f t="shared" si="7"/>
        <v>0</v>
      </c>
      <c r="X143">
        <f t="shared" si="8"/>
        <v>4298725.25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6"/>
        <v>-7332286.375</v>
      </c>
      <c r="W144">
        <f t="shared" si="7"/>
        <v>0</v>
      </c>
      <c r="X144">
        <f t="shared" si="8"/>
        <v>3741354.75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6"/>
        <v>-7107988.5</v>
      </c>
      <c r="W145">
        <f t="shared" si="7"/>
        <v>0</v>
      </c>
      <c r="X145">
        <f t="shared" si="8"/>
        <v>3965652.625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6"/>
        <v>-8027901.875</v>
      </c>
      <c r="W146">
        <f t="shared" si="7"/>
        <v>0</v>
      </c>
      <c r="X146">
        <f t="shared" si="8"/>
        <v>3045739.25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6"/>
        <v>-5596699.375</v>
      </c>
      <c r="W147">
        <f t="shared" si="7"/>
        <v>0</v>
      </c>
      <c r="X147">
        <f t="shared" si="8"/>
        <v>5476941.75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6"/>
        <v>-7766097.625</v>
      </c>
      <c r="W148">
        <f t="shared" si="7"/>
        <v>0</v>
      </c>
      <c r="X148">
        <f t="shared" si="8"/>
        <v>3307543.5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6"/>
        <v>-9698524.75</v>
      </c>
      <c r="W149">
        <f t="shared" si="7"/>
        <v>0</v>
      </c>
      <c r="X149">
        <f t="shared" si="8"/>
        <v>1375116.375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6"/>
        <v>-9643886.75</v>
      </c>
      <c r="W150">
        <f t="shared" si="7"/>
        <v>0</v>
      </c>
      <c r="X150">
        <f t="shared" si="8"/>
        <v>1429754.375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6"/>
        <v>-5987407.125</v>
      </c>
      <c r="W151">
        <f t="shared" si="7"/>
        <v>0</v>
      </c>
      <c r="X151">
        <f t="shared" si="8"/>
        <v>5086234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6"/>
        <v>-6241570.25</v>
      </c>
      <c r="W152">
        <f t="shared" si="7"/>
        <v>0</v>
      </c>
      <c r="X152">
        <f t="shared" si="8"/>
        <v>4832070.875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6"/>
        <v>-10267218.75</v>
      </c>
      <c r="W153">
        <f t="shared" si="7"/>
        <v>0</v>
      </c>
      <c r="X153">
        <f t="shared" si="8"/>
        <v>806422.375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6"/>
        <v>-7464550.375</v>
      </c>
      <c r="W154">
        <f t="shared" si="7"/>
        <v>0</v>
      </c>
      <c r="X154">
        <f t="shared" si="8"/>
        <v>3609090.75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6"/>
        <v>-7504281.25</v>
      </c>
      <c r="W155">
        <f t="shared" si="7"/>
        <v>0</v>
      </c>
      <c r="X155">
        <f t="shared" si="8"/>
        <v>3569359.875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6"/>
        <v>-4917569.25</v>
      </c>
      <c r="W156">
        <f t="shared" si="7"/>
        <v>0</v>
      </c>
      <c r="X156">
        <f t="shared" si="8"/>
        <v>6156071.875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6"/>
        <v>-7931294.625</v>
      </c>
      <c r="W157">
        <f t="shared" si="7"/>
        <v>0</v>
      </c>
      <c r="X157">
        <f t="shared" si="8"/>
        <v>3142346.5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6"/>
        <v>-9966668.5</v>
      </c>
      <c r="W158">
        <f t="shared" si="7"/>
        <v>0</v>
      </c>
      <c r="X158">
        <f t="shared" si="8"/>
        <v>1106972.625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6"/>
        <v>-7818745</v>
      </c>
      <c r="W159">
        <f t="shared" si="7"/>
        <v>0</v>
      </c>
      <c r="X159">
        <f t="shared" si="8"/>
        <v>3254896.125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6"/>
        <v>-8225261</v>
      </c>
      <c r="W160">
        <f t="shared" si="7"/>
        <v>0</v>
      </c>
      <c r="X160">
        <f t="shared" si="8"/>
        <v>2848380.125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6"/>
        <v>-5753630.125</v>
      </c>
      <c r="W161">
        <f t="shared" si="7"/>
        <v>0</v>
      </c>
      <c r="X161">
        <f t="shared" si="8"/>
        <v>5320011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6"/>
        <v>-8984354.75</v>
      </c>
      <c r="W162">
        <f t="shared" si="7"/>
        <v>0</v>
      </c>
      <c r="X162">
        <f t="shared" si="8"/>
        <v>2089286.375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6"/>
        <v>-4098037.5</v>
      </c>
      <c r="W163">
        <f t="shared" si="7"/>
        <v>0</v>
      </c>
      <c r="X163">
        <f t="shared" si="8"/>
        <v>6975603.625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6"/>
        <v>-7720184.875</v>
      </c>
      <c r="W164">
        <f t="shared" si="7"/>
        <v>0</v>
      </c>
      <c r="X164">
        <f t="shared" si="8"/>
        <v>3353456.25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6"/>
        <v>-7730767.875</v>
      </c>
      <c r="W165">
        <f t="shared" si="7"/>
        <v>0</v>
      </c>
      <c r="X165">
        <f t="shared" si="8"/>
        <v>3342873.25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6"/>
        <v>-9988474.5</v>
      </c>
      <c r="W166">
        <f t="shared" si="7"/>
        <v>0</v>
      </c>
      <c r="X166">
        <f t="shared" si="8"/>
        <v>1085166.625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6"/>
        <v>-5633109.375</v>
      </c>
      <c r="W167">
        <f t="shared" si="7"/>
        <v>0</v>
      </c>
      <c r="X167">
        <f t="shared" si="8"/>
        <v>5440531.75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6"/>
        <v>-11133499.25</v>
      </c>
      <c r="W168">
        <f t="shared" si="7"/>
        <v>1</v>
      </c>
      <c r="X168">
        <f t="shared" si="8"/>
        <v>11073641.125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6"/>
        <v>-10406121.875</v>
      </c>
      <c r="W169">
        <f t="shared" si="7"/>
        <v>0</v>
      </c>
      <c r="X169">
        <f t="shared" si="8"/>
        <v>667519.25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6"/>
        <v>-7961960.25</v>
      </c>
      <c r="W170">
        <f t="shared" si="7"/>
        <v>0</v>
      </c>
      <c r="X170">
        <f t="shared" si="8"/>
        <v>3111680.875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6"/>
        <v>-8857053.625</v>
      </c>
      <c r="W171">
        <f t="shared" si="7"/>
        <v>0</v>
      </c>
      <c r="X171">
        <f t="shared" si="8"/>
        <v>2216587.5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6"/>
        <v>-9855986</v>
      </c>
      <c r="W172">
        <f t="shared" si="7"/>
        <v>0</v>
      </c>
      <c r="X172">
        <f t="shared" si="8"/>
        <v>1217655.125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6"/>
        <v>-9384264.625</v>
      </c>
      <c r="W173">
        <f t="shared" si="7"/>
        <v>0</v>
      </c>
      <c r="X173">
        <f t="shared" si="8"/>
        <v>1689376.5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6"/>
        <v>-11437611</v>
      </c>
      <c r="W174">
        <f t="shared" si="7"/>
        <v>1</v>
      </c>
      <c r="X174">
        <f t="shared" si="8"/>
        <v>11073641.125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6"/>
        <v>-10809999</v>
      </c>
      <c r="W175">
        <f t="shared" si="7"/>
        <v>0</v>
      </c>
      <c r="X175">
        <f t="shared" si="8"/>
        <v>263642.125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6"/>
        <v>-11247433.5</v>
      </c>
      <c r="W176">
        <f t="shared" si="7"/>
        <v>1</v>
      </c>
      <c r="X176">
        <f t="shared" si="8"/>
        <v>11073641.125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6"/>
        <v>-8048781.625</v>
      </c>
      <c r="W177">
        <f t="shared" si="7"/>
        <v>0</v>
      </c>
      <c r="X177">
        <f t="shared" si="8"/>
        <v>3024859.5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6"/>
        <v>-7986110.375</v>
      </c>
      <c r="W178">
        <f t="shared" si="7"/>
        <v>0</v>
      </c>
      <c r="X178">
        <f t="shared" si="8"/>
        <v>3087530.75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6"/>
        <v>-6713712</v>
      </c>
      <c r="W179">
        <f t="shared" si="7"/>
        <v>0</v>
      </c>
      <c r="X179">
        <f t="shared" si="8"/>
        <v>4359929.125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6"/>
        <v>-8945090.5</v>
      </c>
      <c r="W180">
        <f t="shared" si="7"/>
        <v>0</v>
      </c>
      <c r="X180">
        <f t="shared" si="8"/>
        <v>2128550.625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6"/>
        <v>-9914020.125</v>
      </c>
      <c r="W181">
        <f t="shared" si="7"/>
        <v>0</v>
      </c>
      <c r="X181">
        <f t="shared" si="8"/>
        <v>1159621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6"/>
        <v>-8592457.375</v>
      </c>
      <c r="W182">
        <f t="shared" si="7"/>
        <v>0</v>
      </c>
      <c r="X182">
        <f t="shared" si="8"/>
        <v>2481183.75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6"/>
        <v>-7172330.625</v>
      </c>
      <c r="W183">
        <f t="shared" si="7"/>
        <v>0</v>
      </c>
      <c r="X183">
        <f t="shared" si="8"/>
        <v>3901310.5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6"/>
        <v>-8972416</v>
      </c>
      <c r="W184">
        <f t="shared" si="7"/>
        <v>0</v>
      </c>
      <c r="X184">
        <f t="shared" si="8"/>
        <v>2101225.125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6"/>
        <v>-8918133.625</v>
      </c>
      <c r="W185">
        <f t="shared" si="7"/>
        <v>0</v>
      </c>
      <c r="X185">
        <f t="shared" si="8"/>
        <v>2155507.5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6"/>
        <v>-7148927.25</v>
      </c>
      <c r="W186">
        <f t="shared" si="7"/>
        <v>0</v>
      </c>
      <c r="X186">
        <f t="shared" si="8"/>
        <v>3924713.875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6"/>
        <v>-6443795.5</v>
      </c>
      <c r="W187">
        <f t="shared" si="7"/>
        <v>0</v>
      </c>
      <c r="X187">
        <f t="shared" si="8"/>
        <v>4629845.625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6"/>
        <v>-11517925.375</v>
      </c>
      <c r="W188">
        <f t="shared" si="7"/>
        <v>1</v>
      </c>
      <c r="X188">
        <f t="shared" si="8"/>
        <v>11073641.125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6"/>
        <v>-9527166.375</v>
      </c>
      <c r="W189">
        <f t="shared" si="7"/>
        <v>0</v>
      </c>
      <c r="X189">
        <f t="shared" si="8"/>
        <v>1546474.75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6"/>
        <v>-7719205.5</v>
      </c>
      <c r="W190">
        <f t="shared" si="7"/>
        <v>0</v>
      </c>
      <c r="X190">
        <f t="shared" si="8"/>
        <v>3354435.625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6"/>
        <v>-12492156.5</v>
      </c>
      <c r="W191">
        <f t="shared" si="7"/>
        <v>1</v>
      </c>
      <c r="X191">
        <f t="shared" si="8"/>
        <v>11073641.125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6"/>
        <v>-8181084.875</v>
      </c>
      <c r="W192">
        <f t="shared" si="7"/>
        <v>0</v>
      </c>
      <c r="X192">
        <f t="shared" si="8"/>
        <v>2892556.25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6"/>
        <v>-8904131.375</v>
      </c>
      <c r="W193">
        <f t="shared" si="7"/>
        <v>0</v>
      </c>
      <c r="X193">
        <f t="shared" si="8"/>
        <v>2169509.75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6"/>
        <v>-7236563.25</v>
      </c>
      <c r="W194">
        <f t="shared" si="7"/>
        <v>0</v>
      </c>
      <c r="X194">
        <f t="shared" si="8"/>
        <v>3837077.875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6"/>
        <v>-11308716.875</v>
      </c>
      <c r="W195">
        <f t="shared" si="7"/>
        <v>1</v>
      </c>
      <c r="X195">
        <f t="shared" si="8"/>
        <v>11073641.125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6"/>
        <v>-9600157.875</v>
      </c>
      <c r="W196">
        <f t="shared" si="7"/>
        <v>0</v>
      </c>
      <c r="X196">
        <f t="shared" si="8"/>
        <v>1473483.25</v>
      </c>
    </row>
  </sheetData>
  <sortState ref="A6:T135">
    <sortCondition descending="1" ref="T6:T135"/>
  </sortState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P7" sqref="P7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5137</v>
      </c>
      <c r="L2" s="12">
        <f>L28-L51</f>
        <v>2346.4285714285716</v>
      </c>
      <c r="M2" s="12">
        <v>1046</v>
      </c>
      <c r="N2" s="12">
        <v>1405</v>
      </c>
      <c r="O2" s="12">
        <f>O28-O51</f>
        <v>1213.5714285714287</v>
      </c>
      <c r="P2" s="12">
        <f>P28-P51</f>
        <v>-1121</v>
      </c>
      <c r="Q2" s="12">
        <f>Q28-Q51</f>
        <v>2399.1428571428569</v>
      </c>
      <c r="R2">
        <f>X3</f>
        <v>0</v>
      </c>
      <c r="W2">
        <f>MAX(T73:T196)</f>
        <v>13416122.857142858</v>
      </c>
      <c r="X2">
        <f>MIN(T6:T135)</f>
        <v>-34417146</v>
      </c>
    </row>
    <row r="3" spans="1:36" x14ac:dyDescent="0.25">
      <c r="W3">
        <f>(MAX(ABS(W2),ABS(X2))-MIN(ABS(W2),ABS(X2)))/2</f>
        <v>10500511.571428571</v>
      </c>
    </row>
    <row r="4" spans="1:36" x14ac:dyDescent="0.25">
      <c r="U4">
        <f>W4+X4</f>
        <v>77</v>
      </c>
      <c r="W4">
        <f>SUM(W6:W72)</f>
        <v>55</v>
      </c>
      <c r="X4">
        <f>W135</f>
        <v>22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178213.42857143283</v>
      </c>
      <c r="X5">
        <f>MIN(X6:X72)</f>
        <v>1395069.2857142873</v>
      </c>
      <c r="AC5" s="13" t="s">
        <v>56</v>
      </c>
      <c r="AD5" s="19"/>
      <c r="AE5" s="4" t="s">
        <v>55</v>
      </c>
      <c r="AF5" s="19"/>
      <c r="AG5" s="13" t="s">
        <v>54</v>
      </c>
      <c r="AH5" s="14"/>
      <c r="AI5" s="13" t="s">
        <v>53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53</v>
      </c>
      <c r="N6">
        <v>62</v>
      </c>
      <c r="P6">
        <v>52</v>
      </c>
      <c r="Q6">
        <v>10</v>
      </c>
      <c r="T6">
        <f t="shared" ref="T6:T37" si="0">C6*K$2+D6*L$2+E6*M$2+F6*N$2+G6*O$2+H6*P$2+I6*Q$2+R$2</f>
        <v>-278678.14285714296</v>
      </c>
      <c r="W6">
        <f>IF(T6&gt;W$2,1,0)</f>
        <v>0</v>
      </c>
      <c r="X6">
        <f>IF(W6=0,W$2-T6,W$2)</f>
        <v>13694801.000000002</v>
      </c>
      <c r="Z6" t="s">
        <v>20</v>
      </c>
      <c r="AC6" s="23">
        <v>2065</v>
      </c>
      <c r="AD6" s="19">
        <v>5137</v>
      </c>
      <c r="AE6" s="23">
        <v>2246.125</v>
      </c>
      <c r="AF6" s="19"/>
      <c r="AG6" s="23">
        <v>2630.7037037037039</v>
      </c>
      <c r="AH6" s="19"/>
      <c r="AI6" s="23">
        <v>2524.4210526315787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51</v>
      </c>
      <c r="Q7">
        <v>31</v>
      </c>
      <c r="T7">
        <f t="shared" si="0"/>
        <v>3279748.8571428573</v>
      </c>
      <c r="W7">
        <f t="shared" ref="W7:W70" si="1">IF(T7&gt;W$2,1,0)</f>
        <v>0</v>
      </c>
      <c r="X7">
        <f t="shared" ref="X7:X70" si="2">IF(W7=0,W$2-T7,W$2)</f>
        <v>10136374</v>
      </c>
      <c r="Z7" t="s">
        <v>21</v>
      </c>
      <c r="AC7" s="15">
        <v>2346.4285714285716</v>
      </c>
      <c r="AD7" s="20"/>
      <c r="AE7" s="15">
        <v>2565</v>
      </c>
      <c r="AF7" s="20"/>
      <c r="AG7" s="15">
        <v>2546.6666666666665</v>
      </c>
      <c r="AH7" s="20"/>
      <c r="AI7" s="15">
        <v>2482.8947368421054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2524.4210526315787</v>
      </c>
      <c r="L8" s="12">
        <v>2482.8947368421054</v>
      </c>
      <c r="M8" s="12">
        <v>1912.3157894736842</v>
      </c>
      <c r="N8" s="12">
        <v>2564</v>
      </c>
      <c r="O8" s="12">
        <v>2293.6842105263158</v>
      </c>
      <c r="P8" s="12">
        <v>804.10526315789468</v>
      </c>
      <c r="Q8" s="12">
        <v>1970.3684210526317</v>
      </c>
      <c r="T8">
        <f t="shared" si="0"/>
        <v>4101053.8571428568</v>
      </c>
      <c r="W8">
        <f t="shared" si="1"/>
        <v>0</v>
      </c>
      <c r="X8">
        <f t="shared" si="2"/>
        <v>9315069.0000000019</v>
      </c>
      <c r="Z8" t="s">
        <v>22</v>
      </c>
      <c r="AC8" s="15">
        <v>-458.42857142857144</v>
      </c>
      <c r="AD8" s="20">
        <v>1046</v>
      </c>
      <c r="AE8" s="15">
        <v>-552.875</v>
      </c>
      <c r="AF8" s="20"/>
      <c r="AG8" s="15">
        <v>2314.2222222222222</v>
      </c>
      <c r="AH8" s="20"/>
      <c r="AI8" s="15">
        <v>1912.3157894736842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2705114.7142857146</v>
      </c>
      <c r="W9">
        <f t="shared" si="1"/>
        <v>0</v>
      </c>
      <c r="X9">
        <f t="shared" si="2"/>
        <v>10711008.142857144</v>
      </c>
      <c r="Z9" t="s">
        <v>23</v>
      </c>
      <c r="AC9" s="15">
        <v>2813.1428571428573</v>
      </c>
      <c r="AD9" s="20">
        <v>1405</v>
      </c>
      <c r="AE9" s="15">
        <v>3064.5</v>
      </c>
      <c r="AF9" s="20"/>
      <c r="AG9" s="15">
        <v>2517.1851851851852</v>
      </c>
      <c r="AH9" s="20"/>
      <c r="AI9" s="15">
        <v>2564</v>
      </c>
      <c r="AJ9" s="20">
        <v>772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54</v>
      </c>
      <c r="N10">
        <v>81</v>
      </c>
      <c r="P10">
        <v>50</v>
      </c>
      <c r="Q10" s="11">
        <v>31</v>
      </c>
      <c r="T10">
        <f t="shared" si="0"/>
        <v>1203830.857142857</v>
      </c>
      <c r="W10">
        <f t="shared" si="1"/>
        <v>0</v>
      </c>
      <c r="X10">
        <f t="shared" si="2"/>
        <v>12212292.000000002</v>
      </c>
      <c r="Z10" t="s">
        <v>24</v>
      </c>
      <c r="AC10" s="15">
        <v>1213.5714285714287</v>
      </c>
      <c r="AD10" s="20"/>
      <c r="AE10" s="15">
        <v>1391.875</v>
      </c>
      <c r="AF10" s="20"/>
      <c r="AG10" s="15">
        <v>2417.962962962963</v>
      </c>
      <c r="AH10" s="20"/>
      <c r="AI10" s="15">
        <v>2293.6842105263158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84</v>
      </c>
      <c r="P11">
        <v>50</v>
      </c>
      <c r="Q11" s="8">
        <v>34</v>
      </c>
      <c r="T11">
        <f t="shared" si="0"/>
        <v>4455190</v>
      </c>
      <c r="W11">
        <f t="shared" si="1"/>
        <v>0</v>
      </c>
      <c r="X11">
        <f t="shared" si="2"/>
        <v>8960932.8571428582</v>
      </c>
      <c r="Z11" t="s">
        <v>25</v>
      </c>
      <c r="AC11" s="15">
        <v>-1121</v>
      </c>
      <c r="AD11" s="20"/>
      <c r="AE11" s="15">
        <v>1066.875</v>
      </c>
      <c r="AF11" s="20">
        <v>3371</v>
      </c>
      <c r="AG11" s="15">
        <v>-1106</v>
      </c>
      <c r="AH11" s="20">
        <v>-1874</v>
      </c>
      <c r="AI11" s="15">
        <v>804.10526315789468</v>
      </c>
      <c r="AJ11" s="20">
        <v>-504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2630.7037037037039</v>
      </c>
      <c r="L12" s="12">
        <v>2546.6666666666665</v>
      </c>
      <c r="M12" s="12">
        <v>2314.2222222222222</v>
      </c>
      <c r="N12" s="12">
        <v>50</v>
      </c>
      <c r="O12" s="12">
        <v>2417.962962962963</v>
      </c>
      <c r="P12" s="12">
        <v>-1106</v>
      </c>
      <c r="Q12" s="12">
        <v>1880.3333333333333</v>
      </c>
      <c r="T12">
        <f t="shared" si="0"/>
        <v>14423846.285714285</v>
      </c>
      <c r="W12">
        <f t="shared" si="1"/>
        <v>1</v>
      </c>
      <c r="X12">
        <f t="shared" si="2"/>
        <v>13416122.857142858</v>
      </c>
      <c r="Z12" t="s">
        <v>26</v>
      </c>
      <c r="AC12" s="17">
        <v>2399.1428571428569</v>
      </c>
      <c r="AD12" s="21"/>
      <c r="AE12" s="17">
        <v>2581.875</v>
      </c>
      <c r="AF12" s="21"/>
      <c r="AG12" s="17">
        <v>1880.3333333333333</v>
      </c>
      <c r="AH12" s="21"/>
      <c r="AI12" s="17">
        <v>1970.3684210526317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0"/>
        <v>31607504.142857142</v>
      </c>
      <c r="W13">
        <f t="shared" si="1"/>
        <v>1</v>
      </c>
      <c r="X13">
        <f t="shared" si="2"/>
        <v>13416122.857142858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55</v>
      </c>
      <c r="N14">
        <v>57</v>
      </c>
      <c r="P14">
        <v>57</v>
      </c>
      <c r="Q14">
        <v>0</v>
      </c>
      <c r="T14">
        <f t="shared" si="0"/>
        <v>25672337.142857142</v>
      </c>
      <c r="W14">
        <f t="shared" si="1"/>
        <v>1</v>
      </c>
      <c r="X14">
        <f t="shared" si="2"/>
        <v>13416122.857142858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63</v>
      </c>
      <c r="P15" s="8">
        <v>63</v>
      </c>
      <c r="Q15">
        <v>0</v>
      </c>
      <c r="T15">
        <f t="shared" si="0"/>
        <v>1499760.5714285718</v>
      </c>
      <c r="W15">
        <f t="shared" si="1"/>
        <v>0</v>
      </c>
      <c r="X15">
        <f t="shared" si="2"/>
        <v>11916362.285714287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2246.125</v>
      </c>
      <c r="L16" s="12">
        <v>2565</v>
      </c>
      <c r="M16" s="12">
        <v>-552.875</v>
      </c>
      <c r="N16" s="12">
        <v>3064.5</v>
      </c>
      <c r="O16" s="12">
        <v>1391.875</v>
      </c>
      <c r="P16" s="12">
        <v>1066.875</v>
      </c>
      <c r="Q16" s="12">
        <v>2581.875</v>
      </c>
      <c r="T16">
        <f t="shared" si="0"/>
        <v>6921486.2857142854</v>
      </c>
      <c r="W16">
        <f t="shared" si="1"/>
        <v>0</v>
      </c>
      <c r="X16">
        <f t="shared" si="2"/>
        <v>6494636.5714285728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0"/>
        <v>35931993.142857142</v>
      </c>
      <c r="W17">
        <f t="shared" si="1"/>
        <v>1</v>
      </c>
      <c r="X17">
        <f t="shared" si="2"/>
        <v>13416122.857142858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56</v>
      </c>
      <c r="N18">
        <v>54</v>
      </c>
      <c r="P18">
        <v>52</v>
      </c>
      <c r="Q18">
        <v>2</v>
      </c>
      <c r="T18">
        <f t="shared" si="0"/>
        <v>30021707.857142858</v>
      </c>
      <c r="W18">
        <f t="shared" si="1"/>
        <v>1</v>
      </c>
      <c r="X18">
        <f t="shared" si="2"/>
        <v>13416122.857142858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77</v>
      </c>
      <c r="P19">
        <v>55</v>
      </c>
      <c r="Q19">
        <v>22</v>
      </c>
      <c r="T19">
        <f t="shared" si="0"/>
        <v>26137703.857142858</v>
      </c>
      <c r="W19">
        <f t="shared" si="1"/>
        <v>1</v>
      </c>
      <c r="X19">
        <f t="shared" si="2"/>
        <v>13416122.857142858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2065</v>
      </c>
      <c r="L20" s="12">
        <v>2346.4285714285716</v>
      </c>
      <c r="M20" s="12">
        <v>-458.42857142857144</v>
      </c>
      <c r="N20" s="12">
        <v>2813.1428571428573</v>
      </c>
      <c r="O20" s="12">
        <v>1213.5714285714287</v>
      </c>
      <c r="P20" s="12">
        <v>-1121</v>
      </c>
      <c r="Q20" s="12">
        <v>2399.1428571428569</v>
      </c>
      <c r="T20">
        <f t="shared" si="0"/>
        <v>38365309.142857149</v>
      </c>
      <c r="W20">
        <f t="shared" si="1"/>
        <v>1</v>
      </c>
      <c r="X20">
        <f t="shared" si="2"/>
        <v>13416122.857142858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40390569.428571425</v>
      </c>
      <c r="W21">
        <f t="shared" si="1"/>
        <v>1</v>
      </c>
      <c r="X21">
        <f t="shared" si="2"/>
        <v>13416122.857142858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21631201.142857146</v>
      </c>
      <c r="W22">
        <f t="shared" si="1"/>
        <v>1</v>
      </c>
      <c r="X22">
        <f t="shared" si="2"/>
        <v>13416122.857142858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31116808.571428571</v>
      </c>
      <c r="W23">
        <f t="shared" si="1"/>
        <v>1</v>
      </c>
      <c r="X23">
        <f t="shared" si="2"/>
        <v>13416122.857142858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32122805.857142858</v>
      </c>
      <c r="W24">
        <f t="shared" si="1"/>
        <v>1</v>
      </c>
      <c r="X24">
        <f t="shared" si="2"/>
        <v>13416122.857142858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28163156.571428575</v>
      </c>
      <c r="W25">
        <f t="shared" si="1"/>
        <v>1</v>
      </c>
      <c r="X25">
        <f t="shared" si="2"/>
        <v>13416122.857142858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24870952.142857146</v>
      </c>
      <c r="W26">
        <f t="shared" si="1"/>
        <v>1</v>
      </c>
      <c r="X26">
        <f t="shared" si="2"/>
        <v>13416122.857142858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0"/>
        <v>31812009.571428571</v>
      </c>
      <c r="W27">
        <f t="shared" si="1"/>
        <v>1</v>
      </c>
      <c r="X27">
        <f t="shared" si="2"/>
        <v>13416122.857142858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5">C10</f>
        <v>-350</v>
      </c>
      <c r="L28">
        <f t="shared" si="5"/>
        <v>105</v>
      </c>
      <c r="M28">
        <f t="shared" si="5"/>
        <v>524</v>
      </c>
      <c r="N28">
        <f t="shared" si="5"/>
        <v>388</v>
      </c>
      <c r="O28">
        <f t="shared" si="5"/>
        <v>-315</v>
      </c>
      <c r="P28">
        <f t="shared" si="5"/>
        <v>-148</v>
      </c>
      <c r="Q28">
        <f t="shared" si="5"/>
        <v>783</v>
      </c>
      <c r="T28">
        <f t="shared" si="0"/>
        <v>22408529.857142858</v>
      </c>
      <c r="W28">
        <f t="shared" si="1"/>
        <v>1</v>
      </c>
      <c r="X28">
        <f t="shared" si="2"/>
        <v>13416122.857142858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0"/>
        <v>26073263.428571429</v>
      </c>
      <c r="W29">
        <f t="shared" si="1"/>
        <v>1</v>
      </c>
      <c r="X29">
        <f t="shared" si="2"/>
        <v>13416122.857142858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C11</f>
        <v>203</v>
      </c>
      <c r="L30">
        <f t="shared" si="6"/>
        <v>825</v>
      </c>
      <c r="M30">
        <f t="shared" si="6"/>
        <v>-289</v>
      </c>
      <c r="N30">
        <f t="shared" si="6"/>
        <v>-100</v>
      </c>
      <c r="O30">
        <f t="shared" si="6"/>
        <v>280</v>
      </c>
      <c r="P30">
        <f t="shared" si="6"/>
        <v>-324</v>
      </c>
      <c r="Q30">
        <f t="shared" si="6"/>
        <v>507</v>
      </c>
      <c r="T30">
        <f t="shared" si="0"/>
        <v>26767411.428571429</v>
      </c>
      <c r="W30">
        <f t="shared" si="1"/>
        <v>1</v>
      </c>
      <c r="X30">
        <f t="shared" si="2"/>
        <v>13416122.857142858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0"/>
        <v>24602451.285714287</v>
      </c>
      <c r="W31">
        <f t="shared" si="1"/>
        <v>1</v>
      </c>
      <c r="X31">
        <f t="shared" si="2"/>
        <v>13416122.857142858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(C12+C13)/2</f>
        <v>1589</v>
      </c>
      <c r="L32">
        <f t="shared" si="7"/>
        <v>2182.5</v>
      </c>
      <c r="M32">
        <f t="shared" si="7"/>
        <v>-244.5</v>
      </c>
      <c r="N32">
        <f t="shared" si="7"/>
        <v>2078</v>
      </c>
      <c r="O32">
        <f t="shared" si="7"/>
        <v>1027.5</v>
      </c>
      <c r="P32">
        <f t="shared" si="7"/>
        <v>-852.5</v>
      </c>
      <c r="Q32">
        <f t="shared" si="7"/>
        <v>2028</v>
      </c>
      <c r="T32">
        <f t="shared" si="0"/>
        <v>30178165</v>
      </c>
      <c r="W32">
        <f t="shared" si="1"/>
        <v>1</v>
      </c>
      <c r="X32">
        <f t="shared" si="2"/>
        <v>13416122.857142858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0"/>
        <v>24424767.142857142</v>
      </c>
      <c r="W33">
        <f t="shared" si="1"/>
        <v>1</v>
      </c>
      <c r="X33">
        <f t="shared" si="2"/>
        <v>13416122.857142858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C14</f>
        <v>1736</v>
      </c>
      <c r="L34">
        <f t="shared" si="8"/>
        <v>2535</v>
      </c>
      <c r="M34">
        <f t="shared" si="8"/>
        <v>-1228</v>
      </c>
      <c r="N34">
        <f t="shared" si="8"/>
        <v>3516</v>
      </c>
      <c r="O34">
        <f t="shared" si="8"/>
        <v>770</v>
      </c>
      <c r="P34">
        <f t="shared" si="8"/>
        <v>323</v>
      </c>
      <c r="Q34">
        <f t="shared" si="8"/>
        <v>2742</v>
      </c>
      <c r="T34">
        <f t="shared" si="0"/>
        <v>14153034.142857144</v>
      </c>
      <c r="W34">
        <f t="shared" si="1"/>
        <v>1</v>
      </c>
      <c r="X34">
        <f t="shared" si="2"/>
        <v>13416122.857142858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0"/>
        <v>28397450.142857146</v>
      </c>
      <c r="W35">
        <f t="shared" si="1"/>
        <v>1</v>
      </c>
      <c r="X35">
        <f t="shared" si="2"/>
        <v>13416122.857142858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C15</f>
        <v>77</v>
      </c>
      <c r="L36">
        <f t="shared" si="9"/>
        <v>90</v>
      </c>
      <c r="M36">
        <f t="shared" si="9"/>
        <v>2994</v>
      </c>
      <c r="N36">
        <f t="shared" si="9"/>
        <v>-1696</v>
      </c>
      <c r="O36">
        <f t="shared" si="9"/>
        <v>1255</v>
      </c>
      <c r="P36">
        <f t="shared" si="9"/>
        <v>-1274</v>
      </c>
      <c r="Q36">
        <f t="shared" si="9"/>
        <v>-1170</v>
      </c>
      <c r="T36">
        <f t="shared" si="0"/>
        <v>31398291.285714287</v>
      </c>
      <c r="W36">
        <f t="shared" si="1"/>
        <v>1</v>
      </c>
      <c r="X36">
        <f t="shared" si="2"/>
        <v>13416122.857142858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0"/>
        <v>33391462.428571429</v>
      </c>
      <c r="W37">
        <f t="shared" si="1"/>
        <v>1</v>
      </c>
      <c r="X37">
        <f t="shared" si="2"/>
        <v>13416122.857142858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C16</f>
        <v>371</v>
      </c>
      <c r="L38">
        <f t="shared" si="10"/>
        <v>630</v>
      </c>
      <c r="M38">
        <f t="shared" si="10"/>
        <v>1628</v>
      </c>
      <c r="N38">
        <f t="shared" si="10"/>
        <v>-276</v>
      </c>
      <c r="O38">
        <f t="shared" si="10"/>
        <v>970</v>
      </c>
      <c r="P38">
        <f t="shared" si="10"/>
        <v>-393</v>
      </c>
      <c r="Q38">
        <f t="shared" si="10"/>
        <v>252</v>
      </c>
      <c r="T38">
        <f t="shared" ref="T38:T69" si="11">C38*K$2+D38*L$2+E38*M$2+F38*N$2+G38*O$2+H38*P$2+I38*Q$2+R$2</f>
        <v>24655311</v>
      </c>
      <c r="W38">
        <f t="shared" si="1"/>
        <v>1</v>
      </c>
      <c r="X38">
        <f t="shared" si="2"/>
        <v>13416122.857142858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1"/>
        <v>38062486</v>
      </c>
      <c r="W39">
        <f t="shared" si="1"/>
        <v>1</v>
      </c>
      <c r="X39">
        <f t="shared" si="2"/>
        <v>13416122.857142858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SUM(C17:C60)/44</f>
        <v>1945.3636363636363</v>
      </c>
      <c r="L40">
        <f t="shared" si="12"/>
        <v>2158.2045454545455</v>
      </c>
      <c r="M40">
        <f t="shared" si="12"/>
        <v>1542.5</v>
      </c>
      <c r="N40">
        <f t="shared" si="12"/>
        <v>1645.4545454545455</v>
      </c>
      <c r="O40">
        <f t="shared" si="12"/>
        <v>1914.7727272727273</v>
      </c>
      <c r="P40">
        <f t="shared" si="12"/>
        <v>-1543.3863636363637</v>
      </c>
      <c r="Q40">
        <f t="shared" si="12"/>
        <v>1594.5</v>
      </c>
      <c r="T40">
        <f t="shared" si="11"/>
        <v>31238776.285714287</v>
      </c>
      <c r="W40">
        <f t="shared" si="1"/>
        <v>1</v>
      </c>
      <c r="X40">
        <f t="shared" si="2"/>
        <v>13416122.857142858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1"/>
        <v>28123443.714285716</v>
      </c>
      <c r="W41">
        <f t="shared" si="1"/>
        <v>1</v>
      </c>
      <c r="X41">
        <f t="shared" si="2"/>
        <v>13416122.857142858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SUM(C61:C72)/12</f>
        <v>2283.6666666666665</v>
      </c>
      <c r="L42">
        <f t="shared" si="13"/>
        <v>2413.6666666666665</v>
      </c>
      <c r="M42">
        <f t="shared" si="13"/>
        <v>1768.8333333333333</v>
      </c>
      <c r="N42">
        <f t="shared" si="13"/>
        <v>1694</v>
      </c>
      <c r="O42">
        <f t="shared" si="13"/>
        <v>2332.5</v>
      </c>
      <c r="P42">
        <f t="shared" si="13"/>
        <v>843</v>
      </c>
      <c r="Q42">
        <f t="shared" si="13"/>
        <v>1585.5</v>
      </c>
      <c r="T42">
        <f t="shared" si="11"/>
        <v>27857975.285714287</v>
      </c>
      <c r="W42">
        <f t="shared" si="1"/>
        <v>1</v>
      </c>
      <c r="X42">
        <f t="shared" si="2"/>
        <v>13416122.857142858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1"/>
        <v>39281873.285714284</v>
      </c>
      <c r="W43">
        <f t="shared" si="1"/>
        <v>1</v>
      </c>
      <c r="X43">
        <f t="shared" si="2"/>
        <v>13416122.857142858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1"/>
        <v>30630843</v>
      </c>
      <c r="W44">
        <f t="shared" si="1"/>
        <v>1</v>
      </c>
      <c r="X44">
        <f t="shared" si="2"/>
        <v>13416122.857142858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4">SUM(C136:C154)/19</f>
        <v>-2874.4210526315787</v>
      </c>
      <c r="L45">
        <f t="shared" si="14"/>
        <v>-2377.8947368421054</v>
      </c>
      <c r="M45">
        <f t="shared" si="14"/>
        <v>-1388.3157894736842</v>
      </c>
      <c r="N45">
        <f t="shared" si="14"/>
        <v>-2176</v>
      </c>
      <c r="O45">
        <f t="shared" si="14"/>
        <v>-2608.6842105263158</v>
      </c>
      <c r="P45">
        <f t="shared" si="14"/>
        <v>-952.10526315789468</v>
      </c>
      <c r="Q45">
        <f t="shared" si="14"/>
        <v>-1187.3684210526317</v>
      </c>
      <c r="T45">
        <f t="shared" si="11"/>
        <v>29046897.714285713</v>
      </c>
      <c r="W45">
        <f t="shared" si="1"/>
        <v>1</v>
      </c>
      <c r="X45">
        <f t="shared" si="2"/>
        <v>13416122.857142858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1"/>
        <v>32215133.714285713</v>
      </c>
      <c r="W46">
        <f t="shared" si="1"/>
        <v>1</v>
      </c>
      <c r="X46">
        <f t="shared" si="2"/>
        <v>13416122.857142858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SUM(C155:C181)/27</f>
        <v>-2980.7037037037039</v>
      </c>
      <c r="L47">
        <f t="shared" si="15"/>
        <v>-2441.6666666666665</v>
      </c>
      <c r="M47">
        <f t="shared" si="15"/>
        <v>-1790.2222222222222</v>
      </c>
      <c r="N47">
        <f t="shared" si="15"/>
        <v>-2129.1851851851852</v>
      </c>
      <c r="O47">
        <f t="shared" si="15"/>
        <v>-2732.962962962963</v>
      </c>
      <c r="P47">
        <f t="shared" si="15"/>
        <v>958</v>
      </c>
      <c r="Q47">
        <f t="shared" si="15"/>
        <v>-1097.3333333333333</v>
      </c>
      <c r="T47">
        <f t="shared" si="11"/>
        <v>17560263.428571429</v>
      </c>
      <c r="W47">
        <f t="shared" si="1"/>
        <v>1</v>
      </c>
      <c r="X47">
        <f t="shared" si="2"/>
        <v>13416122.857142858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1"/>
        <v>21171574.571428575</v>
      </c>
      <c r="W48">
        <f t="shared" si="1"/>
        <v>1</v>
      </c>
      <c r="X48">
        <f t="shared" si="2"/>
        <v>13416122.857142858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SUM(C182:C189)/8</f>
        <v>-2596.125</v>
      </c>
      <c r="L49">
        <f t="shared" si="16"/>
        <v>-2460</v>
      </c>
      <c r="M49">
        <f t="shared" si="16"/>
        <v>1076.875</v>
      </c>
      <c r="N49">
        <f t="shared" si="16"/>
        <v>-2676.5</v>
      </c>
      <c r="O49">
        <f t="shared" si="16"/>
        <v>-1706.875</v>
      </c>
      <c r="P49">
        <f t="shared" si="16"/>
        <v>-1214.875</v>
      </c>
      <c r="Q49">
        <f t="shared" si="16"/>
        <v>-1798.875</v>
      </c>
      <c r="T49">
        <f t="shared" si="11"/>
        <v>29696051</v>
      </c>
      <c r="W49">
        <f t="shared" si="1"/>
        <v>1</v>
      </c>
      <c r="X49">
        <f t="shared" si="2"/>
        <v>13416122.857142858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1"/>
        <v>13496029.857142858</v>
      </c>
      <c r="W50">
        <f t="shared" si="1"/>
        <v>1</v>
      </c>
      <c r="X50">
        <f t="shared" si="2"/>
        <v>13416122.857142858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SUM(C190:C196)/7</f>
        <v>-2415</v>
      </c>
      <c r="L51">
        <f t="shared" si="17"/>
        <v>-2241.4285714285716</v>
      </c>
      <c r="M51">
        <f t="shared" si="17"/>
        <v>982.42857142857144</v>
      </c>
      <c r="N51">
        <f t="shared" si="17"/>
        <v>-2425.1428571428573</v>
      </c>
      <c r="O51">
        <f t="shared" si="17"/>
        <v>-1528.5714285714287</v>
      </c>
      <c r="P51">
        <f t="shared" si="17"/>
        <v>973</v>
      </c>
      <c r="Q51">
        <f t="shared" si="17"/>
        <v>-1616.1428571428571</v>
      </c>
      <c r="T51">
        <f t="shared" si="11"/>
        <v>17806363.857142858</v>
      </c>
      <c r="W51">
        <f t="shared" si="1"/>
        <v>1</v>
      </c>
      <c r="X51">
        <f t="shared" si="2"/>
        <v>13416122.857142858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1"/>
        <v>12021053.571428571</v>
      </c>
      <c r="W52">
        <f t="shared" si="1"/>
        <v>0</v>
      </c>
      <c r="X52">
        <f t="shared" si="2"/>
        <v>1395069.2857142873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1"/>
        <v>18700578.857142858</v>
      </c>
      <c r="W53">
        <f t="shared" si="1"/>
        <v>1</v>
      </c>
      <c r="X53">
        <f t="shared" si="2"/>
        <v>13416122.857142858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1"/>
        <v>26589738.285714284</v>
      </c>
      <c r="W54">
        <f t="shared" si="1"/>
        <v>1</v>
      </c>
      <c r="X54">
        <f t="shared" si="2"/>
        <v>13416122.857142858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1"/>
        <v>5845545.1428571427</v>
      </c>
      <c r="W55">
        <f t="shared" si="1"/>
        <v>0</v>
      </c>
      <c r="X55">
        <f t="shared" si="2"/>
        <v>7570577.7142857155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1"/>
        <v>30306288</v>
      </c>
      <c r="W56">
        <f t="shared" si="1"/>
        <v>1</v>
      </c>
      <c r="X56">
        <f t="shared" si="2"/>
        <v>13416122.857142858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1"/>
        <v>25905274.428571429</v>
      </c>
      <c r="W57">
        <f t="shared" si="1"/>
        <v>1</v>
      </c>
      <c r="X57">
        <f t="shared" si="2"/>
        <v>13416122.857142858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1"/>
        <v>24735360.571428575</v>
      </c>
      <c r="W58">
        <f t="shared" si="1"/>
        <v>1</v>
      </c>
      <c r="X58">
        <f t="shared" si="2"/>
        <v>13416122.857142858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1"/>
        <v>40934617.857142858</v>
      </c>
      <c r="W59">
        <f t="shared" si="1"/>
        <v>1</v>
      </c>
      <c r="X59">
        <f t="shared" si="2"/>
        <v>13416122.857142858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1"/>
        <v>13687799.142857142</v>
      </c>
      <c r="W60">
        <f t="shared" si="1"/>
        <v>1</v>
      </c>
      <c r="X60">
        <f t="shared" si="2"/>
        <v>13416122.857142858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1"/>
        <v>42392534.571428575</v>
      </c>
      <c r="W61">
        <f t="shared" si="1"/>
        <v>1</v>
      </c>
      <c r="X61">
        <f t="shared" si="2"/>
        <v>13416122.857142858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1"/>
        <v>9005478.4285714291</v>
      </c>
      <c r="W62">
        <f t="shared" si="1"/>
        <v>0</v>
      </c>
      <c r="X62">
        <f t="shared" si="2"/>
        <v>4410644.4285714291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1"/>
        <v>41875221.285714284</v>
      </c>
      <c r="W63">
        <f t="shared" si="1"/>
        <v>1</v>
      </c>
      <c r="X63">
        <f t="shared" si="2"/>
        <v>13416122.857142858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1"/>
        <v>28727199.571428575</v>
      </c>
      <c r="W64">
        <f t="shared" si="1"/>
        <v>1</v>
      </c>
      <c r="X64">
        <f t="shared" si="2"/>
        <v>13416122.857142858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1"/>
        <v>34791244</v>
      </c>
      <c r="W65">
        <f t="shared" si="1"/>
        <v>1</v>
      </c>
      <c r="X65">
        <f t="shared" si="2"/>
        <v>13416122.857142858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1"/>
        <v>23608386.000000004</v>
      </c>
      <c r="W66">
        <f t="shared" si="1"/>
        <v>1</v>
      </c>
      <c r="X66">
        <f t="shared" si="2"/>
        <v>13416122.857142858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1"/>
        <v>13798434.714285715</v>
      </c>
      <c r="W67">
        <f t="shared" si="1"/>
        <v>1</v>
      </c>
      <c r="X67">
        <f t="shared" si="2"/>
        <v>13416122.857142858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1"/>
        <v>8301115.7142857146</v>
      </c>
      <c r="W68">
        <f t="shared" si="1"/>
        <v>0</v>
      </c>
      <c r="X68">
        <f t="shared" si="2"/>
        <v>5115007.1428571437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1"/>
        <v>42407955.428571433</v>
      </c>
      <c r="W69">
        <f t="shared" si="1"/>
        <v>1</v>
      </c>
      <c r="X69">
        <f t="shared" si="2"/>
        <v>13416122.857142858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8">C70*K$2+D70*L$2+E70*M$2+F70*N$2+G70*O$2+H70*P$2+I70*Q$2+R$2</f>
        <v>34976661.285714284</v>
      </c>
      <c r="W70">
        <f t="shared" si="1"/>
        <v>1</v>
      </c>
      <c r="X70">
        <f t="shared" si="2"/>
        <v>13416122.857142858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8"/>
        <v>22709524.714285716</v>
      </c>
      <c r="W71">
        <f>IF(T71&gt;W$2,1,0)</f>
        <v>1</v>
      </c>
      <c r="X71">
        <f>IF(W71=0,W$2-T71,W$2)</f>
        <v>13416122.857142858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8"/>
        <v>25179705.714285716</v>
      </c>
      <c r="W72">
        <f>IF(T72&gt;W$2,1,0)</f>
        <v>1</v>
      </c>
      <c r="X72">
        <f>IF(W72=0,W$2-T72,W$2)</f>
        <v>13416122.857142858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8"/>
        <v>-27193468.142857142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8"/>
        <v>-11002567.428571429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8"/>
        <v>-10820537.714285715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8"/>
        <v>-4636405.1428571418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8"/>
        <v>-15871155.285714285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8"/>
        <v>-19177661.285714287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8"/>
        <v>-13159803.285714287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8"/>
        <v>-21325910.714285716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8"/>
        <v>-34417146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8"/>
        <v>-34021668.857142858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8"/>
        <v>-16369321.285714285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8"/>
        <v>4068821.0000000005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8"/>
        <v>-10833245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8"/>
        <v>-13045243.428571429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8"/>
        <v>-8602690.4285714291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8"/>
        <v>-3242385.8571428568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8"/>
        <v>-11336753.571428571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8"/>
        <v>184958.85714285728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8"/>
        <v>13369302.857142856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8"/>
        <v>-3997787.9999999995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8"/>
        <v>-10921416.714285715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8"/>
        <v>-1448962.4285714284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8"/>
        <v>-22753792.142857146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8"/>
        <v>-29225760.571428575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8"/>
        <v>-15988768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8"/>
        <v>-4366978.1428571427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8"/>
        <v>-6748770.7142857146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8"/>
        <v>-10310004.142857144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8"/>
        <v>-9381299.5714285709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19">C102*K$2+D102*L$2+E102*M$2+F102*N$2+G102*O$2+H102*P$2+I102*Q$2+R$2</f>
        <v>-1122773.1428571427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13416122.857142858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-15883203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-10834072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-11156283.571428571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-7071215.2857142854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6154952.0000000019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-11795688.142857144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-13948760.571428571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-6157276.8571428563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-24150931.428571425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-22740741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-4638062.8571428573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9850614.7142857127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-4519736.5714285709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-10847758.999999998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-21741878.142857142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1636249.2857142868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6428362.8571428573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-1948429.285714285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141712.14285714319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-7270053.1428571427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-18983142.142857142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-3490840.8571428573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-1940642.8571428563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-14365112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-9443543.1428571437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-8285773.1428571418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-8902175.1428571437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854258.42857142864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-9245190.5714285709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-1348110.5714285714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0">C134*K$2+D134*L$2+E134*M$2+F134*N$2+G134*O$2+H134*P$2+I134*Q$2+R$2</f>
        <v>-16848969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-23354705.285714284</v>
      </c>
      <c r="W135">
        <f>SUM(W136:W196)</f>
        <v>22</v>
      </c>
      <c r="X135">
        <f>MIN(X136:X196)</f>
        <v>178213.42857143283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-30627737.714285716</v>
      </c>
      <c r="W136">
        <f>IF(T136&lt;X$2,1,0)</f>
        <v>0</v>
      </c>
      <c r="X136">
        <f>IF(W136=0,T136-X$2,-X$2)</f>
        <v>3789408.2857142836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-31476403.714285716</v>
      </c>
      <c r="W137">
        <f t="shared" ref="W137:W196" si="21">IF(T137&lt;X$2,1,0)</f>
        <v>0</v>
      </c>
      <c r="X137">
        <f t="shared" ref="X137:X196" si="22">IF(W137=0,T137-X$2,-X$2)</f>
        <v>2940742.2857142836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-21237885.428571429</v>
      </c>
      <c r="W138">
        <f t="shared" si="21"/>
        <v>0</v>
      </c>
      <c r="X138">
        <f t="shared" si="22"/>
        <v>13179260.571428571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-35288821</v>
      </c>
      <c r="W139">
        <f t="shared" si="21"/>
        <v>1</v>
      </c>
      <c r="X139">
        <f t="shared" si="22"/>
        <v>34417146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-32563165.142857142</v>
      </c>
      <c r="W140">
        <f t="shared" si="21"/>
        <v>0</v>
      </c>
      <c r="X140">
        <f t="shared" si="22"/>
        <v>1853980.8571428582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-32924448.714285713</v>
      </c>
      <c r="W141">
        <f t="shared" si="21"/>
        <v>0</v>
      </c>
      <c r="X141">
        <f t="shared" si="22"/>
        <v>1492697.2857142873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-20799728.571428575</v>
      </c>
      <c r="W142">
        <f t="shared" si="21"/>
        <v>0</v>
      </c>
      <c r="X142">
        <f t="shared" si="22"/>
        <v>13617417.428571425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-24044593.571428571</v>
      </c>
      <c r="W143">
        <f t="shared" si="21"/>
        <v>0</v>
      </c>
      <c r="X143">
        <f t="shared" si="22"/>
        <v>10372552.428571429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-25017159.571428571</v>
      </c>
      <c r="W144">
        <f t="shared" si="21"/>
        <v>0</v>
      </c>
      <c r="X144">
        <f t="shared" si="22"/>
        <v>9399986.4285714291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-34798752.857142858</v>
      </c>
      <c r="W145">
        <f t="shared" si="21"/>
        <v>1</v>
      </c>
      <c r="X145">
        <f t="shared" si="22"/>
        <v>34417146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-35526493.428571433</v>
      </c>
      <c r="W146">
        <f t="shared" si="21"/>
        <v>1</v>
      </c>
      <c r="X146">
        <f t="shared" si="22"/>
        <v>34417146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-23591610.285714287</v>
      </c>
      <c r="W147">
        <f t="shared" si="21"/>
        <v>0</v>
      </c>
      <c r="X147">
        <f t="shared" si="22"/>
        <v>10825535.714285713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-32236384.428571429</v>
      </c>
      <c r="W148">
        <f t="shared" si="21"/>
        <v>0</v>
      </c>
      <c r="X148">
        <f t="shared" si="22"/>
        <v>2180761.5714285709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-38464235</v>
      </c>
      <c r="W149">
        <f t="shared" si="21"/>
        <v>1</v>
      </c>
      <c r="X149">
        <f t="shared" si="22"/>
        <v>34417146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-34238932.571428567</v>
      </c>
      <c r="W150">
        <f t="shared" si="21"/>
        <v>0</v>
      </c>
      <c r="X150">
        <f t="shared" si="22"/>
        <v>178213.42857143283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-22266984.571428575</v>
      </c>
      <c r="W151">
        <f t="shared" si="21"/>
        <v>0</v>
      </c>
      <c r="X151">
        <f t="shared" si="22"/>
        <v>12150161.428571425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-26451540.714285716</v>
      </c>
      <c r="W152">
        <f t="shared" si="21"/>
        <v>0</v>
      </c>
      <c r="X152">
        <f t="shared" si="22"/>
        <v>7965605.2857142836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-34833865.571428567</v>
      </c>
      <c r="W153">
        <f t="shared" si="21"/>
        <v>1</v>
      </c>
      <c r="X153">
        <f t="shared" si="22"/>
        <v>34417146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-29851166.714285716</v>
      </c>
      <c r="W154">
        <f t="shared" si="21"/>
        <v>0</v>
      </c>
      <c r="X154">
        <f t="shared" si="22"/>
        <v>4565979.2857142836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-18803378.571428575</v>
      </c>
      <c r="W155">
        <f t="shared" si="21"/>
        <v>0</v>
      </c>
      <c r="X155">
        <f t="shared" si="22"/>
        <v>15613767.428571425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-19285646.285714284</v>
      </c>
      <c r="W156">
        <f t="shared" si="21"/>
        <v>0</v>
      </c>
      <c r="X156">
        <f t="shared" si="22"/>
        <v>15131499.714285716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-36491602.857142858</v>
      </c>
      <c r="W157">
        <f t="shared" si="21"/>
        <v>1</v>
      </c>
      <c r="X157">
        <f t="shared" si="22"/>
        <v>34417146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-38952384.571428575</v>
      </c>
      <c r="W158">
        <f t="shared" si="21"/>
        <v>1</v>
      </c>
      <c r="X158">
        <f t="shared" si="22"/>
        <v>34417146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-29375126.714285716</v>
      </c>
      <c r="W159">
        <f t="shared" si="21"/>
        <v>0</v>
      </c>
      <c r="X159">
        <f t="shared" si="22"/>
        <v>5042019.2857142836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-31360597</v>
      </c>
      <c r="W160">
        <f t="shared" si="21"/>
        <v>0</v>
      </c>
      <c r="X160">
        <f t="shared" si="22"/>
        <v>3056549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-26057364.142857146</v>
      </c>
      <c r="W161">
        <f t="shared" si="21"/>
        <v>0</v>
      </c>
      <c r="X161">
        <f t="shared" si="22"/>
        <v>8359781.8571428545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-36464588.571428575</v>
      </c>
      <c r="W162">
        <f t="shared" si="21"/>
        <v>1</v>
      </c>
      <c r="X162">
        <f t="shared" si="22"/>
        <v>34417146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-29583912</v>
      </c>
      <c r="W163">
        <f t="shared" si="21"/>
        <v>0</v>
      </c>
      <c r="X163">
        <f t="shared" si="22"/>
        <v>4833234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-33159077.142857142</v>
      </c>
      <c r="W164">
        <f t="shared" si="21"/>
        <v>0</v>
      </c>
      <c r="X164">
        <f t="shared" si="22"/>
        <v>1258068.8571428582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-30109411.857142858</v>
      </c>
      <c r="W165">
        <f t="shared" si="21"/>
        <v>0</v>
      </c>
      <c r="X165">
        <f t="shared" si="22"/>
        <v>4307734.1428571418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3">C166*K$2+D166*L$2+E166*M$2+F166*N$2+G166*O$2+H166*P$2+I166*Q$2+R$2</f>
        <v>-37846903.571428575</v>
      </c>
      <c r="W166">
        <f t="shared" si="21"/>
        <v>1</v>
      </c>
      <c r="X166">
        <f t="shared" si="22"/>
        <v>34417146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3"/>
        <v>-25462292.285714284</v>
      </c>
      <c r="W167">
        <f t="shared" si="21"/>
        <v>0</v>
      </c>
      <c r="X167">
        <f t="shared" si="22"/>
        <v>8954853.7142857164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3"/>
        <v>-38570513.428571433</v>
      </c>
      <c r="W168">
        <f t="shared" si="21"/>
        <v>1</v>
      </c>
      <c r="X168">
        <f t="shared" si="22"/>
        <v>34417146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3"/>
        <v>-35874948.428571425</v>
      </c>
      <c r="W169">
        <f t="shared" si="21"/>
        <v>1</v>
      </c>
      <c r="X169">
        <f t="shared" si="22"/>
        <v>34417146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3"/>
        <v>-35513277.571428575</v>
      </c>
      <c r="W170">
        <f t="shared" si="21"/>
        <v>1</v>
      </c>
      <c r="X170">
        <f t="shared" si="22"/>
        <v>34417146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3"/>
        <v>-38773041.142857142</v>
      </c>
      <c r="W171">
        <f t="shared" si="21"/>
        <v>1</v>
      </c>
      <c r="X171">
        <f t="shared" si="22"/>
        <v>34417146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3"/>
        <v>-37707299.857142858</v>
      </c>
      <c r="W172">
        <f t="shared" si="21"/>
        <v>1</v>
      </c>
      <c r="X172">
        <f t="shared" si="22"/>
        <v>34417146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3"/>
        <v>-36142817.714285716</v>
      </c>
      <c r="W173">
        <f t="shared" si="21"/>
        <v>1</v>
      </c>
      <c r="X173">
        <f t="shared" si="22"/>
        <v>34417146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3"/>
        <v>-40047329.285714291</v>
      </c>
      <c r="W174">
        <f t="shared" si="21"/>
        <v>1</v>
      </c>
      <c r="X174">
        <f t="shared" si="22"/>
        <v>34417146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3"/>
        <v>-35356182.428571425</v>
      </c>
      <c r="W175">
        <f t="shared" si="21"/>
        <v>1</v>
      </c>
      <c r="X175">
        <f t="shared" si="22"/>
        <v>34417146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3"/>
        <v>-35978652</v>
      </c>
      <c r="W176">
        <f t="shared" si="21"/>
        <v>1</v>
      </c>
      <c r="X176">
        <f t="shared" si="22"/>
        <v>34417146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3"/>
        <v>-32079534.714285716</v>
      </c>
      <c r="W177">
        <f t="shared" si="21"/>
        <v>0</v>
      </c>
      <c r="X177">
        <f t="shared" si="22"/>
        <v>2337611.2857142836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3"/>
        <v>-21951157.285714287</v>
      </c>
      <c r="W178">
        <f t="shared" si="21"/>
        <v>0</v>
      </c>
      <c r="X178">
        <f t="shared" si="22"/>
        <v>12465988.714285713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3"/>
        <v>-30075892.285714284</v>
      </c>
      <c r="W179">
        <f t="shared" si="21"/>
        <v>0</v>
      </c>
      <c r="X179">
        <f t="shared" si="22"/>
        <v>4341253.7142857164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3"/>
        <v>-38969730.857142851</v>
      </c>
      <c r="W180">
        <f t="shared" si="21"/>
        <v>1</v>
      </c>
      <c r="X180">
        <f t="shared" si="22"/>
        <v>34417146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3"/>
        <v>-39073386.285714291</v>
      </c>
      <c r="W181">
        <f t="shared" si="21"/>
        <v>1</v>
      </c>
      <c r="X181">
        <f t="shared" si="22"/>
        <v>34417146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3"/>
        <v>-25558396.714285716</v>
      </c>
      <c r="W182">
        <f t="shared" si="21"/>
        <v>0</v>
      </c>
      <c r="X182">
        <f t="shared" si="22"/>
        <v>8858749.2857142836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3"/>
        <v>-25268984.142857146</v>
      </c>
      <c r="W183">
        <f t="shared" si="21"/>
        <v>0</v>
      </c>
      <c r="X183">
        <f t="shared" si="22"/>
        <v>9148161.8571428545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3"/>
        <v>-27332307.857142858</v>
      </c>
      <c r="W184">
        <f t="shared" si="21"/>
        <v>0</v>
      </c>
      <c r="X184">
        <f t="shared" si="22"/>
        <v>7084838.1428571418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3"/>
        <v>-27460330.714285713</v>
      </c>
      <c r="W185">
        <f t="shared" si="21"/>
        <v>0</v>
      </c>
      <c r="X185">
        <f t="shared" si="22"/>
        <v>6956815.2857142873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3"/>
        <v>-22062696.714285713</v>
      </c>
      <c r="W186">
        <f t="shared" si="21"/>
        <v>0</v>
      </c>
      <c r="X186">
        <f t="shared" si="22"/>
        <v>12354449.285714287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3"/>
        <v>-23144796.857142858</v>
      </c>
      <c r="W187">
        <f t="shared" si="21"/>
        <v>0</v>
      </c>
      <c r="X187">
        <f t="shared" si="22"/>
        <v>11272349.142857142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3"/>
        <v>-35954765.571428567</v>
      </c>
      <c r="W188">
        <f t="shared" si="21"/>
        <v>1</v>
      </c>
      <c r="X188">
        <f t="shared" si="22"/>
        <v>34417146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3"/>
        <v>-27360742.428571429</v>
      </c>
      <c r="W189">
        <f t="shared" si="21"/>
        <v>0</v>
      </c>
      <c r="X189">
        <f t="shared" si="22"/>
        <v>7056403.5714285709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3"/>
        <v>-24957715.857142858</v>
      </c>
      <c r="W190">
        <f t="shared" si="21"/>
        <v>0</v>
      </c>
      <c r="X190">
        <f t="shared" si="22"/>
        <v>9459430.1428571418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3"/>
        <v>-41436879.142857142</v>
      </c>
      <c r="W191">
        <f t="shared" si="21"/>
        <v>1</v>
      </c>
      <c r="X191">
        <f t="shared" si="22"/>
        <v>34417146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3"/>
        <v>-23726963.714285713</v>
      </c>
      <c r="W192">
        <f t="shared" si="21"/>
        <v>0</v>
      </c>
      <c r="X192">
        <f t="shared" si="22"/>
        <v>10690182.285714287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3"/>
        <v>-24530579.000000004</v>
      </c>
      <c r="W193">
        <f t="shared" si="21"/>
        <v>0</v>
      </c>
      <c r="X193">
        <f t="shared" si="22"/>
        <v>9886566.9999999963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3"/>
        <v>-18252863.857142858</v>
      </c>
      <c r="W194">
        <f t="shared" si="21"/>
        <v>0</v>
      </c>
      <c r="X194">
        <f t="shared" si="22"/>
        <v>16164282.142857142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3"/>
        <v>-27677995.428571429</v>
      </c>
      <c r="W195">
        <f t="shared" si="21"/>
        <v>0</v>
      </c>
      <c r="X195">
        <f t="shared" si="22"/>
        <v>6739150.5714285709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3"/>
        <v>-27493238.714285716</v>
      </c>
      <c r="W196">
        <f t="shared" si="21"/>
        <v>0</v>
      </c>
      <c r="X196">
        <f t="shared" si="22"/>
        <v>6923907.2857142836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7" sqref="AC17:AI17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2524.4210526315787</v>
      </c>
      <c r="L2" s="12">
        <v>2482.8947368421054</v>
      </c>
      <c r="M2" s="12">
        <v>1912.3157894736842</v>
      </c>
      <c r="N2" s="12">
        <v>772</v>
      </c>
      <c r="O2" s="12">
        <v>2293.6842105263158</v>
      </c>
      <c r="P2" s="12">
        <v>-504</v>
      </c>
      <c r="Q2" s="12">
        <v>1970.3684210526317</v>
      </c>
      <c r="R2">
        <f>X3</f>
        <v>0</v>
      </c>
      <c r="W2">
        <f>MAX(T73:T196)</f>
        <v>14804636.684210526</v>
      </c>
      <c r="X2">
        <f>MIN(T6:T135)</f>
        <v>-26959018.315789476</v>
      </c>
    </row>
    <row r="3" spans="1:36" x14ac:dyDescent="0.25">
      <c r="W3">
        <f>(MAX(ABS(W2),ABS(X2))-MIN(ABS(W2),ABS(X2)))/2</f>
        <v>6077190.8157894751</v>
      </c>
    </row>
    <row r="4" spans="1:36" x14ac:dyDescent="0.25">
      <c r="U4">
        <f>W4+X4</f>
        <v>82</v>
      </c>
      <c r="W4">
        <f>SUM(W6:W72)</f>
        <v>51</v>
      </c>
      <c r="X4">
        <f>W135</f>
        <v>31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892599.94736842811</v>
      </c>
      <c r="X5">
        <f>MIN(X6:X72)</f>
        <v>1450573</v>
      </c>
      <c r="AC5" s="13" t="s">
        <v>56</v>
      </c>
      <c r="AD5" s="19"/>
      <c r="AE5" s="4" t="s">
        <v>55</v>
      </c>
      <c r="AF5" s="19"/>
      <c r="AG5" s="13" t="s">
        <v>54</v>
      </c>
      <c r="AH5" s="14"/>
      <c r="AI5" s="13" t="s">
        <v>53</v>
      </c>
      <c r="AJ5" s="14"/>
    </row>
    <row r="6" spans="1:36" x14ac:dyDescent="0.25">
      <c r="A6" s="1">
        <v>74</v>
      </c>
      <c r="B6" s="1">
        <v>1</v>
      </c>
      <c r="C6" s="1">
        <v>-350</v>
      </c>
      <c r="D6" s="1">
        <v>105</v>
      </c>
      <c r="E6" s="1">
        <v>524</v>
      </c>
      <c r="F6" s="1">
        <v>388</v>
      </c>
      <c r="G6" s="1">
        <v>-315</v>
      </c>
      <c r="H6" s="1">
        <v>-148</v>
      </c>
      <c r="I6" s="1">
        <v>783</v>
      </c>
      <c r="J6" s="9">
        <v>1</v>
      </c>
      <c r="Q6" s="11"/>
      <c r="T6">
        <f t="shared" ref="T6:T37" si="0">C6*K$2+D6*L$2+E6*M$2+F6*N$2+G6*O$2+H6*P$2+I6*Q$2+R$2</f>
        <v>1573626</v>
      </c>
      <c r="W6">
        <f>IF(T6&gt;W$2,1,0)</f>
        <v>0</v>
      </c>
      <c r="X6">
        <f>IF(W6=0,W$2-T6,W$2)</f>
        <v>13231010.684210526</v>
      </c>
      <c r="Z6" t="s">
        <v>20</v>
      </c>
      <c r="AC6" s="23">
        <v>2065</v>
      </c>
      <c r="AD6" s="19">
        <v>5137</v>
      </c>
      <c r="AE6" s="23">
        <v>2246.125</v>
      </c>
      <c r="AF6" s="19"/>
      <c r="AG6" s="23">
        <v>2630.7037037037039</v>
      </c>
      <c r="AH6" s="19"/>
      <c r="AI6" s="23">
        <v>2524.4210526315787</v>
      </c>
      <c r="AJ6" s="19"/>
    </row>
    <row r="7" spans="1:36" x14ac:dyDescent="0.25">
      <c r="A7" s="2">
        <v>73</v>
      </c>
      <c r="B7" s="2">
        <v>1</v>
      </c>
      <c r="C7" s="2">
        <v>-217</v>
      </c>
      <c r="D7" s="2">
        <v>480</v>
      </c>
      <c r="E7" s="2">
        <v>-710</v>
      </c>
      <c r="F7" s="2">
        <v>532</v>
      </c>
      <c r="G7" s="2">
        <v>-500</v>
      </c>
      <c r="H7" s="2">
        <v>-1970</v>
      </c>
      <c r="I7" s="2">
        <v>1035</v>
      </c>
      <c r="J7" s="7">
        <v>2</v>
      </c>
      <c r="K7" s="12"/>
      <c r="L7" s="12"/>
      <c r="M7" s="12"/>
      <c r="N7" s="12"/>
      <c r="O7" s="12"/>
      <c r="P7" s="12"/>
      <c r="Q7" s="12"/>
      <c r="T7">
        <f t="shared" si="0"/>
        <v>1582319.105263158</v>
      </c>
      <c r="W7">
        <f t="shared" ref="W7:W70" si="1">IF(T7&gt;W$2,1,0)</f>
        <v>0</v>
      </c>
      <c r="X7">
        <f t="shared" ref="X7:X70" si="2">IF(W7=0,W$2-T7,W$2)</f>
        <v>13222317.578947367</v>
      </c>
      <c r="Z7" t="s">
        <v>21</v>
      </c>
      <c r="AC7" s="15">
        <v>2346.4285714285716</v>
      </c>
      <c r="AD7" s="20"/>
      <c r="AE7" s="15">
        <v>2565</v>
      </c>
      <c r="AF7" s="20"/>
      <c r="AG7" s="15">
        <v>2546.6666666666665</v>
      </c>
      <c r="AH7" s="20"/>
      <c r="AI7" s="15">
        <v>2482.8947368421054</v>
      </c>
      <c r="AJ7" s="20"/>
    </row>
    <row r="8" spans="1:36" x14ac:dyDescent="0.25">
      <c r="A8" s="1">
        <v>75</v>
      </c>
      <c r="B8" s="1">
        <v>1</v>
      </c>
      <c r="C8" s="1">
        <v>-196</v>
      </c>
      <c r="D8" s="1">
        <v>420</v>
      </c>
      <c r="E8" s="1">
        <v>-345</v>
      </c>
      <c r="F8" s="1">
        <v>180</v>
      </c>
      <c r="G8" s="1">
        <v>-225</v>
      </c>
      <c r="H8" s="1">
        <v>-1885</v>
      </c>
      <c r="I8" s="1">
        <v>654</v>
      </c>
      <c r="J8" s="1"/>
      <c r="T8">
        <f t="shared" si="0"/>
        <v>1749822.3157894739</v>
      </c>
      <c r="W8">
        <f t="shared" si="1"/>
        <v>0</v>
      </c>
      <c r="X8">
        <f t="shared" si="2"/>
        <v>13054814.368421052</v>
      </c>
      <c r="Z8" t="s">
        <v>22</v>
      </c>
      <c r="AC8" s="15">
        <v>-458.42857142857144</v>
      </c>
      <c r="AD8" s="20">
        <v>1046</v>
      </c>
      <c r="AE8" s="15">
        <v>-552.875</v>
      </c>
      <c r="AF8" s="20"/>
      <c r="AG8" s="15">
        <v>2314.2222222222222</v>
      </c>
      <c r="AH8" s="20"/>
      <c r="AI8" s="15">
        <v>1912.3157894736842</v>
      </c>
      <c r="AJ8" s="20"/>
    </row>
    <row r="9" spans="1:36" x14ac:dyDescent="0.25">
      <c r="A9" s="6">
        <v>77</v>
      </c>
      <c r="B9" s="6">
        <v>1</v>
      </c>
      <c r="C9" s="6">
        <v>203</v>
      </c>
      <c r="D9" s="6">
        <v>825</v>
      </c>
      <c r="E9" s="6">
        <v>-289</v>
      </c>
      <c r="F9" s="6">
        <v>-100</v>
      </c>
      <c r="G9" s="6">
        <v>280</v>
      </c>
      <c r="H9" s="6">
        <v>-324</v>
      </c>
      <c r="I9" s="6">
        <v>507</v>
      </c>
      <c r="J9" s="10">
        <v>1</v>
      </c>
      <c r="N9" s="8"/>
      <c r="Q9" s="8"/>
      <c r="T9">
        <f t="shared" si="0"/>
        <v>3735490.7368421052</v>
      </c>
      <c r="W9">
        <f t="shared" si="1"/>
        <v>0</v>
      </c>
      <c r="X9">
        <f t="shared" si="2"/>
        <v>11069145.947368421</v>
      </c>
      <c r="Z9" t="s">
        <v>23</v>
      </c>
      <c r="AC9" s="15">
        <v>2813.1428571428573</v>
      </c>
      <c r="AD9" s="20">
        <v>1405</v>
      </c>
      <c r="AE9" s="15">
        <v>3064.5</v>
      </c>
      <c r="AF9" s="20"/>
      <c r="AG9" s="15">
        <v>2517.1851851851852</v>
      </c>
      <c r="AH9" s="20"/>
      <c r="AI9" s="15">
        <v>2564</v>
      </c>
      <c r="AJ9" s="20">
        <v>772</v>
      </c>
    </row>
    <row r="10" spans="1:36" x14ac:dyDescent="0.25">
      <c r="A10" s="6">
        <v>70</v>
      </c>
      <c r="B10" s="6">
        <v>1</v>
      </c>
      <c r="C10" s="6">
        <v>-350</v>
      </c>
      <c r="D10" s="6">
        <v>-255</v>
      </c>
      <c r="E10" s="6">
        <v>2484</v>
      </c>
      <c r="F10" s="6">
        <v>-1240</v>
      </c>
      <c r="G10" s="6">
        <v>670</v>
      </c>
      <c r="H10" s="6">
        <v>-1010</v>
      </c>
      <c r="I10" s="6">
        <v>-285</v>
      </c>
      <c r="J10" s="10">
        <v>1</v>
      </c>
      <c r="T10">
        <f t="shared" si="0"/>
        <v>3760480.3157894742</v>
      </c>
      <c r="W10">
        <f t="shared" si="1"/>
        <v>0</v>
      </c>
      <c r="X10">
        <f t="shared" si="2"/>
        <v>11044156.368421052</v>
      </c>
      <c r="Z10" t="s">
        <v>24</v>
      </c>
      <c r="AC10" s="15">
        <v>1213.5714285714287</v>
      </c>
      <c r="AD10" s="20"/>
      <c r="AE10" s="15">
        <v>1391.875</v>
      </c>
      <c r="AF10" s="20"/>
      <c r="AG10" s="15">
        <v>2417.962962962963</v>
      </c>
      <c r="AH10" s="20"/>
      <c r="AI10" s="15">
        <v>2293.6842105263158</v>
      </c>
      <c r="AJ10" s="20"/>
    </row>
    <row r="11" spans="1:36" x14ac:dyDescent="0.25">
      <c r="A11" s="6">
        <v>78</v>
      </c>
      <c r="B11" s="6">
        <v>1</v>
      </c>
      <c r="C11" s="6">
        <v>-224</v>
      </c>
      <c r="D11" s="6">
        <v>90</v>
      </c>
      <c r="E11" s="6">
        <v>1331</v>
      </c>
      <c r="F11" s="6">
        <v>-44</v>
      </c>
      <c r="G11" s="6">
        <v>385</v>
      </c>
      <c r="H11" s="6">
        <v>362</v>
      </c>
      <c r="I11" s="6">
        <v>939</v>
      </c>
      <c r="J11" s="10">
        <v>1</v>
      </c>
      <c r="T11">
        <f t="shared" si="0"/>
        <v>4720110.8947368423</v>
      </c>
      <c r="W11">
        <f t="shared" si="1"/>
        <v>0</v>
      </c>
      <c r="X11">
        <f t="shared" si="2"/>
        <v>10084525.789473683</v>
      </c>
      <c r="Z11" t="s">
        <v>25</v>
      </c>
      <c r="AC11" s="15">
        <v>-1121</v>
      </c>
      <c r="AD11" s="20"/>
      <c r="AE11" s="15">
        <v>1066.875</v>
      </c>
      <c r="AF11" s="20">
        <v>3371</v>
      </c>
      <c r="AG11" s="15">
        <v>-1106</v>
      </c>
      <c r="AH11" s="20">
        <v>-1874</v>
      </c>
      <c r="AI11" s="15">
        <v>804.10526315789468</v>
      </c>
      <c r="AJ11" s="20">
        <v>-504</v>
      </c>
    </row>
    <row r="12" spans="1:36" x14ac:dyDescent="0.25">
      <c r="A12" s="2">
        <v>99</v>
      </c>
      <c r="B12" s="2">
        <v>1</v>
      </c>
      <c r="C12" s="2">
        <v>196</v>
      </c>
      <c r="D12" s="2">
        <v>750</v>
      </c>
      <c r="E12" s="2">
        <v>96</v>
      </c>
      <c r="F12" s="2">
        <v>232</v>
      </c>
      <c r="G12" s="2">
        <v>320</v>
      </c>
      <c r="H12" s="2">
        <v>-344</v>
      </c>
      <c r="I12" s="2">
        <v>783</v>
      </c>
      <c r="J12" s="2"/>
      <c r="T12">
        <f t="shared" si="0"/>
        <v>5169797.3157894742</v>
      </c>
      <c r="W12">
        <f t="shared" si="1"/>
        <v>0</v>
      </c>
      <c r="X12">
        <f t="shared" si="2"/>
        <v>9634839.3684210517</v>
      </c>
      <c r="Z12" t="s">
        <v>26</v>
      </c>
      <c r="AC12" s="17">
        <v>2399.1428571428569</v>
      </c>
      <c r="AD12" s="21"/>
      <c r="AE12" s="17">
        <v>2581.875</v>
      </c>
      <c r="AF12" s="21"/>
      <c r="AG12" s="17">
        <v>1880.3333333333333</v>
      </c>
      <c r="AH12" s="21"/>
      <c r="AI12" s="17">
        <v>1970.3684210526317</v>
      </c>
      <c r="AJ12" s="21"/>
    </row>
    <row r="13" spans="1:36" x14ac:dyDescent="0.25">
      <c r="A13" s="1">
        <v>72</v>
      </c>
      <c r="B13" s="1">
        <v>1</v>
      </c>
      <c r="C13" s="1">
        <v>77</v>
      </c>
      <c r="D13" s="1">
        <v>90</v>
      </c>
      <c r="E13" s="1">
        <v>2994</v>
      </c>
      <c r="F13" s="1">
        <v>-1696</v>
      </c>
      <c r="G13" s="1">
        <v>1255</v>
      </c>
      <c r="H13" s="1">
        <v>-1274</v>
      </c>
      <c r="I13" s="1">
        <v>-1170</v>
      </c>
      <c r="J13" s="9">
        <v>1</v>
      </c>
      <c r="P13" s="8"/>
      <c r="T13">
        <f t="shared" si="0"/>
        <v>6049341.0526315775</v>
      </c>
      <c r="W13">
        <f t="shared" si="1"/>
        <v>0</v>
      </c>
      <c r="X13">
        <f t="shared" si="2"/>
        <v>8755295.6315789483</v>
      </c>
    </row>
    <row r="14" spans="1:36" x14ac:dyDescent="0.25">
      <c r="A14" s="6">
        <v>92</v>
      </c>
      <c r="B14" s="6">
        <v>1</v>
      </c>
      <c r="C14" s="6">
        <v>623</v>
      </c>
      <c r="D14" s="6">
        <v>1185</v>
      </c>
      <c r="E14" s="6">
        <v>55</v>
      </c>
      <c r="F14" s="6">
        <v>560</v>
      </c>
      <c r="G14" s="6">
        <v>535</v>
      </c>
      <c r="H14" s="6">
        <v>310</v>
      </c>
      <c r="I14" s="6">
        <v>783</v>
      </c>
      <c r="J14" s="6"/>
      <c r="T14">
        <f t="shared" si="0"/>
        <v>7666121.4736842103</v>
      </c>
      <c r="W14">
        <f t="shared" si="1"/>
        <v>0</v>
      </c>
      <c r="X14">
        <f t="shared" si="2"/>
        <v>7138515.2105263155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76</v>
      </c>
      <c r="B15" s="6">
        <v>1</v>
      </c>
      <c r="C15" s="6">
        <v>371</v>
      </c>
      <c r="D15" s="6">
        <v>630</v>
      </c>
      <c r="E15" s="6">
        <v>1628</v>
      </c>
      <c r="F15" s="6">
        <v>-276</v>
      </c>
      <c r="G15" s="6">
        <v>970</v>
      </c>
      <c r="H15" s="6">
        <v>-393</v>
      </c>
      <c r="I15" s="6">
        <v>252</v>
      </c>
      <c r="J15" s="10">
        <v>1</v>
      </c>
      <c r="K15" s="12"/>
      <c r="L15" s="12"/>
      <c r="M15" s="12"/>
      <c r="N15" s="12"/>
      <c r="O15" s="12"/>
      <c r="P15" s="12"/>
      <c r="Q15" s="12"/>
      <c r="T15">
        <f t="shared" si="0"/>
        <v>8320440.5263157887</v>
      </c>
      <c r="W15">
        <f t="shared" si="1"/>
        <v>0</v>
      </c>
      <c r="X15">
        <f t="shared" si="2"/>
        <v>6484196.1578947371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9005322.0526315793</v>
      </c>
      <c r="W16">
        <f t="shared" si="1"/>
        <v>0</v>
      </c>
      <c r="X16">
        <f t="shared" si="2"/>
        <v>5799314.6315789465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81</v>
      </c>
      <c r="B17">
        <v>1</v>
      </c>
      <c r="C17" s="2">
        <v>1008</v>
      </c>
      <c r="D17" s="2">
        <v>1620</v>
      </c>
      <c r="E17" s="2">
        <v>-213</v>
      </c>
      <c r="F17" s="2">
        <v>1108</v>
      </c>
      <c r="G17" s="2">
        <v>360</v>
      </c>
      <c r="H17" s="2">
        <v>-786</v>
      </c>
      <c r="I17" s="2">
        <v>1164</v>
      </c>
      <c r="K17" s="12"/>
      <c r="L17" s="12"/>
      <c r="M17" s="12"/>
      <c r="N17" s="12"/>
      <c r="O17" s="12"/>
      <c r="P17" s="12"/>
      <c r="Q17" s="12"/>
      <c r="T17">
        <f t="shared" si="0"/>
        <v>10530337.789473685</v>
      </c>
      <c r="W17">
        <f t="shared" si="1"/>
        <v>0</v>
      </c>
      <c r="X17">
        <f t="shared" si="2"/>
        <v>4274298.8947368413</v>
      </c>
      <c r="AC17" s="12">
        <v>74</v>
      </c>
      <c r="AG17">
        <v>74</v>
      </c>
      <c r="AI17">
        <v>74</v>
      </c>
    </row>
    <row r="18" spans="1:35" x14ac:dyDescent="0.25">
      <c r="A18">
        <v>104</v>
      </c>
      <c r="B18">
        <v>1</v>
      </c>
      <c r="C18">
        <v>693</v>
      </c>
      <c r="D18">
        <v>1230</v>
      </c>
      <c r="E18">
        <v>124</v>
      </c>
      <c r="F18">
        <v>1408</v>
      </c>
      <c r="G18">
        <v>660</v>
      </c>
      <c r="H18">
        <v>-914</v>
      </c>
      <c r="I18">
        <v>1299</v>
      </c>
      <c r="T18">
        <f t="shared" si="0"/>
        <v>10661483.631578948</v>
      </c>
      <c r="W18">
        <f t="shared" si="1"/>
        <v>0</v>
      </c>
      <c r="X18">
        <f t="shared" si="2"/>
        <v>4143153.0526315775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102</v>
      </c>
      <c r="B19">
        <v>1</v>
      </c>
      <c r="C19">
        <v>658</v>
      </c>
      <c r="D19">
        <v>1020</v>
      </c>
      <c r="E19">
        <v>1076</v>
      </c>
      <c r="F19">
        <v>920</v>
      </c>
      <c r="G19">
        <v>775</v>
      </c>
      <c r="H19">
        <v>-606</v>
      </c>
      <c r="I19">
        <v>921</v>
      </c>
      <c r="T19">
        <f t="shared" si="0"/>
        <v>10859252.052631579</v>
      </c>
      <c r="W19">
        <f t="shared" si="1"/>
        <v>0</v>
      </c>
      <c r="X19">
        <f t="shared" si="2"/>
        <v>3945384.6315789465</v>
      </c>
      <c r="AC19" s="12">
        <v>76</v>
      </c>
      <c r="AG19">
        <v>76</v>
      </c>
      <c r="AI19">
        <v>76</v>
      </c>
    </row>
    <row r="20" spans="1:35" x14ac:dyDescent="0.25">
      <c r="A20" s="2">
        <v>94</v>
      </c>
      <c r="B20" s="2">
        <v>1</v>
      </c>
      <c r="C20" s="2">
        <v>966</v>
      </c>
      <c r="D20" s="2">
        <v>1350</v>
      </c>
      <c r="E20" s="2">
        <v>917</v>
      </c>
      <c r="F20" s="2">
        <v>764</v>
      </c>
      <c r="G20" s="2">
        <v>1315</v>
      </c>
      <c r="H20" s="2">
        <v>-71</v>
      </c>
      <c r="I20" s="2">
        <v>771</v>
      </c>
      <c r="J20" s="7">
        <v>44</v>
      </c>
      <c r="T20">
        <f t="shared" si="0"/>
        <v>12705033</v>
      </c>
      <c r="W20">
        <f t="shared" si="1"/>
        <v>0</v>
      </c>
      <c r="X20">
        <f t="shared" si="2"/>
        <v>2099603.6842105258</v>
      </c>
      <c r="AC20" s="12">
        <v>77</v>
      </c>
      <c r="AG20">
        <v>77</v>
      </c>
      <c r="AI20">
        <v>77</v>
      </c>
    </row>
    <row r="21" spans="1:35" x14ac:dyDescent="0.25">
      <c r="A21">
        <v>121</v>
      </c>
      <c r="B21">
        <v>1</v>
      </c>
      <c r="C21">
        <v>868</v>
      </c>
      <c r="D21">
        <v>1080</v>
      </c>
      <c r="E21">
        <v>1807</v>
      </c>
      <c r="F21">
        <v>252</v>
      </c>
      <c r="G21">
        <v>1175</v>
      </c>
      <c r="H21">
        <v>-1752</v>
      </c>
      <c r="I21">
        <v>636</v>
      </c>
      <c r="T21">
        <f t="shared" si="0"/>
        <v>13354063.684210526</v>
      </c>
      <c r="W21">
        <f t="shared" si="1"/>
        <v>0</v>
      </c>
      <c r="X21">
        <f t="shared" si="2"/>
        <v>1450573</v>
      </c>
      <c r="AC21" s="12">
        <v>78</v>
      </c>
      <c r="AG21">
        <v>78</v>
      </c>
      <c r="AI21">
        <v>78</v>
      </c>
    </row>
    <row r="22" spans="1:35" x14ac:dyDescent="0.25">
      <c r="A22">
        <v>107</v>
      </c>
      <c r="B22">
        <v>1</v>
      </c>
      <c r="C22">
        <v>1036</v>
      </c>
      <c r="D22">
        <v>1395</v>
      </c>
      <c r="E22">
        <v>1069</v>
      </c>
      <c r="F22">
        <v>1432</v>
      </c>
      <c r="G22">
        <v>1215</v>
      </c>
      <c r="H22">
        <v>-1084</v>
      </c>
      <c r="I22">
        <v>1311</v>
      </c>
      <c r="T22">
        <f t="shared" si="0"/>
        <v>15145023.263157895</v>
      </c>
      <c r="W22">
        <f t="shared" si="1"/>
        <v>1</v>
      </c>
      <c r="X22">
        <f t="shared" si="2"/>
        <v>14804636.684210526</v>
      </c>
      <c r="AG22">
        <v>81</v>
      </c>
      <c r="AI22">
        <v>81</v>
      </c>
    </row>
    <row r="23" spans="1:35" x14ac:dyDescent="0.25">
      <c r="A23">
        <v>101</v>
      </c>
      <c r="B23">
        <v>1</v>
      </c>
      <c r="C23" s="2">
        <v>1225</v>
      </c>
      <c r="D23" s="2">
        <v>1725</v>
      </c>
      <c r="E23" s="2">
        <v>296</v>
      </c>
      <c r="F23" s="2">
        <v>1616</v>
      </c>
      <c r="G23" s="2">
        <v>1150</v>
      </c>
      <c r="H23" s="2">
        <v>-534</v>
      </c>
      <c r="I23" s="2">
        <v>1578</v>
      </c>
      <c r="T23">
        <f t="shared" si="0"/>
        <v>15205120.894736841</v>
      </c>
      <c r="W23">
        <f t="shared" si="1"/>
        <v>1</v>
      </c>
      <c r="X23">
        <f t="shared" si="2"/>
        <v>14804636.684210526</v>
      </c>
      <c r="AC23" s="12">
        <v>86</v>
      </c>
      <c r="AG23">
        <v>86</v>
      </c>
      <c r="AI23">
        <v>86</v>
      </c>
    </row>
    <row r="24" spans="1:35" x14ac:dyDescent="0.25">
      <c r="A24">
        <v>87</v>
      </c>
      <c r="B24">
        <v>1</v>
      </c>
      <c r="C24" s="2">
        <v>1169</v>
      </c>
      <c r="D24" s="2">
        <v>1245</v>
      </c>
      <c r="E24" s="2">
        <v>2490</v>
      </c>
      <c r="F24" s="2">
        <v>16</v>
      </c>
      <c r="G24" s="2">
        <v>1795</v>
      </c>
      <c r="H24" s="2">
        <v>756</v>
      </c>
      <c r="I24" s="2">
        <v>381</v>
      </c>
      <c r="T24">
        <f t="shared" si="0"/>
        <v>15303120.000000002</v>
      </c>
      <c r="W24">
        <f t="shared" si="1"/>
        <v>1</v>
      </c>
      <c r="X24">
        <f t="shared" si="2"/>
        <v>14804636.684210526</v>
      </c>
      <c r="AG24">
        <v>87</v>
      </c>
    </row>
    <row r="25" spans="1:35" x14ac:dyDescent="0.25">
      <c r="A25">
        <v>103</v>
      </c>
      <c r="B25">
        <v>1</v>
      </c>
      <c r="C25">
        <v>1225</v>
      </c>
      <c r="D25">
        <v>1545</v>
      </c>
      <c r="E25">
        <v>1173</v>
      </c>
      <c r="F25">
        <v>984</v>
      </c>
      <c r="G25">
        <v>1210</v>
      </c>
      <c r="H25">
        <v>-863</v>
      </c>
      <c r="I25">
        <v>1185</v>
      </c>
      <c r="T25">
        <f t="shared" si="0"/>
        <v>15476479.052631579</v>
      </c>
      <c r="W25">
        <f t="shared" si="1"/>
        <v>1</v>
      </c>
      <c r="X25">
        <f t="shared" si="2"/>
        <v>14804636.684210526</v>
      </c>
      <c r="AC25" s="12">
        <v>92</v>
      </c>
      <c r="AG25">
        <v>92</v>
      </c>
      <c r="AI25">
        <v>92</v>
      </c>
    </row>
    <row r="26" spans="1:35" x14ac:dyDescent="0.25">
      <c r="A26">
        <v>106</v>
      </c>
      <c r="B26">
        <v>1</v>
      </c>
      <c r="C26">
        <v>1582</v>
      </c>
      <c r="D26">
        <v>1935</v>
      </c>
      <c r="E26">
        <v>979</v>
      </c>
      <c r="F26">
        <v>1088</v>
      </c>
      <c r="G26">
        <v>1160</v>
      </c>
      <c r="H26">
        <v>-991</v>
      </c>
      <c r="I26">
        <v>1431</v>
      </c>
      <c r="T26">
        <f t="shared" si="0"/>
        <v>17489863.47368421</v>
      </c>
      <c r="W26">
        <f t="shared" si="1"/>
        <v>1</v>
      </c>
      <c r="X26">
        <f t="shared" si="2"/>
        <v>14804636.684210526</v>
      </c>
      <c r="AG26">
        <v>94</v>
      </c>
      <c r="AI26">
        <v>94</v>
      </c>
    </row>
    <row r="27" spans="1:35" x14ac:dyDescent="0.25">
      <c r="A27" s="2">
        <v>79</v>
      </c>
      <c r="B27" s="2">
        <v>1</v>
      </c>
      <c r="C27" s="2">
        <v>1736</v>
      </c>
      <c r="D27" s="2">
        <v>2535</v>
      </c>
      <c r="E27" s="2">
        <v>-1228</v>
      </c>
      <c r="F27" s="2">
        <v>3516</v>
      </c>
      <c r="G27" s="2">
        <v>770</v>
      </c>
      <c r="H27" s="2">
        <v>323</v>
      </c>
      <c r="I27" s="2">
        <v>2742</v>
      </c>
      <c r="J27" s="7">
        <v>1</v>
      </c>
      <c r="T27">
        <f t="shared" si="0"/>
        <v>18048656.368421055</v>
      </c>
      <c r="W27">
        <f t="shared" si="1"/>
        <v>1</v>
      </c>
      <c r="X27">
        <f t="shared" si="2"/>
        <v>14804636.684210526</v>
      </c>
      <c r="AC27" s="12">
        <v>99</v>
      </c>
      <c r="AG27">
        <v>99</v>
      </c>
      <c r="AI27">
        <v>99</v>
      </c>
    </row>
    <row r="28" spans="1:35" x14ac:dyDescent="0.25">
      <c r="A28">
        <v>122</v>
      </c>
      <c r="B28">
        <v>1</v>
      </c>
      <c r="C28">
        <v>1603</v>
      </c>
      <c r="D28">
        <v>2145</v>
      </c>
      <c r="E28">
        <v>48</v>
      </c>
      <c r="F28">
        <v>1936</v>
      </c>
      <c r="G28">
        <v>905</v>
      </c>
      <c r="H28">
        <v>-1757</v>
      </c>
      <c r="I28">
        <v>2217</v>
      </c>
      <c r="T28">
        <f t="shared" si="0"/>
        <v>18288458.315789476</v>
      </c>
      <c r="W28">
        <f t="shared" si="1"/>
        <v>1</v>
      </c>
      <c r="X28">
        <f t="shared" si="2"/>
        <v>14804636.684210526</v>
      </c>
      <c r="AC28" s="12">
        <v>102</v>
      </c>
      <c r="AG28">
        <v>102</v>
      </c>
      <c r="AI28">
        <v>102</v>
      </c>
    </row>
    <row r="29" spans="1:35" x14ac:dyDescent="0.25">
      <c r="A29">
        <v>96</v>
      </c>
      <c r="B29">
        <v>1</v>
      </c>
      <c r="C29">
        <v>1938</v>
      </c>
      <c r="D29">
        <v>2370</v>
      </c>
      <c r="E29">
        <v>469</v>
      </c>
      <c r="F29">
        <v>1992</v>
      </c>
      <c r="G29">
        <v>1315</v>
      </c>
      <c r="H29">
        <v>-219</v>
      </c>
      <c r="I29">
        <v>1704</v>
      </c>
      <c r="T29">
        <f t="shared" si="0"/>
        <v>19695567.157894738</v>
      </c>
      <c r="W29">
        <f t="shared" si="1"/>
        <v>1</v>
      </c>
      <c r="X29">
        <f t="shared" si="2"/>
        <v>14804636.684210526</v>
      </c>
      <c r="AG29">
        <v>104</v>
      </c>
      <c r="AI29">
        <v>104</v>
      </c>
    </row>
    <row r="30" spans="1:35" x14ac:dyDescent="0.25">
      <c r="A30" s="2">
        <v>133</v>
      </c>
      <c r="B30" s="2">
        <v>1</v>
      </c>
      <c r="C30" s="2">
        <v>1476</v>
      </c>
      <c r="D30" s="2">
        <v>1545</v>
      </c>
      <c r="E30" s="2">
        <v>2497</v>
      </c>
      <c r="F30" s="2">
        <v>412</v>
      </c>
      <c r="G30" s="2">
        <v>1815</v>
      </c>
      <c r="H30" s="2">
        <v>-2542</v>
      </c>
      <c r="I30" s="2">
        <v>909</v>
      </c>
      <c r="J30" s="2"/>
      <c r="T30">
        <f t="shared" si="0"/>
        <v>19890504.105263159</v>
      </c>
      <c r="W30">
        <f t="shared" si="1"/>
        <v>1</v>
      </c>
      <c r="X30">
        <f t="shared" si="2"/>
        <v>14804636.684210526</v>
      </c>
      <c r="AG30">
        <v>121</v>
      </c>
      <c r="AI30">
        <v>121</v>
      </c>
    </row>
    <row r="31" spans="1:35" x14ac:dyDescent="0.25">
      <c r="A31">
        <v>127</v>
      </c>
      <c r="B31">
        <v>1</v>
      </c>
      <c r="C31">
        <v>1470</v>
      </c>
      <c r="D31">
        <v>1530</v>
      </c>
      <c r="E31">
        <v>2504</v>
      </c>
      <c r="F31">
        <v>768</v>
      </c>
      <c r="G31">
        <v>1780</v>
      </c>
      <c r="H31">
        <v>-2353</v>
      </c>
      <c r="I31">
        <v>1155</v>
      </c>
      <c r="T31">
        <f t="shared" si="0"/>
        <v>20435508.052631579</v>
      </c>
      <c r="W31">
        <f t="shared" si="1"/>
        <v>1</v>
      </c>
      <c r="X31">
        <f t="shared" si="2"/>
        <v>14804636.684210526</v>
      </c>
    </row>
    <row r="32" spans="1:35" x14ac:dyDescent="0.25">
      <c r="A32">
        <v>136</v>
      </c>
      <c r="B32">
        <v>1</v>
      </c>
      <c r="C32">
        <v>1869</v>
      </c>
      <c r="D32">
        <v>2085</v>
      </c>
      <c r="E32">
        <v>1621</v>
      </c>
      <c r="F32">
        <v>1464</v>
      </c>
      <c r="G32">
        <v>1715</v>
      </c>
      <c r="H32">
        <v>-2872</v>
      </c>
      <c r="I32">
        <v>1080</v>
      </c>
      <c r="T32">
        <f t="shared" si="0"/>
        <v>21634204.684210524</v>
      </c>
      <c r="W32">
        <f t="shared" si="1"/>
        <v>1</v>
      </c>
      <c r="X32">
        <f t="shared" si="2"/>
        <v>14804636.684210526</v>
      </c>
    </row>
    <row r="33" spans="1:24" x14ac:dyDescent="0.25">
      <c r="A33">
        <v>82</v>
      </c>
      <c r="B33">
        <v>1</v>
      </c>
      <c r="C33" s="2">
        <v>2282</v>
      </c>
      <c r="D33" s="2">
        <v>2670</v>
      </c>
      <c r="E33" s="2">
        <v>634</v>
      </c>
      <c r="F33" s="2">
        <v>1888</v>
      </c>
      <c r="G33" s="2">
        <v>2030</v>
      </c>
      <c r="H33" s="2">
        <v>2072</v>
      </c>
      <c r="I33" s="2">
        <v>1557</v>
      </c>
      <c r="J33" s="7">
        <v>12</v>
      </c>
      <c r="T33">
        <f t="shared" si="0"/>
        <v>21739756.578947369</v>
      </c>
      <c r="W33">
        <f t="shared" si="1"/>
        <v>1</v>
      </c>
      <c r="X33">
        <f t="shared" si="2"/>
        <v>14804636.684210526</v>
      </c>
    </row>
    <row r="34" spans="1:24" x14ac:dyDescent="0.25">
      <c r="A34">
        <v>129</v>
      </c>
      <c r="B34">
        <v>1</v>
      </c>
      <c r="C34">
        <v>1799</v>
      </c>
      <c r="D34">
        <v>1935</v>
      </c>
      <c r="E34">
        <v>2007</v>
      </c>
      <c r="F34">
        <v>1280</v>
      </c>
      <c r="G34">
        <v>2190</v>
      </c>
      <c r="H34">
        <v>-2375</v>
      </c>
      <c r="I34">
        <v>780</v>
      </c>
      <c r="T34">
        <f t="shared" si="0"/>
        <v>21929068.368421052</v>
      </c>
      <c r="W34">
        <f t="shared" si="1"/>
        <v>1</v>
      </c>
      <c r="X34">
        <f t="shared" si="2"/>
        <v>14804636.684210526</v>
      </c>
    </row>
    <row r="35" spans="1:24" x14ac:dyDescent="0.25">
      <c r="A35">
        <v>126</v>
      </c>
      <c r="B35">
        <v>1</v>
      </c>
      <c r="C35">
        <v>1673</v>
      </c>
      <c r="D35">
        <v>1890</v>
      </c>
      <c r="E35">
        <v>1656</v>
      </c>
      <c r="F35">
        <v>1544</v>
      </c>
      <c r="G35">
        <v>1600</v>
      </c>
      <c r="H35">
        <v>-2167</v>
      </c>
      <c r="I35">
        <v>1989</v>
      </c>
      <c r="T35">
        <f t="shared" si="0"/>
        <v>21955915.947368421</v>
      </c>
      <c r="W35">
        <f t="shared" si="1"/>
        <v>1</v>
      </c>
      <c r="X35">
        <f t="shared" si="2"/>
        <v>14804636.684210526</v>
      </c>
    </row>
    <row r="36" spans="1:24" x14ac:dyDescent="0.25">
      <c r="A36">
        <v>130</v>
      </c>
      <c r="B36">
        <v>1</v>
      </c>
      <c r="C36">
        <v>1988</v>
      </c>
      <c r="D36">
        <v>2265</v>
      </c>
      <c r="E36">
        <v>1242</v>
      </c>
      <c r="F36">
        <v>1728</v>
      </c>
      <c r="G36">
        <v>1765</v>
      </c>
      <c r="H36">
        <v>-2422</v>
      </c>
      <c r="I36">
        <v>1689</v>
      </c>
      <c r="K36" s="7"/>
      <c r="T36">
        <f t="shared" si="0"/>
        <v>22948410.736842103</v>
      </c>
      <c r="W36">
        <f t="shared" si="1"/>
        <v>1</v>
      </c>
      <c r="X36">
        <f t="shared" si="2"/>
        <v>14804636.684210526</v>
      </c>
    </row>
    <row r="37" spans="1:24" x14ac:dyDescent="0.25">
      <c r="A37">
        <v>88</v>
      </c>
      <c r="B37">
        <v>1</v>
      </c>
      <c r="C37" s="2">
        <v>1988</v>
      </c>
      <c r="D37" s="2">
        <v>2040</v>
      </c>
      <c r="E37" s="2">
        <v>2394</v>
      </c>
      <c r="F37" s="2">
        <v>876</v>
      </c>
      <c r="G37" s="2">
        <v>2630</v>
      </c>
      <c r="H37" s="2">
        <v>714</v>
      </c>
      <c r="I37" s="2">
        <v>1035</v>
      </c>
      <c r="T37">
        <f t="shared" si="0"/>
        <v>23049875.105263155</v>
      </c>
      <c r="W37">
        <f t="shared" si="1"/>
        <v>1</v>
      </c>
      <c r="X37">
        <f t="shared" si="2"/>
        <v>14804636.684210526</v>
      </c>
    </row>
    <row r="38" spans="1:24" x14ac:dyDescent="0.25">
      <c r="A38">
        <v>83</v>
      </c>
      <c r="B38">
        <v>1</v>
      </c>
      <c r="C38" s="2">
        <v>1897</v>
      </c>
      <c r="D38" s="2">
        <v>1830</v>
      </c>
      <c r="E38" s="2">
        <v>3008</v>
      </c>
      <c r="F38" s="2">
        <v>1000</v>
      </c>
      <c r="G38" s="2">
        <v>2645</v>
      </c>
      <c r="H38" s="2">
        <v>1391</v>
      </c>
      <c r="I38" s="2">
        <v>1029</v>
      </c>
      <c r="T38">
        <f t="shared" ref="T38:T72" si="3">C38*K$2+D38*L$2+E38*M$2+F38*N$2+G38*O$2+H38*P$2+I38*Q$2+R$2</f>
        <v>23250009.842105262</v>
      </c>
      <c r="W38">
        <f t="shared" si="1"/>
        <v>1</v>
      </c>
      <c r="X38">
        <f t="shared" si="2"/>
        <v>14804636.684210526</v>
      </c>
    </row>
    <row r="39" spans="1:24" x14ac:dyDescent="0.25">
      <c r="A39">
        <v>116</v>
      </c>
      <c r="B39">
        <v>1</v>
      </c>
      <c r="C39">
        <v>1785</v>
      </c>
      <c r="D39">
        <v>1710</v>
      </c>
      <c r="E39">
        <v>3084</v>
      </c>
      <c r="F39">
        <v>772</v>
      </c>
      <c r="G39">
        <v>2200</v>
      </c>
      <c r="H39">
        <v>-1626</v>
      </c>
      <c r="I39">
        <v>1113</v>
      </c>
      <c r="T39">
        <f t="shared" si="3"/>
        <v>23304036.789473683</v>
      </c>
      <c r="W39">
        <f t="shared" si="1"/>
        <v>1</v>
      </c>
      <c r="X39">
        <f t="shared" si="2"/>
        <v>14804636.684210526</v>
      </c>
    </row>
    <row r="40" spans="1:24" x14ac:dyDescent="0.25">
      <c r="A40">
        <v>90</v>
      </c>
      <c r="B40">
        <v>1</v>
      </c>
      <c r="C40" s="2">
        <v>2142</v>
      </c>
      <c r="D40" s="2">
        <v>2489</v>
      </c>
      <c r="E40" s="2">
        <v>828</v>
      </c>
      <c r="F40" s="2">
        <v>2632</v>
      </c>
      <c r="G40" s="2">
        <v>1540</v>
      </c>
      <c r="H40" s="2">
        <v>454</v>
      </c>
      <c r="I40" s="2">
        <v>2484</v>
      </c>
      <c r="T40">
        <f t="shared" si="3"/>
        <v>23400389.210526317</v>
      </c>
      <c r="W40">
        <f t="shared" si="1"/>
        <v>1</v>
      </c>
      <c r="X40">
        <f t="shared" si="2"/>
        <v>14804636.684210526</v>
      </c>
    </row>
    <row r="41" spans="1:24" x14ac:dyDescent="0.25">
      <c r="A41">
        <v>124</v>
      </c>
      <c r="B41">
        <v>1</v>
      </c>
      <c r="C41">
        <v>1694</v>
      </c>
      <c r="D41">
        <v>1590</v>
      </c>
      <c r="E41">
        <v>3298</v>
      </c>
      <c r="F41">
        <v>768</v>
      </c>
      <c r="G41">
        <v>2120</v>
      </c>
      <c r="H41">
        <v>-1773</v>
      </c>
      <c r="I41">
        <v>1284</v>
      </c>
      <c r="T41">
        <f t="shared" si="3"/>
        <v>23410040.947368421</v>
      </c>
      <c r="W41">
        <f t="shared" si="1"/>
        <v>1</v>
      </c>
      <c r="X41">
        <f t="shared" si="2"/>
        <v>14804636.684210526</v>
      </c>
    </row>
    <row r="42" spans="1:24" x14ac:dyDescent="0.25">
      <c r="A42">
        <v>125</v>
      </c>
      <c r="B42">
        <v>1</v>
      </c>
      <c r="C42">
        <v>2064</v>
      </c>
      <c r="D42">
        <v>2190</v>
      </c>
      <c r="E42">
        <v>1980</v>
      </c>
      <c r="F42">
        <v>1000</v>
      </c>
      <c r="G42">
        <v>2275</v>
      </c>
      <c r="H42">
        <v>-2057</v>
      </c>
      <c r="I42">
        <v>1035</v>
      </c>
      <c r="T42">
        <f t="shared" si="3"/>
        <v>23500520.684210524</v>
      </c>
      <c r="W42">
        <f t="shared" si="1"/>
        <v>1</v>
      </c>
      <c r="X42">
        <f t="shared" si="2"/>
        <v>14804636.684210526</v>
      </c>
    </row>
    <row r="43" spans="1:24" x14ac:dyDescent="0.25">
      <c r="A43">
        <v>112</v>
      </c>
      <c r="B43">
        <v>1</v>
      </c>
      <c r="C43">
        <v>2050</v>
      </c>
      <c r="D43">
        <v>2190</v>
      </c>
      <c r="E43">
        <v>1904</v>
      </c>
      <c r="F43">
        <v>1940</v>
      </c>
      <c r="G43">
        <v>1810</v>
      </c>
      <c r="H43">
        <v>-1373</v>
      </c>
      <c r="I43">
        <v>1557</v>
      </c>
      <c r="T43">
        <f t="shared" si="3"/>
        <v>23662755.947368424</v>
      </c>
      <c r="W43">
        <f t="shared" si="1"/>
        <v>1</v>
      </c>
      <c r="X43">
        <f t="shared" si="2"/>
        <v>14804636.684210526</v>
      </c>
    </row>
    <row r="44" spans="1:24" x14ac:dyDescent="0.25">
      <c r="A44">
        <v>131</v>
      </c>
      <c r="B44">
        <v>1</v>
      </c>
      <c r="C44">
        <v>2170</v>
      </c>
      <c r="D44">
        <v>2610</v>
      </c>
      <c r="E44">
        <v>393</v>
      </c>
      <c r="F44">
        <v>2648</v>
      </c>
      <c r="G44">
        <v>1105</v>
      </c>
      <c r="H44">
        <v>-2466</v>
      </c>
      <c r="I44">
        <v>2757</v>
      </c>
      <c r="T44">
        <f t="shared" si="3"/>
        <v>23963835.842105262</v>
      </c>
      <c r="W44">
        <f t="shared" si="1"/>
        <v>1</v>
      </c>
      <c r="X44">
        <f t="shared" si="2"/>
        <v>14804636.684210526</v>
      </c>
    </row>
    <row r="45" spans="1:24" x14ac:dyDescent="0.25">
      <c r="A45" s="2">
        <v>80</v>
      </c>
      <c r="B45" s="2">
        <v>1</v>
      </c>
      <c r="C45" s="2">
        <v>2170</v>
      </c>
      <c r="D45" s="2">
        <v>2745</v>
      </c>
      <c r="E45" s="2">
        <v>-276</v>
      </c>
      <c r="F45" s="2">
        <v>3048</v>
      </c>
      <c r="G45" s="2">
        <v>1695</v>
      </c>
      <c r="H45" s="2">
        <v>-919</v>
      </c>
      <c r="I45" s="2">
        <v>2892</v>
      </c>
      <c r="J45" s="7">
        <v>2</v>
      </c>
      <c r="T45">
        <f t="shared" si="3"/>
        <v>24168072.789473686</v>
      </c>
      <c r="W45">
        <f t="shared" si="1"/>
        <v>1</v>
      </c>
      <c r="X45">
        <f t="shared" si="2"/>
        <v>14804636.684210526</v>
      </c>
    </row>
    <row r="46" spans="1:24" x14ac:dyDescent="0.25">
      <c r="A46">
        <v>110</v>
      </c>
      <c r="B46">
        <v>1</v>
      </c>
      <c r="C46">
        <v>2310</v>
      </c>
      <c r="D46">
        <v>2700</v>
      </c>
      <c r="E46">
        <v>600</v>
      </c>
      <c r="F46">
        <v>2328</v>
      </c>
      <c r="G46">
        <v>1750</v>
      </c>
      <c r="H46">
        <v>-1253</v>
      </c>
      <c r="I46">
        <v>2085</v>
      </c>
      <c r="T46">
        <f t="shared" si="3"/>
        <v>24233511.421052631</v>
      </c>
      <c r="W46">
        <f t="shared" si="1"/>
        <v>1</v>
      </c>
      <c r="X46">
        <f t="shared" si="2"/>
        <v>14804636.684210526</v>
      </c>
    </row>
    <row r="47" spans="1:24" x14ac:dyDescent="0.25">
      <c r="A47">
        <v>105</v>
      </c>
      <c r="B47">
        <v>1</v>
      </c>
      <c r="C47">
        <v>2450</v>
      </c>
      <c r="D47">
        <v>2835</v>
      </c>
      <c r="E47">
        <v>593</v>
      </c>
      <c r="F47">
        <v>2064</v>
      </c>
      <c r="G47">
        <v>2300</v>
      </c>
      <c r="H47">
        <v>-932</v>
      </c>
      <c r="I47">
        <v>1293</v>
      </c>
      <c r="T47">
        <f t="shared" si="3"/>
        <v>24244137.47368421</v>
      </c>
      <c r="W47">
        <f t="shared" si="1"/>
        <v>1</v>
      </c>
      <c r="X47">
        <f t="shared" si="2"/>
        <v>14804636.684210526</v>
      </c>
    </row>
    <row r="48" spans="1:24" x14ac:dyDescent="0.25">
      <c r="A48">
        <v>109</v>
      </c>
      <c r="B48">
        <v>1</v>
      </c>
      <c r="C48">
        <v>2149</v>
      </c>
      <c r="D48">
        <v>2385</v>
      </c>
      <c r="E48">
        <v>1373</v>
      </c>
      <c r="F48">
        <v>1844</v>
      </c>
      <c r="G48">
        <v>2120</v>
      </c>
      <c r="H48">
        <v>-1242</v>
      </c>
      <c r="I48">
        <v>1842</v>
      </c>
      <c r="T48">
        <f t="shared" si="3"/>
        <v>24513859.52631579</v>
      </c>
      <c r="W48">
        <f t="shared" si="1"/>
        <v>1</v>
      </c>
      <c r="X48">
        <f t="shared" si="2"/>
        <v>14804636.684210526</v>
      </c>
    </row>
    <row r="49" spans="1:24" x14ac:dyDescent="0.25">
      <c r="A49">
        <v>100</v>
      </c>
      <c r="B49">
        <v>1</v>
      </c>
      <c r="C49">
        <v>2009</v>
      </c>
      <c r="D49">
        <v>2025</v>
      </c>
      <c r="E49">
        <v>2546</v>
      </c>
      <c r="F49">
        <v>1296</v>
      </c>
      <c r="G49">
        <v>2690</v>
      </c>
      <c r="H49">
        <v>-422</v>
      </c>
      <c r="I49">
        <v>1374</v>
      </c>
      <c r="T49">
        <f t="shared" si="3"/>
        <v>25058676.473684214</v>
      </c>
      <c r="W49">
        <f t="shared" si="1"/>
        <v>1</v>
      </c>
      <c r="X49">
        <f t="shared" si="2"/>
        <v>14804636.684210526</v>
      </c>
    </row>
    <row r="50" spans="1:24" x14ac:dyDescent="0.25">
      <c r="A50">
        <v>120</v>
      </c>
      <c r="B50">
        <v>1</v>
      </c>
      <c r="C50">
        <v>2142</v>
      </c>
      <c r="D50">
        <v>2235</v>
      </c>
      <c r="E50">
        <v>2152</v>
      </c>
      <c r="F50">
        <v>1428</v>
      </c>
      <c r="G50">
        <v>2470</v>
      </c>
      <c r="H50">
        <v>-1702</v>
      </c>
      <c r="I50">
        <v>1245</v>
      </c>
      <c r="T50">
        <f t="shared" si="3"/>
        <v>25150615.894736845</v>
      </c>
      <c r="W50">
        <f t="shared" si="1"/>
        <v>1</v>
      </c>
      <c r="X50">
        <f t="shared" si="2"/>
        <v>14804636.684210526</v>
      </c>
    </row>
    <row r="51" spans="1:24" x14ac:dyDescent="0.25">
      <c r="A51">
        <v>97</v>
      </c>
      <c r="B51">
        <v>1</v>
      </c>
      <c r="C51">
        <v>2156</v>
      </c>
      <c r="D51">
        <v>2055</v>
      </c>
      <c r="E51">
        <v>3084</v>
      </c>
      <c r="F51">
        <v>1056</v>
      </c>
      <c r="G51">
        <v>2830</v>
      </c>
      <c r="H51">
        <v>-276</v>
      </c>
      <c r="I51">
        <v>648</v>
      </c>
      <c r="T51">
        <f t="shared" si="3"/>
        <v>25164843.421052631</v>
      </c>
      <c r="W51">
        <f t="shared" si="1"/>
        <v>1</v>
      </c>
      <c r="X51">
        <f t="shared" si="2"/>
        <v>14804636.684210526</v>
      </c>
    </row>
    <row r="52" spans="1:24" x14ac:dyDescent="0.25">
      <c r="A52">
        <v>113</v>
      </c>
      <c r="B52">
        <v>1</v>
      </c>
      <c r="C52">
        <v>2016</v>
      </c>
      <c r="D52">
        <v>2055</v>
      </c>
      <c r="E52">
        <v>2442</v>
      </c>
      <c r="F52">
        <v>1540</v>
      </c>
      <c r="G52">
        <v>2325</v>
      </c>
      <c r="H52">
        <v>-1490</v>
      </c>
      <c r="I52">
        <v>1557</v>
      </c>
      <c r="T52">
        <f t="shared" si="3"/>
        <v>25201976.105263162</v>
      </c>
      <c r="W52">
        <f t="shared" si="1"/>
        <v>1</v>
      </c>
      <c r="X52">
        <f t="shared" si="2"/>
        <v>14804636.684210526</v>
      </c>
    </row>
    <row r="53" spans="1:24" x14ac:dyDescent="0.25">
      <c r="A53">
        <v>137</v>
      </c>
      <c r="B53">
        <v>1</v>
      </c>
      <c r="C53">
        <v>2100</v>
      </c>
      <c r="D53">
        <v>2145</v>
      </c>
      <c r="E53">
        <v>2339</v>
      </c>
      <c r="F53">
        <v>1188</v>
      </c>
      <c r="G53">
        <v>2165</v>
      </c>
      <c r="H53">
        <v>-2961</v>
      </c>
      <c r="I53">
        <v>1725</v>
      </c>
      <c r="T53">
        <f t="shared" si="3"/>
        <v>25874191.894736845</v>
      </c>
      <c r="W53">
        <f t="shared" si="1"/>
        <v>1</v>
      </c>
      <c r="X53">
        <f t="shared" si="2"/>
        <v>14804636.684210526</v>
      </c>
    </row>
    <row r="54" spans="1:24" x14ac:dyDescent="0.25">
      <c r="A54">
        <v>128</v>
      </c>
      <c r="B54">
        <v>1</v>
      </c>
      <c r="C54">
        <v>2225</v>
      </c>
      <c r="D54">
        <v>2430</v>
      </c>
      <c r="E54">
        <v>1545</v>
      </c>
      <c r="F54">
        <v>2516</v>
      </c>
      <c r="G54">
        <v>1940</v>
      </c>
      <c r="H54">
        <v>-2362</v>
      </c>
      <c r="I54">
        <v>1887</v>
      </c>
      <c r="T54">
        <f t="shared" si="3"/>
        <v>25905431.52631579</v>
      </c>
      <c r="W54">
        <f t="shared" si="1"/>
        <v>1</v>
      </c>
      <c r="X54">
        <f t="shared" si="2"/>
        <v>14804636.684210526</v>
      </c>
    </row>
    <row r="55" spans="1:24" x14ac:dyDescent="0.25">
      <c r="A55">
        <v>114</v>
      </c>
      <c r="B55">
        <v>1</v>
      </c>
      <c r="C55">
        <v>2288</v>
      </c>
      <c r="D55">
        <v>2430</v>
      </c>
      <c r="E55">
        <v>1794</v>
      </c>
      <c r="F55">
        <v>1832</v>
      </c>
      <c r="G55">
        <v>2420</v>
      </c>
      <c r="H55">
        <v>-1526</v>
      </c>
      <c r="I55">
        <v>1953</v>
      </c>
      <c r="T55">
        <f t="shared" si="3"/>
        <v>26822257.421052631</v>
      </c>
      <c r="W55">
        <f t="shared" si="1"/>
        <v>1</v>
      </c>
      <c r="X55">
        <f t="shared" si="2"/>
        <v>14804636.684210526</v>
      </c>
    </row>
    <row r="56" spans="1:24" x14ac:dyDescent="0.25">
      <c r="A56" s="2">
        <v>108</v>
      </c>
      <c r="B56" s="2">
        <v>1</v>
      </c>
      <c r="C56" s="2">
        <v>2400</v>
      </c>
      <c r="D56" s="2">
        <v>2640</v>
      </c>
      <c r="E56" s="2">
        <v>1276</v>
      </c>
      <c r="F56" s="2">
        <v>2216</v>
      </c>
      <c r="G56" s="2">
        <v>2395</v>
      </c>
      <c r="H56" s="2">
        <v>-1133</v>
      </c>
      <c r="I56" s="2">
        <v>2112</v>
      </c>
      <c r="J56" s="2"/>
      <c r="T56">
        <f t="shared" si="3"/>
        <v>26990143.368421055</v>
      </c>
      <c r="W56">
        <f t="shared" si="1"/>
        <v>1</v>
      </c>
      <c r="X56">
        <f t="shared" si="2"/>
        <v>14804636.684210526</v>
      </c>
    </row>
    <row r="57" spans="1:24" x14ac:dyDescent="0.25">
      <c r="A57" s="2">
        <v>117</v>
      </c>
      <c r="B57" s="2">
        <v>1</v>
      </c>
      <c r="C57" s="2">
        <v>2541</v>
      </c>
      <c r="D57" s="2">
        <v>2820</v>
      </c>
      <c r="E57" s="2">
        <v>1035</v>
      </c>
      <c r="F57" s="2">
        <v>2316</v>
      </c>
      <c r="G57" s="2">
        <v>2350</v>
      </c>
      <c r="H57" s="2">
        <v>-1648</v>
      </c>
      <c r="I57" s="2">
        <v>1953</v>
      </c>
      <c r="J57" s="2"/>
      <c r="T57">
        <f t="shared" si="3"/>
        <v>27252395.315789472</v>
      </c>
      <c r="W57">
        <f t="shared" si="1"/>
        <v>1</v>
      </c>
      <c r="X57">
        <f t="shared" si="2"/>
        <v>14804636.684210526</v>
      </c>
    </row>
    <row r="58" spans="1:24" x14ac:dyDescent="0.25">
      <c r="A58">
        <v>123</v>
      </c>
      <c r="B58">
        <v>1</v>
      </c>
      <c r="C58">
        <v>2079</v>
      </c>
      <c r="D58">
        <v>2010</v>
      </c>
      <c r="E58">
        <v>2939</v>
      </c>
      <c r="F58">
        <v>1460</v>
      </c>
      <c r="G58">
        <v>2375</v>
      </c>
      <c r="H58">
        <v>-1767</v>
      </c>
      <c r="I58">
        <v>1998</v>
      </c>
      <c r="T58">
        <f t="shared" si="3"/>
        <v>27261170</v>
      </c>
      <c r="W58">
        <f t="shared" si="1"/>
        <v>1</v>
      </c>
      <c r="X58">
        <f t="shared" si="2"/>
        <v>14804636.684210526</v>
      </c>
    </row>
    <row r="59" spans="1:24" x14ac:dyDescent="0.25">
      <c r="A59">
        <v>98</v>
      </c>
      <c r="B59">
        <v>1</v>
      </c>
      <c r="C59">
        <v>2506</v>
      </c>
      <c r="D59">
        <v>2505</v>
      </c>
      <c r="E59">
        <v>2449</v>
      </c>
      <c r="F59">
        <v>1304</v>
      </c>
      <c r="G59">
        <v>2805</v>
      </c>
      <c r="H59">
        <v>-302</v>
      </c>
      <c r="I59">
        <v>1425</v>
      </c>
      <c r="T59">
        <f t="shared" si="3"/>
        <v>27629567.052631579</v>
      </c>
      <c r="W59">
        <f t="shared" si="1"/>
        <v>1</v>
      </c>
      <c r="X59">
        <f t="shared" si="2"/>
        <v>14804636.684210526</v>
      </c>
    </row>
    <row r="60" spans="1:24" x14ac:dyDescent="0.25">
      <c r="A60" s="1">
        <v>132</v>
      </c>
      <c r="B60" s="1">
        <v>1</v>
      </c>
      <c r="C60" s="1">
        <v>2275</v>
      </c>
      <c r="D60" s="1">
        <v>2219</v>
      </c>
      <c r="E60" s="1">
        <v>2794</v>
      </c>
      <c r="F60" s="1">
        <v>1584</v>
      </c>
      <c r="G60" s="1">
        <v>2855</v>
      </c>
      <c r="H60" s="1">
        <v>-2501</v>
      </c>
      <c r="I60" s="1">
        <v>1170</v>
      </c>
      <c r="J60" s="1"/>
      <c r="K60" s="7"/>
      <c r="T60">
        <f t="shared" si="3"/>
        <v>27932763.105263155</v>
      </c>
      <c r="W60">
        <f t="shared" si="1"/>
        <v>1</v>
      </c>
      <c r="X60">
        <f t="shared" si="2"/>
        <v>14804636.684210526</v>
      </c>
    </row>
    <row r="61" spans="1:24" x14ac:dyDescent="0.25">
      <c r="A61">
        <v>138</v>
      </c>
      <c r="B61">
        <v>1</v>
      </c>
      <c r="C61">
        <v>2583</v>
      </c>
      <c r="D61">
        <v>2864</v>
      </c>
      <c r="E61">
        <v>1028</v>
      </c>
      <c r="F61">
        <v>2388</v>
      </c>
      <c r="G61">
        <v>2205</v>
      </c>
      <c r="H61">
        <v>-3138</v>
      </c>
      <c r="I61">
        <v>2217</v>
      </c>
      <c r="T61">
        <f t="shared" si="3"/>
        <v>28448419.210526317</v>
      </c>
      <c r="W61">
        <f t="shared" si="1"/>
        <v>1</v>
      </c>
      <c r="X61">
        <f t="shared" si="2"/>
        <v>14804636.684210526</v>
      </c>
    </row>
    <row r="62" spans="1:24" x14ac:dyDescent="0.25">
      <c r="A62">
        <v>119</v>
      </c>
      <c r="B62">
        <v>1</v>
      </c>
      <c r="C62">
        <v>2261</v>
      </c>
      <c r="D62">
        <v>2145</v>
      </c>
      <c r="E62">
        <v>3111</v>
      </c>
      <c r="F62">
        <v>1468</v>
      </c>
      <c r="G62">
        <v>2995</v>
      </c>
      <c r="H62">
        <v>-1674</v>
      </c>
      <c r="I62">
        <v>1635</v>
      </c>
      <c r="T62">
        <f t="shared" si="3"/>
        <v>29050868.210526314</v>
      </c>
      <c r="W62">
        <f t="shared" si="1"/>
        <v>1</v>
      </c>
      <c r="X62">
        <f t="shared" si="2"/>
        <v>14804636.684210526</v>
      </c>
    </row>
    <row r="63" spans="1:24" x14ac:dyDescent="0.25">
      <c r="A63">
        <v>135</v>
      </c>
      <c r="B63">
        <v>1</v>
      </c>
      <c r="C63">
        <v>2996</v>
      </c>
      <c r="D63">
        <v>3300</v>
      </c>
      <c r="E63">
        <v>724</v>
      </c>
      <c r="F63">
        <v>2904</v>
      </c>
      <c r="G63">
        <v>2210</v>
      </c>
      <c r="H63">
        <v>-2700</v>
      </c>
      <c r="I63">
        <v>1953</v>
      </c>
      <c r="K63" s="12"/>
      <c r="L63" s="12"/>
      <c r="M63" s="12"/>
      <c r="N63" s="12"/>
      <c r="O63" s="12"/>
      <c r="P63" s="12"/>
      <c r="Q63" s="12"/>
      <c r="T63">
        <f t="shared" si="3"/>
        <v>29661094.368421055</v>
      </c>
      <c r="W63">
        <f t="shared" si="1"/>
        <v>1</v>
      </c>
      <c r="X63">
        <f t="shared" si="2"/>
        <v>14804636.684210526</v>
      </c>
    </row>
    <row r="64" spans="1:24" x14ac:dyDescent="0.25">
      <c r="A64">
        <v>89</v>
      </c>
      <c r="B64">
        <v>1</v>
      </c>
      <c r="C64" s="2">
        <v>3024</v>
      </c>
      <c r="D64" s="2">
        <v>3090</v>
      </c>
      <c r="E64" s="2">
        <v>1821</v>
      </c>
      <c r="F64" s="2">
        <v>1992</v>
      </c>
      <c r="G64" s="2">
        <v>2665</v>
      </c>
      <c r="H64" s="2">
        <v>563</v>
      </c>
      <c r="I64" s="2">
        <v>1959</v>
      </c>
      <c r="T64">
        <f t="shared" si="3"/>
        <v>30015013.210526317</v>
      </c>
      <c r="W64">
        <f t="shared" si="1"/>
        <v>1</v>
      </c>
      <c r="X64">
        <f t="shared" si="2"/>
        <v>14804636.684210526</v>
      </c>
    </row>
    <row r="65" spans="1:24" x14ac:dyDescent="0.25">
      <c r="A65">
        <v>111</v>
      </c>
      <c r="B65">
        <v>1</v>
      </c>
      <c r="C65">
        <v>2842</v>
      </c>
      <c r="D65">
        <v>3135</v>
      </c>
      <c r="E65">
        <v>841</v>
      </c>
      <c r="F65">
        <v>3552</v>
      </c>
      <c r="G65">
        <v>2160</v>
      </c>
      <c r="H65">
        <v>-1358</v>
      </c>
      <c r="I65">
        <v>3048</v>
      </c>
      <c r="T65">
        <f t="shared" si="3"/>
        <v>30953154.052631579</v>
      </c>
      <c r="W65">
        <f t="shared" si="1"/>
        <v>1</v>
      </c>
      <c r="X65">
        <f t="shared" si="2"/>
        <v>14804636.684210526</v>
      </c>
    </row>
    <row r="66" spans="1:24" x14ac:dyDescent="0.25">
      <c r="A66">
        <v>84</v>
      </c>
      <c r="B66">
        <v>1</v>
      </c>
      <c r="C66" s="2">
        <v>3051</v>
      </c>
      <c r="D66" s="2">
        <v>3120</v>
      </c>
      <c r="E66" s="2">
        <v>1842</v>
      </c>
      <c r="F66" s="2">
        <v>2112</v>
      </c>
      <c r="G66" s="2">
        <v>3155</v>
      </c>
      <c r="H66" s="2">
        <v>1291</v>
      </c>
      <c r="I66" s="2">
        <v>1962</v>
      </c>
      <c r="T66">
        <f t="shared" si="3"/>
        <v>31053362.421052631</v>
      </c>
      <c r="W66">
        <f t="shared" si="1"/>
        <v>1</v>
      </c>
      <c r="X66">
        <f t="shared" si="2"/>
        <v>14804636.684210526</v>
      </c>
    </row>
    <row r="67" spans="1:24" x14ac:dyDescent="0.25">
      <c r="A67">
        <v>115</v>
      </c>
      <c r="B67">
        <v>1</v>
      </c>
      <c r="C67">
        <v>2905</v>
      </c>
      <c r="D67">
        <v>3104</v>
      </c>
      <c r="E67">
        <v>1248</v>
      </c>
      <c r="F67">
        <v>2824</v>
      </c>
      <c r="G67">
        <v>2630</v>
      </c>
      <c r="H67">
        <v>-1547</v>
      </c>
      <c r="I67">
        <v>2358</v>
      </c>
      <c r="T67">
        <f t="shared" si="3"/>
        <v>31065252.736842103</v>
      </c>
      <c r="W67">
        <f t="shared" si="1"/>
        <v>1</v>
      </c>
      <c r="X67">
        <f t="shared" si="2"/>
        <v>14804636.684210526</v>
      </c>
    </row>
    <row r="68" spans="1:24" x14ac:dyDescent="0.25">
      <c r="A68" s="2">
        <v>134</v>
      </c>
      <c r="B68" s="2">
        <v>1</v>
      </c>
      <c r="C68" s="2">
        <v>2954</v>
      </c>
      <c r="D68" s="2">
        <v>3239</v>
      </c>
      <c r="E68" s="2">
        <v>800</v>
      </c>
      <c r="F68" s="2">
        <v>3176</v>
      </c>
      <c r="G68" s="2">
        <v>2270</v>
      </c>
      <c r="H68" s="2">
        <v>-2655</v>
      </c>
      <c r="I68" s="2">
        <v>2745</v>
      </c>
      <c r="J68" s="2"/>
      <c r="T68">
        <f t="shared" si="3"/>
        <v>31434404.947368421</v>
      </c>
      <c r="W68">
        <f t="shared" si="1"/>
        <v>1</v>
      </c>
      <c r="X68">
        <f t="shared" si="2"/>
        <v>14804636.684210526</v>
      </c>
    </row>
    <row r="69" spans="1:24" x14ac:dyDescent="0.25">
      <c r="A69">
        <v>95</v>
      </c>
      <c r="B69">
        <v>1</v>
      </c>
      <c r="C69">
        <v>3381</v>
      </c>
      <c r="D69">
        <v>3600</v>
      </c>
      <c r="E69">
        <v>917</v>
      </c>
      <c r="F69">
        <v>3168</v>
      </c>
      <c r="G69">
        <v>2415</v>
      </c>
      <c r="H69">
        <v>-159</v>
      </c>
      <c r="I69">
        <v>2751</v>
      </c>
      <c r="T69">
        <f t="shared" si="3"/>
        <v>32712645.105263155</v>
      </c>
      <c r="W69">
        <f t="shared" si="1"/>
        <v>1</v>
      </c>
      <c r="X69">
        <f t="shared" si="2"/>
        <v>14804636.684210526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T70">
        <f t="shared" si="3"/>
        <v>35583041.263157897</v>
      </c>
      <c r="W70">
        <f t="shared" si="1"/>
        <v>1</v>
      </c>
      <c r="X70">
        <f t="shared" si="2"/>
        <v>14804636.684210526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J71" s="2"/>
      <c r="T71">
        <f t="shared" si="3"/>
        <v>36927101.631578952</v>
      </c>
      <c r="W71">
        <f>IF(T71&gt;W$2,1,0)</f>
        <v>1</v>
      </c>
      <c r="X71">
        <f>IF(W71=0,W$2-T71,W$2)</f>
        <v>14804636.684210526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36974702.473684207</v>
      </c>
      <c r="W72">
        <f>IF(T72&gt;W$2,1,0)</f>
        <v>1</v>
      </c>
      <c r="X72">
        <f>IF(W72=0,W$2-T72,W$2)</f>
        <v>14804636.684210526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-18764102.789473683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-4714469.7368421052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-7059192.5789473671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-2651671.578947369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-11959238.368421055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-14339616.578947369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-9592431.5789473671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-16870145.052631579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-26959018.315789476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-25288468.368421052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-14191927.947368423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5799450.4210526319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-9303070.8947368413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-6635677.2631578948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-7777233.4736842103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570396.52631578967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-5099795.0526315793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1570407.6315789474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14804636.684210526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-673323.05263157934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-9084523.7894736845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-946800.05263157887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-19119632.894736841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-24668736.684210524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-10213690.263157895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-4152336.9473684216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-5553248.1052631587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-7625383.2631578948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-4516081.8947368413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120781.94736842113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10895860.947368423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-6000650.7894736845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-8978725.8421052638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-7835986.7368421052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-4002699.3157894732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8154249.9473684207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-9125717.2631578948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-9053955.2631578948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-3332825.8947368423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-17913852.52631579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-15743192.52631579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-5564712.1052631568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9472735.6315789465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-1990392.8421052631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-5800229.8421052629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-17171403.368421052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4942138.8421052629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6080313.5263157897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-2195983.2105263155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1982578.8421052631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-5878610.0000000009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-11424100.578947369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-2797222.2631578948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1970279.5789473681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-6922538.3684210535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-5854587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-1542063.8421052638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-4506459.3684210526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2884277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-5710965.5263157897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-103592.8947368419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-13579846.842105264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-20381643.631578948</v>
      </c>
      <c r="W135">
        <f>SUM(W136:W196)</f>
        <v>31</v>
      </c>
      <c r="X135">
        <f>MIN(X136:X196)</f>
        <v>892599.94736842811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-27045288.157894734</v>
      </c>
      <c r="W136">
        <f>IF(T136&lt;X$2,1,0)</f>
        <v>1</v>
      </c>
      <c r="X136">
        <f>IF(W136=0,T136-X$2,-X$2)</f>
        <v>26959018.315789476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-28164165.789473686</v>
      </c>
      <c r="W137">
        <f t="shared" ref="W137:W196" si="6">IF(T137&lt;X$2,1,0)</f>
        <v>1</v>
      </c>
      <c r="X137">
        <f t="shared" ref="X137:X196" si="7">IF(W137=0,T137-X$2,-X$2)</f>
        <v>26959018.315789476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-18287781.052631579</v>
      </c>
      <c r="W138">
        <f t="shared" si="6"/>
        <v>0</v>
      </c>
      <c r="X138">
        <f t="shared" si="7"/>
        <v>8671237.2631578967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-31347998.315789476</v>
      </c>
      <c r="W139">
        <f t="shared" si="6"/>
        <v>1</v>
      </c>
      <c r="X139">
        <f t="shared" si="7"/>
        <v>26959018.315789476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-27702897.52631579</v>
      </c>
      <c r="W140">
        <f t="shared" si="6"/>
        <v>1</v>
      </c>
      <c r="X140">
        <f t="shared" si="7"/>
        <v>26959018.315789476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-26066418.368421048</v>
      </c>
      <c r="W141">
        <f t="shared" si="6"/>
        <v>0</v>
      </c>
      <c r="X141">
        <f t="shared" si="7"/>
        <v>892599.94736842811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-18631707.631578948</v>
      </c>
      <c r="W142">
        <f t="shared" si="6"/>
        <v>0</v>
      </c>
      <c r="X142">
        <f t="shared" si="7"/>
        <v>8327310.6842105277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-19110505.684210528</v>
      </c>
      <c r="W143">
        <f t="shared" si="6"/>
        <v>0</v>
      </c>
      <c r="X143">
        <f t="shared" si="7"/>
        <v>7848512.6315789483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-21674391.47368421</v>
      </c>
      <c r="W144">
        <f t="shared" si="6"/>
        <v>0</v>
      </c>
      <c r="X144">
        <f t="shared" si="7"/>
        <v>5284626.8421052657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-30575474.263157893</v>
      </c>
      <c r="W145">
        <f t="shared" si="6"/>
        <v>1</v>
      </c>
      <c r="X145">
        <f t="shared" si="7"/>
        <v>26959018.315789476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-29533403.894736845</v>
      </c>
      <c r="W146">
        <f t="shared" si="6"/>
        <v>1</v>
      </c>
      <c r="X146">
        <f t="shared" si="7"/>
        <v>26959018.315789476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-20854346.421052631</v>
      </c>
      <c r="W147">
        <f t="shared" si="6"/>
        <v>0</v>
      </c>
      <c r="X147">
        <f t="shared" si="7"/>
        <v>6104671.894736845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-29539420.210526314</v>
      </c>
      <c r="W148">
        <f t="shared" si="6"/>
        <v>1</v>
      </c>
      <c r="X148">
        <f t="shared" si="7"/>
        <v>26959018.315789476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-32627988.473684207</v>
      </c>
      <c r="W149">
        <f t="shared" si="6"/>
        <v>1</v>
      </c>
      <c r="X149">
        <f t="shared" si="7"/>
        <v>26959018.315789476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-27395475.578947365</v>
      </c>
      <c r="W150">
        <f t="shared" si="6"/>
        <v>1</v>
      </c>
      <c r="X150">
        <f t="shared" si="7"/>
        <v>26959018.315789476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-19161588.052631579</v>
      </c>
      <c r="W151">
        <f t="shared" si="6"/>
        <v>0</v>
      </c>
      <c r="X151">
        <f t="shared" si="7"/>
        <v>7797430.2631578967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-20954996.157894738</v>
      </c>
      <c r="W152">
        <f t="shared" si="6"/>
        <v>0</v>
      </c>
      <c r="X152">
        <f t="shared" si="7"/>
        <v>6004022.157894738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-28189635.47368421</v>
      </c>
      <c r="W153">
        <f t="shared" si="6"/>
        <v>1</v>
      </c>
      <c r="X153">
        <f t="shared" si="7"/>
        <v>26959018.315789476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-24563676.421052631</v>
      </c>
      <c r="W154">
        <f t="shared" si="6"/>
        <v>0</v>
      </c>
      <c r="X154">
        <f t="shared" si="7"/>
        <v>2395341.894736845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-13558512.47368421</v>
      </c>
      <c r="W155">
        <f t="shared" si="6"/>
        <v>0</v>
      </c>
      <c r="X155">
        <f t="shared" si="7"/>
        <v>13400505.842105266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-14114060.578947369</v>
      </c>
      <c r="W156">
        <f t="shared" si="6"/>
        <v>0</v>
      </c>
      <c r="X156">
        <f t="shared" si="7"/>
        <v>12844957.736842107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-31962730.052631579</v>
      </c>
      <c r="W157">
        <f t="shared" si="6"/>
        <v>1</v>
      </c>
      <c r="X157">
        <f t="shared" si="7"/>
        <v>26959018.315789476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-34693872.947368421</v>
      </c>
      <c r="W158">
        <f t="shared" si="6"/>
        <v>1</v>
      </c>
      <c r="X158">
        <f t="shared" si="7"/>
        <v>26959018.315789476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-23768428.47368421</v>
      </c>
      <c r="W159">
        <f t="shared" si="6"/>
        <v>0</v>
      </c>
      <c r="X159">
        <f t="shared" si="7"/>
        <v>3190589.8421052657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-27048760.157894734</v>
      </c>
      <c r="W160">
        <f t="shared" si="6"/>
        <v>1</v>
      </c>
      <c r="X160">
        <f t="shared" si="7"/>
        <v>26959018.315789476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-22879900.789473683</v>
      </c>
      <c r="W161">
        <f t="shared" si="6"/>
        <v>0</v>
      </c>
      <c r="X161">
        <f t="shared" si="7"/>
        <v>4079117.5263157934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-31540787</v>
      </c>
      <c r="W162">
        <f t="shared" si="6"/>
        <v>1</v>
      </c>
      <c r="X162">
        <f t="shared" si="7"/>
        <v>26959018.315789476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-27865759.578947365</v>
      </c>
      <c r="W163">
        <f t="shared" si="6"/>
        <v>1</v>
      </c>
      <c r="X163">
        <f t="shared" si="7"/>
        <v>26959018.315789476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-29097339.631578948</v>
      </c>
      <c r="W164">
        <f t="shared" si="6"/>
        <v>1</v>
      </c>
      <c r="X164">
        <f t="shared" si="7"/>
        <v>26959018.315789476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-25110723.894736845</v>
      </c>
      <c r="W165">
        <f t="shared" si="6"/>
        <v>0</v>
      </c>
      <c r="X165">
        <f t="shared" si="7"/>
        <v>1848294.421052631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-29240023.736842107</v>
      </c>
      <c r="W166">
        <f t="shared" si="6"/>
        <v>1</v>
      </c>
      <c r="X166">
        <f t="shared" si="7"/>
        <v>26959018.315789476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-21054630.631578945</v>
      </c>
      <c r="W167">
        <f t="shared" si="6"/>
        <v>0</v>
      </c>
      <c r="X167">
        <f t="shared" si="7"/>
        <v>5904387.6842105314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-33136672.421052635</v>
      </c>
      <c r="W168">
        <f t="shared" si="6"/>
        <v>1</v>
      </c>
      <c r="X168">
        <f t="shared" si="7"/>
        <v>26959018.315789476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-28368548.684210528</v>
      </c>
      <c r="W169">
        <f t="shared" si="6"/>
        <v>1</v>
      </c>
      <c r="X169">
        <f t="shared" si="7"/>
        <v>26959018.315789476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-29445651.578947369</v>
      </c>
      <c r="W170">
        <f t="shared" si="6"/>
        <v>1</v>
      </c>
      <c r="X170">
        <f t="shared" si="7"/>
        <v>26959018.315789476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-34729427.157894738</v>
      </c>
      <c r="W171">
        <f t="shared" si="6"/>
        <v>1</v>
      </c>
      <c r="X171">
        <f t="shared" si="7"/>
        <v>26959018.315789476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-29125758.894736845</v>
      </c>
      <c r="W172">
        <f t="shared" si="6"/>
        <v>1</v>
      </c>
      <c r="X172">
        <f t="shared" si="7"/>
        <v>26959018.315789476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-30525829.368421052</v>
      </c>
      <c r="W173">
        <f t="shared" si="6"/>
        <v>1</v>
      </c>
      <c r="X173">
        <f t="shared" si="7"/>
        <v>26959018.315789476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-34179800.157894738</v>
      </c>
      <c r="W174">
        <f t="shared" si="6"/>
        <v>1</v>
      </c>
      <c r="X174">
        <f t="shared" si="7"/>
        <v>26959018.315789476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-28704177.052631579</v>
      </c>
      <c r="W175">
        <f t="shared" si="6"/>
        <v>1</v>
      </c>
      <c r="X175">
        <f t="shared" si="7"/>
        <v>26959018.315789476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-28718964.894736845</v>
      </c>
      <c r="W176">
        <f t="shared" si="6"/>
        <v>1</v>
      </c>
      <c r="X176">
        <f t="shared" si="7"/>
        <v>26959018.315789476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-25027910.052631576</v>
      </c>
      <c r="W177">
        <f t="shared" si="6"/>
        <v>0</v>
      </c>
      <c r="X177">
        <f t="shared" si="7"/>
        <v>1931108.2631579004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-16887563.157894734</v>
      </c>
      <c r="W178">
        <f t="shared" si="6"/>
        <v>0</v>
      </c>
      <c r="X178">
        <f t="shared" si="7"/>
        <v>10071455.157894742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-27459332.842105266</v>
      </c>
      <c r="W179">
        <f t="shared" si="6"/>
        <v>1</v>
      </c>
      <c r="X179">
        <f t="shared" si="7"/>
        <v>26959018.315789476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-32091829.368421052</v>
      </c>
      <c r="W180">
        <f t="shared" si="6"/>
        <v>1</v>
      </c>
      <c r="X180">
        <f t="shared" si="7"/>
        <v>26959018.315789476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-33990651.315789476</v>
      </c>
      <c r="W181">
        <f t="shared" si="6"/>
        <v>1</v>
      </c>
      <c r="X181">
        <f t="shared" si="7"/>
        <v>26959018.315789476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-19553440.157894738</v>
      </c>
      <c r="W182">
        <f t="shared" si="6"/>
        <v>0</v>
      </c>
      <c r="X182">
        <f t="shared" si="7"/>
        <v>7405578.157894738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-18977142.421052631</v>
      </c>
      <c r="W183">
        <f t="shared" si="6"/>
        <v>0</v>
      </c>
      <c r="X183">
        <f t="shared" si="7"/>
        <v>7981875.894736845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-19874309.210526317</v>
      </c>
      <c r="W184">
        <f t="shared" si="6"/>
        <v>0</v>
      </c>
      <c r="X184">
        <f t="shared" si="7"/>
        <v>7084709.1052631587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-20982288.105263155</v>
      </c>
      <c r="W185">
        <f t="shared" si="6"/>
        <v>0</v>
      </c>
      <c r="X185">
        <f t="shared" si="7"/>
        <v>5976730.2105263211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-13994220.263157897</v>
      </c>
      <c r="W186">
        <f t="shared" si="6"/>
        <v>0</v>
      </c>
      <c r="X186">
        <f t="shared" si="7"/>
        <v>12964798.052631579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-14945143.263157897</v>
      </c>
      <c r="W187">
        <f t="shared" si="6"/>
        <v>0</v>
      </c>
      <c r="X187">
        <f t="shared" si="7"/>
        <v>12013875.052631579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-27772973.842105262</v>
      </c>
      <c r="W188">
        <f t="shared" si="6"/>
        <v>1</v>
      </c>
      <c r="X188">
        <f t="shared" si="7"/>
        <v>26959018.315789476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-20026469.315789472</v>
      </c>
      <c r="W189">
        <f t="shared" si="6"/>
        <v>0</v>
      </c>
      <c r="X189">
        <f t="shared" si="7"/>
        <v>6932549.0000000037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-18110154.263157893</v>
      </c>
      <c r="W190">
        <f t="shared" si="6"/>
        <v>0</v>
      </c>
      <c r="X190">
        <f t="shared" si="7"/>
        <v>8848864.0526315831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-31662854.842105262</v>
      </c>
      <c r="W191">
        <f t="shared" si="6"/>
        <v>1</v>
      </c>
      <c r="X191">
        <f t="shared" si="7"/>
        <v>26959018.315789476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-15557551.473684212</v>
      </c>
      <c r="W192">
        <f t="shared" si="6"/>
        <v>0</v>
      </c>
      <c r="X192">
        <f t="shared" si="7"/>
        <v>11401466.842105264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-17004400.947368421</v>
      </c>
      <c r="W193">
        <f t="shared" si="6"/>
        <v>0</v>
      </c>
      <c r="X193">
        <f t="shared" si="7"/>
        <v>9954617.3684210554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-11875502.947368421</v>
      </c>
      <c r="W194">
        <f t="shared" si="6"/>
        <v>0</v>
      </c>
      <c r="X194">
        <f t="shared" si="7"/>
        <v>15083515.368421055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-17401986.842105266</v>
      </c>
      <c r="W195">
        <f t="shared" si="6"/>
        <v>0</v>
      </c>
      <c r="X195">
        <f t="shared" si="7"/>
        <v>9557031.4736842103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-20239924.315789472</v>
      </c>
      <c r="W196">
        <f t="shared" si="6"/>
        <v>0</v>
      </c>
      <c r="X196">
        <f t="shared" si="7"/>
        <v>6719094.0000000037</v>
      </c>
    </row>
  </sheetData>
  <sortState ref="AI14:AI29">
    <sortCondition ref="AI14:AI29"/>
  </sortState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A4" zoomScaleNormal="100" workbookViewId="0">
      <selection activeCell="B83" sqref="B83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2246.125</v>
      </c>
      <c r="L2" s="12">
        <v>2565</v>
      </c>
      <c r="M2" s="12">
        <v>-552.875</v>
      </c>
      <c r="N2" s="12">
        <v>3064.5</v>
      </c>
      <c r="O2" s="12">
        <v>1391.875</v>
      </c>
      <c r="P2" s="12">
        <v>3371</v>
      </c>
      <c r="Q2" s="12">
        <v>2581.875</v>
      </c>
      <c r="R2">
        <f>X3</f>
        <v>0</v>
      </c>
      <c r="W2">
        <f>MAX(T73:T196)</f>
        <v>-1897920.75</v>
      </c>
      <c r="X2">
        <f>MIN(T6:T135)</f>
        <v>-44898845.625</v>
      </c>
    </row>
    <row r="3" spans="1:36" x14ac:dyDescent="0.25">
      <c r="W3">
        <f>(MAX(ABS(W2),ABS(X2))-MIN(ABS(W2),ABS(X2)))/2</f>
        <v>21500462.4375</v>
      </c>
    </row>
    <row r="4" spans="1:36" x14ac:dyDescent="0.25">
      <c r="U4">
        <f>W4+X4</f>
        <v>67</v>
      </c>
      <c r="W4">
        <f>SUM(W6:W72)</f>
        <v>67</v>
      </c>
      <c r="X4">
        <f>W135</f>
        <v>0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-1897920.75</v>
      </c>
      <c r="X5">
        <f>MIN(X6:X72)</f>
        <v>-1897920.75</v>
      </c>
      <c r="AC5" s="13" t="s">
        <v>56</v>
      </c>
      <c r="AD5" s="19"/>
      <c r="AE5" s="4" t="s">
        <v>55</v>
      </c>
      <c r="AF5" s="19"/>
      <c r="AG5" s="13" t="s">
        <v>54</v>
      </c>
      <c r="AH5" s="14"/>
      <c r="AI5" s="13" t="s">
        <v>53</v>
      </c>
      <c r="AJ5" s="14"/>
    </row>
    <row r="6" spans="1:36" x14ac:dyDescent="0.25">
      <c r="A6" s="1">
        <v>85</v>
      </c>
      <c r="B6" s="1">
        <v>1</v>
      </c>
      <c r="C6" s="1">
        <v>3710</v>
      </c>
      <c r="D6" s="1">
        <v>3570</v>
      </c>
      <c r="E6" s="1">
        <v>2477</v>
      </c>
      <c r="F6" s="1">
        <v>3144</v>
      </c>
      <c r="G6" s="1">
        <v>3510</v>
      </c>
      <c r="H6" s="1">
        <v>1170</v>
      </c>
      <c r="I6" s="1">
        <v>2091</v>
      </c>
      <c r="J6" s="1"/>
      <c r="T6">
        <f t="shared" ref="T6:T37" si="0">C6*K$2+D6*L$2+E6*M$2+F6*N$2+G6*O$2+H6*P$2+I6*Q$2+R$2</f>
        <v>39983742.25</v>
      </c>
      <c r="W6">
        <f>IF(T6&gt;W$2,1,0)</f>
        <v>1</v>
      </c>
      <c r="X6">
        <f>IF(W6=0,W$2-T6,W$2)</f>
        <v>-1897920.75</v>
      </c>
      <c r="Z6" t="s">
        <v>20</v>
      </c>
      <c r="AC6" s="23">
        <v>2065</v>
      </c>
      <c r="AD6" s="19">
        <v>5137</v>
      </c>
      <c r="AE6" s="23">
        <v>2246.125</v>
      </c>
      <c r="AF6" s="19"/>
      <c r="AG6" s="23">
        <v>2630.7037037037039</v>
      </c>
      <c r="AH6" s="19"/>
      <c r="AI6" s="23">
        <v>2524.4210526315787</v>
      </c>
      <c r="AJ6" s="19"/>
    </row>
    <row r="7" spans="1:36" x14ac:dyDescent="0.25">
      <c r="A7">
        <v>93</v>
      </c>
      <c r="B7">
        <v>1</v>
      </c>
      <c r="C7" s="2">
        <v>3563</v>
      </c>
      <c r="D7" s="2">
        <v>3630</v>
      </c>
      <c r="E7" s="2">
        <v>1580</v>
      </c>
      <c r="F7" s="2">
        <v>3104</v>
      </c>
      <c r="G7" s="2">
        <v>3300</v>
      </c>
      <c r="H7" s="2">
        <v>67</v>
      </c>
      <c r="I7" s="2">
        <v>2346</v>
      </c>
      <c r="T7">
        <f t="shared" si="0"/>
        <v>36828682.125</v>
      </c>
      <c r="W7">
        <f t="shared" ref="W7:W70" si="1">IF(T7&gt;W$2,1,0)</f>
        <v>1</v>
      </c>
      <c r="X7">
        <f t="shared" ref="X7:X70" si="2">IF(W7=0,W$2-T7,W$2)</f>
        <v>-1897920.75</v>
      </c>
      <c r="Z7" t="s">
        <v>21</v>
      </c>
      <c r="AC7" s="15">
        <v>2346.4285714285716</v>
      </c>
      <c r="AD7" s="20"/>
      <c r="AE7" s="15">
        <v>2565</v>
      </c>
      <c r="AF7" s="20"/>
      <c r="AG7" s="15">
        <v>2546.6666666666665</v>
      </c>
      <c r="AH7" s="20"/>
      <c r="AI7" s="15">
        <v>2482.8947368421054</v>
      </c>
      <c r="AJ7" s="20"/>
    </row>
    <row r="8" spans="1:36" x14ac:dyDescent="0.25">
      <c r="A8" s="1">
        <v>95</v>
      </c>
      <c r="B8" s="1">
        <v>1</v>
      </c>
      <c r="C8" s="1">
        <v>3381</v>
      </c>
      <c r="D8" s="1">
        <v>3600</v>
      </c>
      <c r="E8" s="1">
        <v>917</v>
      </c>
      <c r="F8" s="1">
        <v>3168</v>
      </c>
      <c r="G8" s="1">
        <v>2415</v>
      </c>
      <c r="H8" s="1">
        <v>-159</v>
      </c>
      <c r="I8" s="1">
        <v>2751</v>
      </c>
      <c r="J8" s="1"/>
      <c r="T8">
        <f t="shared" si="0"/>
        <v>35957625.5</v>
      </c>
      <c r="W8">
        <f t="shared" si="1"/>
        <v>1</v>
      </c>
      <c r="X8">
        <f t="shared" si="2"/>
        <v>-1897920.75</v>
      </c>
      <c r="Z8" t="s">
        <v>22</v>
      </c>
      <c r="AC8" s="15">
        <v>-458.42857142857144</v>
      </c>
      <c r="AD8" s="20">
        <v>1046</v>
      </c>
      <c r="AE8" s="15">
        <v>-552.875</v>
      </c>
      <c r="AF8" s="20"/>
      <c r="AG8" s="15">
        <v>2314.2222222222222</v>
      </c>
      <c r="AH8" s="20"/>
      <c r="AI8" s="15">
        <v>1912.3157894736842</v>
      </c>
      <c r="AJ8" s="20"/>
    </row>
    <row r="9" spans="1:36" x14ac:dyDescent="0.25">
      <c r="A9" s="6">
        <v>91</v>
      </c>
      <c r="B9" s="6">
        <v>1</v>
      </c>
      <c r="C9" s="6">
        <v>3500</v>
      </c>
      <c r="D9" s="6">
        <v>3330</v>
      </c>
      <c r="E9" s="6">
        <v>2766</v>
      </c>
      <c r="F9" s="6">
        <v>2652</v>
      </c>
      <c r="G9" s="6">
        <v>3505</v>
      </c>
      <c r="H9" s="6">
        <v>406</v>
      </c>
      <c r="I9" s="6">
        <v>2361</v>
      </c>
      <c r="J9" s="6"/>
      <c r="T9">
        <f t="shared" si="0"/>
        <v>35343644</v>
      </c>
      <c r="W9">
        <f t="shared" si="1"/>
        <v>1</v>
      </c>
      <c r="X9">
        <f t="shared" si="2"/>
        <v>-1897920.75</v>
      </c>
      <c r="Z9" t="s">
        <v>23</v>
      </c>
      <c r="AC9" s="15">
        <v>2813.1428571428573</v>
      </c>
      <c r="AD9" s="20">
        <v>1405</v>
      </c>
      <c r="AE9" s="15">
        <v>3064.5</v>
      </c>
      <c r="AF9" s="20"/>
      <c r="AG9" s="15">
        <v>2517.1851851851852</v>
      </c>
      <c r="AH9" s="20"/>
      <c r="AI9" s="15">
        <v>2564</v>
      </c>
      <c r="AJ9" s="20">
        <v>772</v>
      </c>
    </row>
    <row r="10" spans="1:36" x14ac:dyDescent="0.25">
      <c r="A10" s="6">
        <v>84</v>
      </c>
      <c r="B10" s="6">
        <v>1</v>
      </c>
      <c r="C10" s="6">
        <v>3051</v>
      </c>
      <c r="D10" s="6">
        <v>3120</v>
      </c>
      <c r="E10" s="6">
        <v>1842</v>
      </c>
      <c r="F10" s="6">
        <v>2112</v>
      </c>
      <c r="G10" s="6">
        <v>3155</v>
      </c>
      <c r="H10" s="6">
        <v>1291</v>
      </c>
      <c r="I10" s="6">
        <v>1962</v>
      </c>
      <c r="J10" s="6"/>
      <c r="T10">
        <f t="shared" si="0"/>
        <v>34118521</v>
      </c>
      <c r="W10">
        <f t="shared" si="1"/>
        <v>1</v>
      </c>
      <c r="X10">
        <f t="shared" si="2"/>
        <v>-1897920.75</v>
      </c>
      <c r="Z10" t="s">
        <v>24</v>
      </c>
      <c r="AC10" s="15">
        <v>1213.5714285714287</v>
      </c>
      <c r="AD10" s="20"/>
      <c r="AE10" s="15">
        <v>1391.875</v>
      </c>
      <c r="AF10" s="20"/>
      <c r="AG10" s="15">
        <v>2417.962962962963</v>
      </c>
      <c r="AH10" s="20"/>
      <c r="AI10" s="15">
        <v>2293.6842105263158</v>
      </c>
      <c r="AJ10" s="20"/>
    </row>
    <row r="11" spans="1:36" x14ac:dyDescent="0.25">
      <c r="A11" s="6">
        <v>82</v>
      </c>
      <c r="B11" s="6">
        <v>1</v>
      </c>
      <c r="C11" s="6">
        <v>2282</v>
      </c>
      <c r="D11" s="6">
        <v>2670</v>
      </c>
      <c r="E11" s="6">
        <v>634</v>
      </c>
      <c r="F11" s="6">
        <v>1888</v>
      </c>
      <c r="G11" s="6">
        <v>2030</v>
      </c>
      <c r="H11" s="6">
        <v>2072</v>
      </c>
      <c r="I11" s="6">
        <v>1557</v>
      </c>
      <c r="J11" s="10">
        <v>12</v>
      </c>
      <c r="T11">
        <f t="shared" si="0"/>
        <v>31239658.125</v>
      </c>
      <c r="W11">
        <f t="shared" si="1"/>
        <v>1</v>
      </c>
      <c r="X11">
        <f t="shared" si="2"/>
        <v>-1897920.75</v>
      </c>
      <c r="Z11" t="s">
        <v>25</v>
      </c>
      <c r="AC11" s="15">
        <v>-1121</v>
      </c>
      <c r="AD11" s="20"/>
      <c r="AE11" s="15">
        <v>1066.875</v>
      </c>
      <c r="AF11" s="20">
        <v>3371</v>
      </c>
      <c r="AG11" s="15">
        <v>-1106</v>
      </c>
      <c r="AH11" s="20">
        <v>-1874</v>
      </c>
      <c r="AI11" s="15">
        <v>804.10526315789468</v>
      </c>
      <c r="AJ11" s="20">
        <v>-504</v>
      </c>
    </row>
    <row r="12" spans="1:36" x14ac:dyDescent="0.25">
      <c r="A12">
        <v>111</v>
      </c>
      <c r="B12">
        <v>1</v>
      </c>
      <c r="C12">
        <v>2842</v>
      </c>
      <c r="D12">
        <v>3135</v>
      </c>
      <c r="E12">
        <v>841</v>
      </c>
      <c r="F12">
        <v>3552</v>
      </c>
      <c r="G12">
        <v>2160</v>
      </c>
      <c r="H12">
        <v>-1358</v>
      </c>
      <c r="I12">
        <v>3048</v>
      </c>
      <c r="T12">
        <f t="shared" si="0"/>
        <v>31143085.375</v>
      </c>
      <c r="W12">
        <f t="shared" si="1"/>
        <v>1</v>
      </c>
      <c r="X12">
        <f t="shared" si="2"/>
        <v>-1897920.75</v>
      </c>
      <c r="Z12" t="s">
        <v>26</v>
      </c>
      <c r="AC12" s="17">
        <v>2399.1428571428569</v>
      </c>
      <c r="AD12" s="21"/>
      <c r="AE12" s="17">
        <v>2581.875</v>
      </c>
      <c r="AF12" s="21"/>
      <c r="AG12" s="17">
        <v>1880.3333333333333</v>
      </c>
      <c r="AH12" s="21"/>
      <c r="AI12" s="17">
        <v>1970.3684210526317</v>
      </c>
      <c r="AJ12" s="21"/>
    </row>
    <row r="13" spans="1:36" x14ac:dyDescent="0.25">
      <c r="A13" s="1">
        <v>79</v>
      </c>
      <c r="B13" s="1">
        <v>1</v>
      </c>
      <c r="C13" s="1">
        <v>1736</v>
      </c>
      <c r="D13" s="1">
        <v>2535</v>
      </c>
      <c r="E13" s="1">
        <v>-1228</v>
      </c>
      <c r="F13" s="1">
        <v>3516</v>
      </c>
      <c r="G13" s="1">
        <v>770</v>
      </c>
      <c r="H13" s="1">
        <v>323</v>
      </c>
      <c r="I13" s="1">
        <v>2742</v>
      </c>
      <c r="J13" s="9">
        <v>1</v>
      </c>
      <c r="T13">
        <f t="shared" si="0"/>
        <v>31095338.5</v>
      </c>
      <c r="W13">
        <f t="shared" si="1"/>
        <v>1</v>
      </c>
      <c r="X13">
        <f t="shared" si="2"/>
        <v>-1897920.75</v>
      </c>
    </row>
    <row r="14" spans="1:36" x14ac:dyDescent="0.25">
      <c r="A14" s="6">
        <v>89</v>
      </c>
      <c r="B14" s="6">
        <v>1</v>
      </c>
      <c r="C14" s="6">
        <v>3024</v>
      </c>
      <c r="D14" s="6">
        <v>3090</v>
      </c>
      <c r="E14" s="6">
        <v>1821</v>
      </c>
      <c r="F14" s="6">
        <v>1992</v>
      </c>
      <c r="G14" s="6">
        <v>2665</v>
      </c>
      <c r="H14" s="6">
        <v>563</v>
      </c>
      <c r="I14" s="6">
        <v>1959</v>
      </c>
      <c r="J14" s="6"/>
      <c r="T14">
        <f t="shared" si="0"/>
        <v>30480943.625</v>
      </c>
      <c r="W14">
        <f t="shared" si="1"/>
        <v>1</v>
      </c>
      <c r="X14">
        <f t="shared" si="2"/>
        <v>-1897920.75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90</v>
      </c>
      <c r="B15" s="6">
        <v>1</v>
      </c>
      <c r="C15" s="6">
        <v>2142</v>
      </c>
      <c r="D15" s="6">
        <v>2489</v>
      </c>
      <c r="E15" s="6">
        <v>828</v>
      </c>
      <c r="F15" s="6">
        <v>2632</v>
      </c>
      <c r="G15" s="6">
        <v>1540</v>
      </c>
      <c r="H15" s="6">
        <v>454</v>
      </c>
      <c r="I15" s="6">
        <v>2484</v>
      </c>
      <c r="J15" s="6"/>
      <c r="T15">
        <f t="shared" si="0"/>
        <v>28890767.25</v>
      </c>
      <c r="W15">
        <f t="shared" si="1"/>
        <v>1</v>
      </c>
      <c r="X15">
        <f t="shared" si="2"/>
        <v>-1897920.75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80</v>
      </c>
      <c r="B16" s="6">
        <v>1</v>
      </c>
      <c r="C16" s="6">
        <v>2170</v>
      </c>
      <c r="D16" s="6">
        <v>2745</v>
      </c>
      <c r="E16" s="6">
        <v>-276</v>
      </c>
      <c r="F16" s="6">
        <v>3048</v>
      </c>
      <c r="G16" s="6">
        <v>1695</v>
      </c>
      <c r="H16" s="6">
        <v>-919</v>
      </c>
      <c r="I16" s="6">
        <v>2892</v>
      </c>
      <c r="J16" s="10">
        <v>2</v>
      </c>
      <c r="T16">
        <f t="shared" si="0"/>
        <v>28136267.375</v>
      </c>
      <c r="W16">
        <f t="shared" si="1"/>
        <v>1</v>
      </c>
      <c r="X16">
        <f t="shared" si="2"/>
        <v>-1897920.75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115</v>
      </c>
      <c r="B17">
        <v>1</v>
      </c>
      <c r="C17">
        <v>2905</v>
      </c>
      <c r="D17">
        <v>3104</v>
      </c>
      <c r="E17">
        <v>1248</v>
      </c>
      <c r="F17">
        <v>2824</v>
      </c>
      <c r="G17">
        <v>2630</v>
      </c>
      <c r="H17">
        <v>-1547</v>
      </c>
      <c r="I17">
        <v>2358</v>
      </c>
      <c r="T17">
        <f t="shared" si="0"/>
        <v>26984668.625</v>
      </c>
      <c r="W17">
        <f t="shared" si="1"/>
        <v>1</v>
      </c>
      <c r="X17">
        <f t="shared" si="2"/>
        <v>-1897920.75</v>
      </c>
      <c r="AC17" s="12">
        <v>74</v>
      </c>
      <c r="AG17">
        <v>74</v>
      </c>
      <c r="AI17">
        <v>74</v>
      </c>
    </row>
    <row r="18" spans="1:35" x14ac:dyDescent="0.25">
      <c r="A18" s="2">
        <v>134</v>
      </c>
      <c r="B18" s="2">
        <v>1</v>
      </c>
      <c r="C18" s="2">
        <v>2954</v>
      </c>
      <c r="D18" s="2">
        <v>3239</v>
      </c>
      <c r="E18" s="2">
        <v>800</v>
      </c>
      <c r="F18" s="2">
        <v>3176</v>
      </c>
      <c r="G18" s="2">
        <v>2270</v>
      </c>
      <c r="H18" s="2">
        <v>-2655</v>
      </c>
      <c r="I18" s="2">
        <v>2745</v>
      </c>
      <c r="J18" s="2"/>
      <c r="T18">
        <f t="shared" si="0"/>
        <v>25530438.375</v>
      </c>
      <c r="W18">
        <f t="shared" si="1"/>
        <v>1</v>
      </c>
      <c r="X18">
        <f t="shared" si="2"/>
        <v>-1897920.75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 s="2">
        <v>108</v>
      </c>
      <c r="B19" s="2">
        <v>1</v>
      </c>
      <c r="C19" s="2">
        <v>2400</v>
      </c>
      <c r="D19" s="2">
        <v>2640</v>
      </c>
      <c r="E19" s="2">
        <v>1276</v>
      </c>
      <c r="F19" s="2">
        <v>2216</v>
      </c>
      <c r="G19" s="2">
        <v>2395</v>
      </c>
      <c r="H19" s="2">
        <v>-1133</v>
      </c>
      <c r="I19" s="2">
        <v>2112</v>
      </c>
      <c r="J19" s="2"/>
      <c r="T19">
        <f t="shared" si="0"/>
        <v>23214881.125</v>
      </c>
      <c r="W19">
        <f t="shared" si="1"/>
        <v>1</v>
      </c>
      <c r="X19">
        <f t="shared" si="2"/>
        <v>-1897920.75</v>
      </c>
      <c r="AC19" s="12">
        <v>76</v>
      </c>
      <c r="AG19">
        <v>76</v>
      </c>
      <c r="AI19">
        <v>76</v>
      </c>
    </row>
    <row r="20" spans="1:35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/>
      <c r="L20" s="12"/>
      <c r="M20" s="12"/>
      <c r="N20" s="12"/>
      <c r="O20" s="12"/>
      <c r="P20" s="12"/>
      <c r="Q20" s="12"/>
      <c r="T20">
        <f t="shared" si="0"/>
        <v>22709662.625</v>
      </c>
      <c r="W20">
        <f t="shared" si="1"/>
        <v>1</v>
      </c>
      <c r="X20">
        <f t="shared" si="2"/>
        <v>-1897920.75</v>
      </c>
      <c r="AC20" s="12">
        <v>77</v>
      </c>
      <c r="AG20">
        <v>77</v>
      </c>
      <c r="AI20">
        <v>77</v>
      </c>
    </row>
    <row r="21" spans="1:35" x14ac:dyDescent="0.25">
      <c r="A21">
        <v>110</v>
      </c>
      <c r="B21">
        <v>1</v>
      </c>
      <c r="C21">
        <v>2310</v>
      </c>
      <c r="D21">
        <v>2700</v>
      </c>
      <c r="E21">
        <v>600</v>
      </c>
      <c r="F21">
        <v>2328</v>
      </c>
      <c r="G21">
        <v>1750</v>
      </c>
      <c r="H21">
        <v>-1253</v>
      </c>
      <c r="I21">
        <v>2085</v>
      </c>
      <c r="T21">
        <f t="shared" si="0"/>
        <v>22511607.375</v>
      </c>
      <c r="W21">
        <f t="shared" si="1"/>
        <v>1</v>
      </c>
      <c r="X21">
        <f t="shared" si="2"/>
        <v>-1897920.75</v>
      </c>
      <c r="AC21" s="12">
        <v>78</v>
      </c>
      <c r="AG21">
        <v>78</v>
      </c>
      <c r="AI21">
        <v>78</v>
      </c>
    </row>
    <row r="22" spans="1:35" x14ac:dyDescent="0.25">
      <c r="A22" s="2">
        <v>117</v>
      </c>
      <c r="B22" s="2">
        <v>1</v>
      </c>
      <c r="C22" s="2">
        <v>2541</v>
      </c>
      <c r="D22" s="2">
        <v>2820</v>
      </c>
      <c r="E22" s="2">
        <v>1035</v>
      </c>
      <c r="F22" s="2">
        <v>2316</v>
      </c>
      <c r="G22" s="2">
        <v>2350</v>
      </c>
      <c r="H22" s="2">
        <v>-1648</v>
      </c>
      <c r="I22" s="2">
        <v>1953</v>
      </c>
      <c r="J22" s="2"/>
      <c r="T22">
        <f t="shared" si="0"/>
        <v>22223760.125</v>
      </c>
      <c r="W22">
        <f t="shared" si="1"/>
        <v>1</v>
      </c>
      <c r="X22">
        <f t="shared" si="2"/>
        <v>-1897920.75</v>
      </c>
      <c r="AG22">
        <v>81</v>
      </c>
      <c r="AI22">
        <v>81</v>
      </c>
    </row>
    <row r="23" spans="1:35" x14ac:dyDescent="0.25">
      <c r="A23">
        <v>105</v>
      </c>
      <c r="B23">
        <v>1</v>
      </c>
      <c r="C23">
        <v>2450</v>
      </c>
      <c r="D23">
        <v>2835</v>
      </c>
      <c r="E23">
        <v>593</v>
      </c>
      <c r="F23">
        <v>2064</v>
      </c>
      <c r="G23">
        <v>2300</v>
      </c>
      <c r="H23">
        <v>-932</v>
      </c>
      <c r="I23">
        <v>1293</v>
      </c>
      <c r="T23">
        <f t="shared" si="0"/>
        <v>22169959.25</v>
      </c>
      <c r="W23">
        <f t="shared" si="1"/>
        <v>1</v>
      </c>
      <c r="X23">
        <f t="shared" si="2"/>
        <v>-1897920.75</v>
      </c>
      <c r="AC23" s="12">
        <v>86</v>
      </c>
      <c r="AG23">
        <v>86</v>
      </c>
      <c r="AI23">
        <v>86</v>
      </c>
    </row>
    <row r="24" spans="1:35" x14ac:dyDescent="0.25">
      <c r="A24">
        <v>96</v>
      </c>
      <c r="B24">
        <v>1</v>
      </c>
      <c r="C24">
        <v>1938</v>
      </c>
      <c r="D24">
        <v>2370</v>
      </c>
      <c r="E24">
        <v>469</v>
      </c>
      <c r="F24">
        <v>1992</v>
      </c>
      <c r="G24">
        <v>1315</v>
      </c>
      <c r="H24">
        <v>-219</v>
      </c>
      <c r="I24">
        <v>1704</v>
      </c>
      <c r="T24">
        <f t="shared" si="0"/>
        <v>21768807.5</v>
      </c>
      <c r="W24">
        <f t="shared" si="1"/>
        <v>1</v>
      </c>
      <c r="X24">
        <f t="shared" si="2"/>
        <v>-1897920.75</v>
      </c>
      <c r="AG24">
        <v>87</v>
      </c>
    </row>
    <row r="25" spans="1:35" x14ac:dyDescent="0.25">
      <c r="A25">
        <v>83</v>
      </c>
      <c r="B25">
        <v>1</v>
      </c>
      <c r="C25" s="2">
        <v>1897</v>
      </c>
      <c r="D25" s="2">
        <v>1830</v>
      </c>
      <c r="E25" s="2">
        <v>3008</v>
      </c>
      <c r="F25" s="2">
        <v>1000</v>
      </c>
      <c r="G25" s="2">
        <v>2645</v>
      </c>
      <c r="H25" s="2">
        <v>1391</v>
      </c>
      <c r="I25" s="2">
        <v>1029</v>
      </c>
      <c r="T25">
        <f t="shared" si="0"/>
        <v>21383620.875</v>
      </c>
      <c r="W25">
        <f t="shared" si="1"/>
        <v>1</v>
      </c>
      <c r="X25">
        <f t="shared" si="2"/>
        <v>-1897920.75</v>
      </c>
      <c r="AC25" s="12">
        <v>92</v>
      </c>
      <c r="AG25">
        <v>92</v>
      </c>
      <c r="AI25">
        <v>92</v>
      </c>
    </row>
    <row r="26" spans="1:35" x14ac:dyDescent="0.25">
      <c r="A26">
        <v>98</v>
      </c>
      <c r="B26">
        <v>1</v>
      </c>
      <c r="C26">
        <v>2506</v>
      </c>
      <c r="D26">
        <v>2505</v>
      </c>
      <c r="E26">
        <v>2449</v>
      </c>
      <c r="F26">
        <v>1304</v>
      </c>
      <c r="G26">
        <v>2805</v>
      </c>
      <c r="H26">
        <v>-302</v>
      </c>
      <c r="I26">
        <v>1425</v>
      </c>
      <c r="T26">
        <f t="shared" si="0"/>
        <v>21261570.625</v>
      </c>
      <c r="W26">
        <f t="shared" si="1"/>
        <v>1</v>
      </c>
      <c r="X26">
        <f t="shared" si="2"/>
        <v>-1897920.75</v>
      </c>
      <c r="AG26">
        <v>94</v>
      </c>
      <c r="AI26">
        <v>94</v>
      </c>
    </row>
    <row r="27" spans="1:35" x14ac:dyDescent="0.25">
      <c r="A27">
        <v>131</v>
      </c>
      <c r="B27">
        <v>1</v>
      </c>
      <c r="C27">
        <v>2170</v>
      </c>
      <c r="D27">
        <v>2610</v>
      </c>
      <c r="E27">
        <v>393</v>
      </c>
      <c r="F27">
        <v>2648</v>
      </c>
      <c r="G27">
        <v>1105</v>
      </c>
      <c r="H27">
        <v>-2466</v>
      </c>
      <c r="I27">
        <v>2757</v>
      </c>
      <c r="T27">
        <f t="shared" si="0"/>
        <v>19809622.625</v>
      </c>
      <c r="W27">
        <f t="shared" si="1"/>
        <v>1</v>
      </c>
      <c r="X27">
        <f t="shared" si="2"/>
        <v>-1897920.75</v>
      </c>
      <c r="AC27" s="12">
        <v>99</v>
      </c>
      <c r="AG27">
        <v>99</v>
      </c>
      <c r="AI27">
        <v>99</v>
      </c>
    </row>
    <row r="28" spans="1:35" x14ac:dyDescent="0.25">
      <c r="A28">
        <v>88</v>
      </c>
      <c r="B28">
        <v>1</v>
      </c>
      <c r="C28" s="2">
        <v>1988</v>
      </c>
      <c r="D28" s="2">
        <v>2040</v>
      </c>
      <c r="E28" s="2">
        <v>2394</v>
      </c>
      <c r="F28" s="2">
        <v>876</v>
      </c>
      <c r="G28" s="2">
        <v>2630</v>
      </c>
      <c r="H28" s="2">
        <v>714</v>
      </c>
      <c r="I28" s="2">
        <v>1035</v>
      </c>
      <c r="T28">
        <f t="shared" si="0"/>
        <v>19798581.625</v>
      </c>
      <c r="W28">
        <f t="shared" si="1"/>
        <v>1</v>
      </c>
      <c r="X28">
        <f t="shared" si="2"/>
        <v>-1897920.75</v>
      </c>
      <c r="AC28" s="12">
        <v>102</v>
      </c>
      <c r="AG28">
        <v>102</v>
      </c>
      <c r="AI28">
        <v>102</v>
      </c>
    </row>
    <row r="29" spans="1:35" x14ac:dyDescent="0.25">
      <c r="A29">
        <v>109</v>
      </c>
      <c r="B29">
        <v>1</v>
      </c>
      <c r="C29">
        <v>2149</v>
      </c>
      <c r="D29">
        <v>2385</v>
      </c>
      <c r="E29">
        <v>1373</v>
      </c>
      <c r="F29">
        <v>1844</v>
      </c>
      <c r="G29">
        <v>2120</v>
      </c>
      <c r="H29">
        <v>-1242</v>
      </c>
      <c r="I29">
        <v>1842</v>
      </c>
      <c r="T29">
        <f t="shared" si="0"/>
        <v>19356095</v>
      </c>
      <c r="W29">
        <f t="shared" si="1"/>
        <v>1</v>
      </c>
      <c r="X29">
        <f t="shared" si="2"/>
        <v>-1897920.75</v>
      </c>
      <c r="AG29">
        <v>104</v>
      </c>
      <c r="AI29">
        <v>104</v>
      </c>
    </row>
    <row r="30" spans="1:35" x14ac:dyDescent="0.25">
      <c r="A30">
        <v>114</v>
      </c>
      <c r="B30">
        <v>1</v>
      </c>
      <c r="C30">
        <v>2288</v>
      </c>
      <c r="D30">
        <v>2430</v>
      </c>
      <c r="E30">
        <v>1794</v>
      </c>
      <c r="F30">
        <v>1832</v>
      </c>
      <c r="G30">
        <v>2420</v>
      </c>
      <c r="H30">
        <v>-1526</v>
      </c>
      <c r="I30">
        <v>1953</v>
      </c>
      <c r="T30">
        <f t="shared" si="0"/>
        <v>19260983.625</v>
      </c>
      <c r="W30">
        <f t="shared" si="1"/>
        <v>1</v>
      </c>
      <c r="X30">
        <f t="shared" si="2"/>
        <v>-1897920.75</v>
      </c>
      <c r="AG30">
        <v>121</v>
      </c>
      <c r="AI30">
        <v>121</v>
      </c>
    </row>
    <row r="31" spans="1:35" x14ac:dyDescent="0.25">
      <c r="A31">
        <v>100</v>
      </c>
      <c r="B31">
        <v>1</v>
      </c>
      <c r="C31">
        <v>2009</v>
      </c>
      <c r="D31">
        <v>2025</v>
      </c>
      <c r="E31">
        <v>2546</v>
      </c>
      <c r="F31">
        <v>1296</v>
      </c>
      <c r="G31">
        <v>2690</v>
      </c>
      <c r="H31">
        <v>-422</v>
      </c>
      <c r="I31">
        <v>1374</v>
      </c>
      <c r="T31">
        <f t="shared" si="0"/>
        <v>18139640.375</v>
      </c>
      <c r="W31">
        <f t="shared" si="1"/>
        <v>1</v>
      </c>
      <c r="X31">
        <f t="shared" si="2"/>
        <v>-1897920.75</v>
      </c>
    </row>
    <row r="32" spans="1:35" x14ac:dyDescent="0.25">
      <c r="A32">
        <v>138</v>
      </c>
      <c r="B32">
        <v>1</v>
      </c>
      <c r="C32">
        <v>2583</v>
      </c>
      <c r="D32">
        <v>2864</v>
      </c>
      <c r="E32">
        <v>1028</v>
      </c>
      <c r="F32">
        <v>2388</v>
      </c>
      <c r="G32">
        <v>2205</v>
      </c>
      <c r="H32">
        <v>-3138</v>
      </c>
      <c r="I32">
        <v>2217</v>
      </c>
      <c r="T32">
        <f t="shared" si="0"/>
        <v>18112474.625</v>
      </c>
      <c r="W32">
        <f t="shared" si="1"/>
        <v>1</v>
      </c>
      <c r="X32">
        <f t="shared" si="2"/>
        <v>-1897920.75</v>
      </c>
    </row>
    <row r="33" spans="1:24" x14ac:dyDescent="0.25">
      <c r="A33">
        <v>128</v>
      </c>
      <c r="B33">
        <v>1</v>
      </c>
      <c r="C33">
        <v>2225</v>
      </c>
      <c r="D33">
        <v>2430</v>
      </c>
      <c r="E33">
        <v>1545</v>
      </c>
      <c r="F33">
        <v>2516</v>
      </c>
      <c r="G33">
        <v>1940</v>
      </c>
      <c r="H33">
        <v>-2362</v>
      </c>
      <c r="I33">
        <v>1887</v>
      </c>
      <c r="T33">
        <f t="shared" si="0"/>
        <v>17696601.875</v>
      </c>
      <c r="W33">
        <f t="shared" si="1"/>
        <v>1</v>
      </c>
      <c r="X33">
        <f t="shared" si="2"/>
        <v>-1897920.75</v>
      </c>
    </row>
    <row r="34" spans="1:24" x14ac:dyDescent="0.25">
      <c r="A34">
        <v>112</v>
      </c>
      <c r="B34">
        <v>1</v>
      </c>
      <c r="C34">
        <v>2050</v>
      </c>
      <c r="D34">
        <v>2190</v>
      </c>
      <c r="E34">
        <v>1904</v>
      </c>
      <c r="F34">
        <v>1940</v>
      </c>
      <c r="G34">
        <v>1810</v>
      </c>
      <c r="H34">
        <v>-1373</v>
      </c>
      <c r="I34">
        <v>1557</v>
      </c>
      <c r="T34">
        <f t="shared" si="0"/>
        <v>17025252.375</v>
      </c>
      <c r="W34">
        <f t="shared" si="1"/>
        <v>1</v>
      </c>
      <c r="X34">
        <f t="shared" si="2"/>
        <v>-1897920.75</v>
      </c>
    </row>
    <row r="35" spans="1:24" x14ac:dyDescent="0.25">
      <c r="A35">
        <v>97</v>
      </c>
      <c r="B35">
        <v>1</v>
      </c>
      <c r="C35">
        <v>2156</v>
      </c>
      <c r="D35">
        <v>2055</v>
      </c>
      <c r="E35">
        <v>3084</v>
      </c>
      <c r="F35">
        <v>1056</v>
      </c>
      <c r="G35">
        <v>2830</v>
      </c>
      <c r="H35">
        <v>-276</v>
      </c>
      <c r="I35">
        <v>648</v>
      </c>
      <c r="T35">
        <f t="shared" si="0"/>
        <v>16326431.25</v>
      </c>
      <c r="W35">
        <f t="shared" si="1"/>
        <v>1</v>
      </c>
      <c r="X35">
        <f t="shared" si="2"/>
        <v>-1897920.75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T36">
        <f t="shared" si="0"/>
        <v>16106082.75</v>
      </c>
      <c r="W36">
        <f t="shared" si="1"/>
        <v>1</v>
      </c>
      <c r="X36">
        <f t="shared" si="2"/>
        <v>-1897920.75</v>
      </c>
    </row>
    <row r="37" spans="1:24" x14ac:dyDescent="0.25">
      <c r="A37">
        <v>122</v>
      </c>
      <c r="B37">
        <v>1</v>
      </c>
      <c r="C37">
        <v>1603</v>
      </c>
      <c r="D37">
        <v>2145</v>
      </c>
      <c r="E37">
        <v>48</v>
      </c>
      <c r="F37">
        <v>1936</v>
      </c>
      <c r="G37">
        <v>905</v>
      </c>
      <c r="H37">
        <v>-1757</v>
      </c>
      <c r="I37">
        <v>2217</v>
      </c>
      <c r="T37">
        <f t="shared" si="0"/>
        <v>16069614.125</v>
      </c>
      <c r="W37">
        <f t="shared" si="1"/>
        <v>1</v>
      </c>
      <c r="X37">
        <f t="shared" si="2"/>
        <v>-1897920.75</v>
      </c>
    </row>
    <row r="38" spans="1:24" x14ac:dyDescent="0.25">
      <c r="A38">
        <v>101</v>
      </c>
      <c r="B38">
        <v>1</v>
      </c>
      <c r="C38" s="2">
        <v>1225</v>
      </c>
      <c r="D38" s="2">
        <v>1725</v>
      </c>
      <c r="E38" s="2">
        <v>296</v>
      </c>
      <c r="F38" s="2">
        <v>1616</v>
      </c>
      <c r="G38" s="2">
        <v>1150</v>
      </c>
      <c r="H38" s="2">
        <v>-534</v>
      </c>
      <c r="I38" s="2">
        <v>1578</v>
      </c>
      <c r="T38">
        <f t="shared" ref="T38:T69" si="3">C38*K$2+D38*L$2+E38*M$2+F38*N$2+G38*O$2+H38*P$2+I38*Q$2+R$2</f>
        <v>15839450.125</v>
      </c>
      <c r="W38">
        <f t="shared" si="1"/>
        <v>1</v>
      </c>
      <c r="X38">
        <f t="shared" si="2"/>
        <v>-1897920.75</v>
      </c>
    </row>
    <row r="39" spans="1:24" x14ac:dyDescent="0.25">
      <c r="A39">
        <v>113</v>
      </c>
      <c r="B39">
        <v>1</v>
      </c>
      <c r="C39">
        <v>2016</v>
      </c>
      <c r="D39">
        <v>2055</v>
      </c>
      <c r="E39">
        <v>2442</v>
      </c>
      <c r="F39">
        <v>1540</v>
      </c>
      <c r="G39">
        <v>2325</v>
      </c>
      <c r="H39">
        <v>-1490</v>
      </c>
      <c r="I39">
        <v>1557</v>
      </c>
      <c r="T39">
        <f t="shared" si="3"/>
        <v>15401771</v>
      </c>
      <c r="W39">
        <f t="shared" si="1"/>
        <v>1</v>
      </c>
      <c r="X39">
        <f t="shared" si="2"/>
        <v>-1897920.75</v>
      </c>
    </row>
    <row r="40" spans="1:24" x14ac:dyDescent="0.25">
      <c r="A40">
        <v>123</v>
      </c>
      <c r="B40">
        <v>1</v>
      </c>
      <c r="C40">
        <v>2079</v>
      </c>
      <c r="D40">
        <v>2010</v>
      </c>
      <c r="E40">
        <v>2939</v>
      </c>
      <c r="F40">
        <v>1460</v>
      </c>
      <c r="G40">
        <v>2375</v>
      </c>
      <c r="H40">
        <v>-1767</v>
      </c>
      <c r="I40">
        <v>1998</v>
      </c>
      <c r="T40">
        <f t="shared" si="3"/>
        <v>15182346.625</v>
      </c>
      <c r="W40">
        <f t="shared" si="1"/>
        <v>1</v>
      </c>
      <c r="X40">
        <f t="shared" si="2"/>
        <v>-1897920.75</v>
      </c>
    </row>
    <row r="41" spans="1:24" x14ac:dyDescent="0.25">
      <c r="A41">
        <v>120</v>
      </c>
      <c r="B41">
        <v>1</v>
      </c>
      <c r="C41">
        <v>2142</v>
      </c>
      <c r="D41">
        <v>2235</v>
      </c>
      <c r="E41">
        <v>2152</v>
      </c>
      <c r="F41">
        <v>1428</v>
      </c>
      <c r="G41">
        <v>2470</v>
      </c>
      <c r="H41">
        <v>-1702</v>
      </c>
      <c r="I41">
        <v>1245</v>
      </c>
      <c r="T41">
        <f t="shared" si="3"/>
        <v>14645217.375</v>
      </c>
      <c r="W41">
        <f t="shared" si="1"/>
        <v>1</v>
      </c>
      <c r="X41">
        <f t="shared" si="2"/>
        <v>-1897920.75</v>
      </c>
    </row>
    <row r="42" spans="1:24" x14ac:dyDescent="0.25">
      <c r="A42">
        <v>130</v>
      </c>
      <c r="B42">
        <v>1</v>
      </c>
      <c r="C42">
        <v>1988</v>
      </c>
      <c r="D42">
        <v>2265</v>
      </c>
      <c r="E42">
        <v>1242</v>
      </c>
      <c r="F42">
        <v>1728</v>
      </c>
      <c r="G42">
        <v>1765</v>
      </c>
      <c r="H42">
        <v>-2422</v>
      </c>
      <c r="I42">
        <v>1689</v>
      </c>
      <c r="K42" s="7"/>
      <c r="T42">
        <f t="shared" si="3"/>
        <v>13536691</v>
      </c>
      <c r="W42">
        <f t="shared" si="1"/>
        <v>1</v>
      </c>
      <c r="X42">
        <f t="shared" si="2"/>
        <v>-1897920.75</v>
      </c>
    </row>
    <row r="43" spans="1:24" x14ac:dyDescent="0.25">
      <c r="A43">
        <v>106</v>
      </c>
      <c r="B43">
        <v>1</v>
      </c>
      <c r="C43">
        <v>1582</v>
      </c>
      <c r="D43">
        <v>1935</v>
      </c>
      <c r="E43">
        <v>979</v>
      </c>
      <c r="F43">
        <v>1088</v>
      </c>
      <c r="G43">
        <v>1160</v>
      </c>
      <c r="H43">
        <v>-991</v>
      </c>
      <c r="I43">
        <v>1431</v>
      </c>
      <c r="T43">
        <f t="shared" si="3"/>
        <v>13278133.25</v>
      </c>
      <c r="W43">
        <f t="shared" si="1"/>
        <v>1</v>
      </c>
      <c r="X43">
        <f t="shared" si="2"/>
        <v>-1897920.75</v>
      </c>
    </row>
    <row r="44" spans="1:24" x14ac:dyDescent="0.25">
      <c r="A44" s="2">
        <v>132</v>
      </c>
      <c r="B44" s="2">
        <v>1</v>
      </c>
      <c r="C44" s="2">
        <v>2275</v>
      </c>
      <c r="D44" s="2">
        <v>2219</v>
      </c>
      <c r="E44" s="2">
        <v>2794</v>
      </c>
      <c r="F44" s="2">
        <v>1584</v>
      </c>
      <c r="G44" s="2">
        <v>2855</v>
      </c>
      <c r="H44" s="2">
        <v>-2501</v>
      </c>
      <c r="I44" s="2">
        <v>1170</v>
      </c>
      <c r="J44" s="2"/>
      <c r="K44" s="7"/>
      <c r="T44">
        <f t="shared" si="3"/>
        <v>12674830.5</v>
      </c>
      <c r="W44">
        <f t="shared" si="1"/>
        <v>1</v>
      </c>
      <c r="X44">
        <f t="shared" si="2"/>
        <v>-1897920.75</v>
      </c>
    </row>
    <row r="45" spans="1:24" x14ac:dyDescent="0.25">
      <c r="A45">
        <v>126</v>
      </c>
      <c r="B45">
        <v>1</v>
      </c>
      <c r="C45">
        <v>1673</v>
      </c>
      <c r="D45">
        <v>1890</v>
      </c>
      <c r="E45">
        <v>1656</v>
      </c>
      <c r="F45">
        <v>1544</v>
      </c>
      <c r="G45">
        <v>1600</v>
      </c>
      <c r="H45">
        <v>-2167</v>
      </c>
      <c r="I45">
        <v>1989</v>
      </c>
      <c r="T45">
        <f t="shared" si="3"/>
        <v>12479036.5</v>
      </c>
      <c r="W45">
        <f t="shared" si="1"/>
        <v>1</v>
      </c>
      <c r="X45">
        <f t="shared" si="2"/>
        <v>-1897920.75</v>
      </c>
    </row>
    <row r="46" spans="1:24" x14ac:dyDescent="0.25">
      <c r="A46">
        <v>125</v>
      </c>
      <c r="B46">
        <v>1</v>
      </c>
      <c r="C46">
        <v>2064</v>
      </c>
      <c r="D46">
        <v>2190</v>
      </c>
      <c r="E46">
        <v>1980</v>
      </c>
      <c r="F46">
        <v>1000</v>
      </c>
      <c r="G46">
        <v>2275</v>
      </c>
      <c r="H46">
        <v>-2057</v>
      </c>
      <c r="I46">
        <v>1035</v>
      </c>
      <c r="T46">
        <f t="shared" si="3"/>
        <v>11127768.75</v>
      </c>
      <c r="W46">
        <f t="shared" si="1"/>
        <v>1</v>
      </c>
      <c r="X46">
        <f t="shared" si="2"/>
        <v>-1897920.75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T47">
        <f t="shared" si="3"/>
        <v>11124303.375</v>
      </c>
      <c r="W47">
        <f t="shared" si="1"/>
        <v>1</v>
      </c>
      <c r="X47">
        <f t="shared" si="2"/>
        <v>-1897920.75</v>
      </c>
    </row>
    <row r="48" spans="1:24" x14ac:dyDescent="0.25">
      <c r="A48" s="2">
        <v>94</v>
      </c>
      <c r="B48" s="2">
        <v>1</v>
      </c>
      <c r="C48" s="2">
        <v>966</v>
      </c>
      <c r="D48" s="2">
        <v>1350</v>
      </c>
      <c r="E48" s="2">
        <v>917</v>
      </c>
      <c r="F48" s="2">
        <v>764</v>
      </c>
      <c r="G48" s="2">
        <v>1315</v>
      </c>
      <c r="H48" s="2">
        <v>-71</v>
      </c>
      <c r="I48" s="2">
        <v>771</v>
      </c>
      <c r="J48" s="7">
        <v>44</v>
      </c>
      <c r="T48">
        <f t="shared" si="3"/>
        <v>11048398.625</v>
      </c>
      <c r="W48">
        <f t="shared" si="1"/>
        <v>1</v>
      </c>
      <c r="X48">
        <f t="shared" si="2"/>
        <v>-1897920.75</v>
      </c>
    </row>
    <row r="49" spans="1:24" x14ac:dyDescent="0.25">
      <c r="A49">
        <v>103</v>
      </c>
      <c r="B49">
        <v>1</v>
      </c>
      <c r="C49">
        <v>1225</v>
      </c>
      <c r="D49">
        <v>1545</v>
      </c>
      <c r="E49">
        <v>1173</v>
      </c>
      <c r="F49">
        <v>984</v>
      </c>
      <c r="G49">
        <v>1210</v>
      </c>
      <c r="H49">
        <v>-863</v>
      </c>
      <c r="I49">
        <v>1185</v>
      </c>
      <c r="T49">
        <f t="shared" si="3"/>
        <v>10915891.375</v>
      </c>
      <c r="W49">
        <f t="shared" si="1"/>
        <v>1</v>
      </c>
      <c r="X49">
        <f t="shared" si="2"/>
        <v>-1897920.75</v>
      </c>
    </row>
    <row r="50" spans="1:24" x14ac:dyDescent="0.25">
      <c r="A50">
        <v>81</v>
      </c>
      <c r="B50">
        <v>1</v>
      </c>
      <c r="C50" s="2">
        <v>1008</v>
      </c>
      <c r="D50" s="2">
        <v>1620</v>
      </c>
      <c r="E50" s="2">
        <v>-213</v>
      </c>
      <c r="F50" s="2">
        <v>1108</v>
      </c>
      <c r="G50" s="2">
        <v>360</v>
      </c>
      <c r="H50" s="2">
        <v>-786</v>
      </c>
      <c r="I50" s="2">
        <v>1164</v>
      </c>
      <c r="K50" s="12"/>
      <c r="L50" s="12"/>
      <c r="M50" s="12"/>
      <c r="N50" s="12"/>
      <c r="O50" s="12"/>
      <c r="P50" s="12"/>
      <c r="Q50" s="12"/>
      <c r="T50">
        <f t="shared" si="3"/>
        <v>10789393.875</v>
      </c>
      <c r="W50">
        <f t="shared" si="1"/>
        <v>1</v>
      </c>
      <c r="X50">
        <f t="shared" si="2"/>
        <v>-1897920.75</v>
      </c>
    </row>
    <row r="51" spans="1:24" x14ac:dyDescent="0.25">
      <c r="A51">
        <v>87</v>
      </c>
      <c r="B51">
        <v>1</v>
      </c>
      <c r="C51" s="2">
        <v>1169</v>
      </c>
      <c r="D51" s="2">
        <v>1245</v>
      </c>
      <c r="E51" s="2">
        <v>2490</v>
      </c>
      <c r="F51" s="2">
        <v>16</v>
      </c>
      <c r="G51" s="2">
        <v>1795</v>
      </c>
      <c r="H51" s="2">
        <v>756</v>
      </c>
      <c r="I51" s="2">
        <v>381</v>
      </c>
      <c r="T51">
        <f t="shared" si="3"/>
        <v>10522104.375</v>
      </c>
      <c r="W51">
        <f t="shared" si="1"/>
        <v>1</v>
      </c>
      <c r="X51">
        <f t="shared" si="2"/>
        <v>-1897920.75</v>
      </c>
    </row>
    <row r="52" spans="1:24" x14ac:dyDescent="0.25">
      <c r="A52">
        <v>104</v>
      </c>
      <c r="B52">
        <v>1</v>
      </c>
      <c r="C52">
        <v>693</v>
      </c>
      <c r="D52">
        <v>1230</v>
      </c>
      <c r="E52">
        <v>124</v>
      </c>
      <c r="F52">
        <v>1408</v>
      </c>
      <c r="G52">
        <v>660</v>
      </c>
      <c r="H52">
        <v>-914</v>
      </c>
      <c r="I52">
        <v>1299</v>
      </c>
      <c r="T52">
        <f t="shared" si="3"/>
        <v>10149173.25</v>
      </c>
      <c r="W52">
        <f t="shared" si="1"/>
        <v>1</v>
      </c>
      <c r="X52">
        <f t="shared" si="2"/>
        <v>-1897920.75</v>
      </c>
    </row>
    <row r="53" spans="1:24" x14ac:dyDescent="0.25">
      <c r="A53" s="2">
        <v>86</v>
      </c>
      <c r="B53" s="2">
        <v>1</v>
      </c>
      <c r="C53" s="2">
        <v>455</v>
      </c>
      <c r="D53" s="2">
        <v>765</v>
      </c>
      <c r="E53" s="2">
        <v>1331</v>
      </c>
      <c r="F53" s="2">
        <v>352</v>
      </c>
      <c r="G53" s="2">
        <v>680</v>
      </c>
      <c r="H53" s="2">
        <v>922</v>
      </c>
      <c r="I53" s="2">
        <v>1038</v>
      </c>
      <c r="J53" s="2"/>
      <c r="T53">
        <f t="shared" si="3"/>
        <v>10061562.5</v>
      </c>
      <c r="W53">
        <f t="shared" si="1"/>
        <v>1</v>
      </c>
      <c r="X53">
        <f t="shared" si="2"/>
        <v>-1897920.75</v>
      </c>
    </row>
    <row r="54" spans="1:24" x14ac:dyDescent="0.25">
      <c r="A54">
        <v>137</v>
      </c>
      <c r="B54">
        <v>1</v>
      </c>
      <c r="C54">
        <v>2100</v>
      </c>
      <c r="D54">
        <v>2145</v>
      </c>
      <c r="E54">
        <v>2339</v>
      </c>
      <c r="F54">
        <v>1188</v>
      </c>
      <c r="G54">
        <v>2165</v>
      </c>
      <c r="H54">
        <v>-2961</v>
      </c>
      <c r="I54">
        <v>1725</v>
      </c>
      <c r="T54">
        <f t="shared" si="3"/>
        <v>10051851.625</v>
      </c>
      <c r="W54">
        <f t="shared" si="1"/>
        <v>1</v>
      </c>
      <c r="X54">
        <f t="shared" si="2"/>
        <v>-1897920.75</v>
      </c>
    </row>
    <row r="55" spans="1:24" x14ac:dyDescent="0.25">
      <c r="A55" s="2">
        <v>92</v>
      </c>
      <c r="B55" s="2">
        <v>1</v>
      </c>
      <c r="C55" s="2">
        <v>623</v>
      </c>
      <c r="D55" s="2">
        <v>1185</v>
      </c>
      <c r="E55" s="2">
        <v>55</v>
      </c>
      <c r="F55" s="2">
        <v>560</v>
      </c>
      <c r="G55" s="2">
        <v>535</v>
      </c>
      <c r="H55" s="2">
        <v>310</v>
      </c>
      <c r="I55" s="2">
        <v>783</v>
      </c>
      <c r="J55" s="2"/>
      <c r="T55">
        <f t="shared" si="3"/>
        <v>9935844</v>
      </c>
      <c r="W55">
        <f t="shared" si="1"/>
        <v>1</v>
      </c>
      <c r="X55">
        <f t="shared" si="2"/>
        <v>-1897920.75</v>
      </c>
    </row>
    <row r="56" spans="1:24" x14ac:dyDescent="0.25">
      <c r="A56">
        <v>116</v>
      </c>
      <c r="B56">
        <v>1</v>
      </c>
      <c r="C56">
        <v>1785</v>
      </c>
      <c r="D56">
        <v>1710</v>
      </c>
      <c r="E56">
        <v>3084</v>
      </c>
      <c r="F56">
        <v>772</v>
      </c>
      <c r="G56">
        <v>2200</v>
      </c>
      <c r="H56">
        <v>-1626</v>
      </c>
      <c r="I56">
        <v>1113</v>
      </c>
      <c r="T56">
        <f t="shared" si="3"/>
        <v>9510716.5</v>
      </c>
      <c r="W56">
        <f t="shared" si="1"/>
        <v>1</v>
      </c>
      <c r="X56">
        <f t="shared" si="2"/>
        <v>-1897920.75</v>
      </c>
    </row>
    <row r="57" spans="1:24" x14ac:dyDescent="0.25">
      <c r="A57">
        <v>129</v>
      </c>
      <c r="B57">
        <v>1</v>
      </c>
      <c r="C57">
        <v>1799</v>
      </c>
      <c r="D57">
        <v>1935</v>
      </c>
      <c r="E57">
        <v>2007</v>
      </c>
      <c r="F57">
        <v>1280</v>
      </c>
      <c r="G57">
        <v>2190</v>
      </c>
      <c r="H57">
        <v>-2375</v>
      </c>
      <c r="I57">
        <v>780</v>
      </c>
      <c r="T57">
        <f t="shared" si="3"/>
        <v>8872937.5</v>
      </c>
      <c r="W57">
        <f t="shared" si="1"/>
        <v>1</v>
      </c>
      <c r="X57">
        <f t="shared" si="2"/>
        <v>-1897920.75</v>
      </c>
    </row>
    <row r="58" spans="1:24" x14ac:dyDescent="0.25">
      <c r="A58">
        <v>124</v>
      </c>
      <c r="B58">
        <v>1</v>
      </c>
      <c r="C58">
        <v>1694</v>
      </c>
      <c r="D58">
        <v>1590</v>
      </c>
      <c r="E58">
        <v>3298</v>
      </c>
      <c r="F58">
        <v>768</v>
      </c>
      <c r="G58">
        <v>2120</v>
      </c>
      <c r="H58">
        <v>-1773</v>
      </c>
      <c r="I58">
        <v>1284</v>
      </c>
      <c r="T58">
        <f t="shared" si="3"/>
        <v>8702559.5</v>
      </c>
      <c r="W58">
        <f t="shared" si="1"/>
        <v>1</v>
      </c>
      <c r="X58">
        <f t="shared" si="2"/>
        <v>-1897920.75</v>
      </c>
    </row>
    <row r="59" spans="1:24" x14ac:dyDescent="0.25">
      <c r="A59">
        <v>136</v>
      </c>
      <c r="B59">
        <v>1</v>
      </c>
      <c r="C59">
        <v>1869</v>
      </c>
      <c r="D59">
        <v>2085</v>
      </c>
      <c r="E59">
        <v>1621</v>
      </c>
      <c r="F59">
        <v>1464</v>
      </c>
      <c r="G59">
        <v>1715</v>
      </c>
      <c r="H59">
        <v>-2872</v>
      </c>
      <c r="I59">
        <v>1080</v>
      </c>
      <c r="T59">
        <f t="shared" si="3"/>
        <v>8630228.875</v>
      </c>
      <c r="W59">
        <f t="shared" si="1"/>
        <v>1</v>
      </c>
      <c r="X59">
        <f t="shared" si="2"/>
        <v>-1897920.75</v>
      </c>
    </row>
    <row r="60" spans="1:24" x14ac:dyDescent="0.25">
      <c r="A60" s="1">
        <v>102</v>
      </c>
      <c r="B60" s="1">
        <v>1</v>
      </c>
      <c r="C60" s="1">
        <v>658</v>
      </c>
      <c r="D60" s="1">
        <v>1020</v>
      </c>
      <c r="E60" s="1">
        <v>1076</v>
      </c>
      <c r="F60" s="1">
        <v>920</v>
      </c>
      <c r="G60" s="1">
        <v>775</v>
      </c>
      <c r="H60" s="1">
        <v>-606</v>
      </c>
      <c r="I60" s="1">
        <v>921</v>
      </c>
      <c r="J60" s="1"/>
      <c r="T60">
        <f t="shared" si="3"/>
        <v>7732480.75</v>
      </c>
      <c r="W60">
        <f t="shared" si="1"/>
        <v>1</v>
      </c>
      <c r="X60">
        <f t="shared" si="2"/>
        <v>-1897920.75</v>
      </c>
    </row>
    <row r="61" spans="1:24" x14ac:dyDescent="0.25">
      <c r="A61">
        <v>127</v>
      </c>
      <c r="B61">
        <v>1</v>
      </c>
      <c r="C61">
        <v>1470</v>
      </c>
      <c r="D61">
        <v>1530</v>
      </c>
      <c r="E61">
        <v>2504</v>
      </c>
      <c r="F61">
        <v>768</v>
      </c>
      <c r="G61">
        <v>1780</v>
      </c>
      <c r="H61">
        <v>-2353</v>
      </c>
      <c r="I61">
        <v>1155</v>
      </c>
      <c r="T61">
        <f t="shared" si="3"/>
        <v>5723030.875</v>
      </c>
      <c r="W61">
        <f t="shared" si="1"/>
        <v>1</v>
      </c>
      <c r="X61">
        <f t="shared" si="2"/>
        <v>-1897920.75</v>
      </c>
    </row>
    <row r="62" spans="1:24" x14ac:dyDescent="0.25">
      <c r="A62" s="2">
        <v>99</v>
      </c>
      <c r="B62" s="2">
        <v>1</v>
      </c>
      <c r="C62" s="2">
        <v>196</v>
      </c>
      <c r="D62" s="2">
        <v>750</v>
      </c>
      <c r="E62" s="2">
        <v>96</v>
      </c>
      <c r="F62" s="2">
        <v>232</v>
      </c>
      <c r="G62" s="2">
        <v>320</v>
      </c>
      <c r="H62" s="2">
        <v>-344</v>
      </c>
      <c r="I62" s="2">
        <v>783</v>
      </c>
      <c r="J62" s="2"/>
      <c r="T62">
        <f t="shared" si="3"/>
        <v>4329262.625</v>
      </c>
      <c r="W62">
        <f t="shared" si="1"/>
        <v>1</v>
      </c>
      <c r="X62">
        <f t="shared" si="2"/>
        <v>-1897920.75</v>
      </c>
    </row>
    <row r="63" spans="1:24" x14ac:dyDescent="0.25">
      <c r="A63" s="2">
        <v>133</v>
      </c>
      <c r="B63" s="2">
        <v>1</v>
      </c>
      <c r="C63" s="2">
        <v>1476</v>
      </c>
      <c r="D63" s="2">
        <v>1545</v>
      </c>
      <c r="E63" s="2">
        <v>2497</v>
      </c>
      <c r="F63" s="2">
        <v>412</v>
      </c>
      <c r="G63" s="2">
        <v>1815</v>
      </c>
      <c r="H63" s="2">
        <v>-2542</v>
      </c>
      <c r="I63" s="2">
        <v>909</v>
      </c>
      <c r="J63" s="2"/>
      <c r="T63">
        <f t="shared" si="3"/>
        <v>3464346.125</v>
      </c>
      <c r="W63">
        <f t="shared" si="1"/>
        <v>1</v>
      </c>
      <c r="X63">
        <f t="shared" si="2"/>
        <v>-1897920.75</v>
      </c>
    </row>
    <row r="64" spans="1:24" x14ac:dyDescent="0.25">
      <c r="A64" s="2">
        <v>78</v>
      </c>
      <c r="B64" s="2">
        <v>1</v>
      </c>
      <c r="C64" s="2">
        <v>-224</v>
      </c>
      <c r="D64" s="2">
        <v>90</v>
      </c>
      <c r="E64" s="2">
        <v>1331</v>
      </c>
      <c r="F64" s="2">
        <v>-44</v>
      </c>
      <c r="G64" s="2">
        <v>385</v>
      </c>
      <c r="H64" s="2">
        <v>362</v>
      </c>
      <c r="I64" s="2">
        <v>939</v>
      </c>
      <c r="J64" s="7">
        <v>1</v>
      </c>
      <c r="T64">
        <f t="shared" si="3"/>
        <v>3037557.875</v>
      </c>
      <c r="W64">
        <f t="shared" si="1"/>
        <v>1</v>
      </c>
      <c r="X64">
        <f t="shared" si="2"/>
        <v>-1897920.75</v>
      </c>
    </row>
    <row r="65" spans="1:24" x14ac:dyDescent="0.25">
      <c r="A65" s="2">
        <v>77</v>
      </c>
      <c r="B65" s="2">
        <v>1</v>
      </c>
      <c r="C65" s="2">
        <v>203</v>
      </c>
      <c r="D65" s="2">
        <v>825</v>
      </c>
      <c r="E65" s="2">
        <v>-289</v>
      </c>
      <c r="F65" s="2">
        <v>-100</v>
      </c>
      <c r="G65" s="2">
        <v>280</v>
      </c>
      <c r="H65" s="2">
        <v>-324</v>
      </c>
      <c r="I65" s="2">
        <v>507</v>
      </c>
      <c r="J65" s="7">
        <v>1</v>
      </c>
      <c r="N65" s="8"/>
      <c r="Q65" s="8"/>
      <c r="T65">
        <f t="shared" si="3"/>
        <v>3031950.875</v>
      </c>
      <c r="W65">
        <f t="shared" si="1"/>
        <v>1</v>
      </c>
      <c r="X65">
        <f t="shared" si="2"/>
        <v>-1897920.75</v>
      </c>
    </row>
    <row r="66" spans="1:24" x14ac:dyDescent="0.25">
      <c r="A66">
        <v>121</v>
      </c>
      <c r="B66">
        <v>1</v>
      </c>
      <c r="C66">
        <v>868</v>
      </c>
      <c r="D66">
        <v>1080</v>
      </c>
      <c r="E66">
        <v>1807</v>
      </c>
      <c r="F66">
        <v>252</v>
      </c>
      <c r="G66">
        <v>1175</v>
      </c>
      <c r="H66">
        <v>-1752</v>
      </c>
      <c r="I66">
        <v>636</v>
      </c>
      <c r="T66">
        <f t="shared" si="3"/>
        <v>1864579</v>
      </c>
      <c r="W66">
        <f t="shared" si="1"/>
        <v>1</v>
      </c>
      <c r="X66">
        <f t="shared" si="2"/>
        <v>-1897920.75</v>
      </c>
    </row>
    <row r="67" spans="1:24" x14ac:dyDescent="0.25">
      <c r="A67" s="2">
        <v>74</v>
      </c>
      <c r="B67" s="2">
        <v>1</v>
      </c>
      <c r="C67" s="2">
        <v>-350</v>
      </c>
      <c r="D67" s="2">
        <v>105</v>
      </c>
      <c r="E67" s="2">
        <v>524</v>
      </c>
      <c r="F67" s="2">
        <v>388</v>
      </c>
      <c r="G67" s="2">
        <v>-315</v>
      </c>
      <c r="H67" s="2">
        <v>-148</v>
      </c>
      <c r="I67" s="2">
        <v>783</v>
      </c>
      <c r="J67" s="7">
        <v>1</v>
      </c>
      <c r="Q67" s="11"/>
      <c r="T67">
        <f t="shared" si="3"/>
        <v>1466760.25</v>
      </c>
      <c r="W67">
        <f t="shared" si="1"/>
        <v>1</v>
      </c>
      <c r="X67">
        <f t="shared" si="2"/>
        <v>-1897920.75</v>
      </c>
    </row>
    <row r="68" spans="1:24" x14ac:dyDescent="0.25">
      <c r="A68" s="2">
        <v>76</v>
      </c>
      <c r="B68" s="2">
        <v>1</v>
      </c>
      <c r="C68" s="2">
        <v>371</v>
      </c>
      <c r="D68" s="2">
        <v>630</v>
      </c>
      <c r="E68" s="2">
        <v>1628</v>
      </c>
      <c r="F68" s="2">
        <v>-276</v>
      </c>
      <c r="G68" s="2">
        <v>970</v>
      </c>
      <c r="H68" s="2">
        <v>-393</v>
      </c>
      <c r="I68" s="2">
        <v>252</v>
      </c>
      <c r="J68" s="7">
        <v>1</v>
      </c>
      <c r="K68" s="12"/>
      <c r="L68" s="12"/>
      <c r="M68" s="12"/>
      <c r="N68" s="12"/>
      <c r="O68" s="12"/>
      <c r="P68" s="12"/>
      <c r="Q68" s="12"/>
      <c r="T68">
        <f t="shared" si="3"/>
        <v>1379328.125</v>
      </c>
      <c r="W68">
        <f t="shared" si="1"/>
        <v>1</v>
      </c>
      <c r="X68">
        <f t="shared" si="2"/>
        <v>-1897920.75</v>
      </c>
    </row>
    <row r="69" spans="1:24" x14ac:dyDescent="0.25">
      <c r="A69" s="2">
        <v>37</v>
      </c>
      <c r="B69" s="2">
        <v>0</v>
      </c>
      <c r="C69" s="2">
        <v>525</v>
      </c>
      <c r="D69" s="2">
        <v>945</v>
      </c>
      <c r="E69" s="2">
        <v>807</v>
      </c>
      <c r="F69" s="2">
        <v>1064</v>
      </c>
      <c r="G69" s="2">
        <v>670</v>
      </c>
      <c r="H69" s="2">
        <v>-2570</v>
      </c>
      <c r="I69" s="2">
        <v>1029</v>
      </c>
      <c r="J69" s="2"/>
      <c r="T69">
        <f t="shared" si="3"/>
        <v>1343434.125</v>
      </c>
      <c r="W69">
        <f t="shared" si="1"/>
        <v>1</v>
      </c>
      <c r="X69">
        <f t="shared" si="2"/>
        <v>-1897920.75</v>
      </c>
    </row>
    <row r="70" spans="1:24" x14ac:dyDescent="0.25">
      <c r="A70" s="2">
        <v>4</v>
      </c>
      <c r="B70" s="2">
        <v>0</v>
      </c>
      <c r="C70" s="2">
        <v>-266</v>
      </c>
      <c r="D70" s="2">
        <v>45</v>
      </c>
      <c r="E70" s="2">
        <v>1311</v>
      </c>
      <c r="F70" s="2">
        <v>360</v>
      </c>
      <c r="G70" s="2">
        <v>325</v>
      </c>
      <c r="H70" s="2">
        <v>101</v>
      </c>
      <c r="I70" s="2">
        <v>-18</v>
      </c>
      <c r="T70">
        <f t="shared" ref="T70:T101" si="4">C70*K$2+D70*L$2+E70*M$2+F70*N$2+G70*O$2+H70*P$2+I70*Q$2+R$2</f>
        <v>642713.25</v>
      </c>
      <c r="W70">
        <f t="shared" si="1"/>
        <v>1</v>
      </c>
      <c r="X70">
        <f t="shared" si="2"/>
        <v>-1897920.75</v>
      </c>
    </row>
    <row r="71" spans="1:24" x14ac:dyDescent="0.25">
      <c r="A71" s="2">
        <v>51</v>
      </c>
      <c r="B71" s="2">
        <v>0</v>
      </c>
      <c r="C71" s="2">
        <v>839</v>
      </c>
      <c r="D71" s="2">
        <v>825</v>
      </c>
      <c r="E71" s="2">
        <v>3098</v>
      </c>
      <c r="F71" s="2">
        <v>180</v>
      </c>
      <c r="G71" s="2">
        <v>1760</v>
      </c>
      <c r="H71" s="2">
        <v>-1654</v>
      </c>
      <c r="I71" s="2">
        <v>-150</v>
      </c>
      <c r="T71">
        <f t="shared" si="4"/>
        <v>-673788.125</v>
      </c>
      <c r="W71">
        <f>IF(T71&gt;W$2,1,0)</f>
        <v>1</v>
      </c>
      <c r="X71">
        <f>IF(W71=0,W$2-T71,W$2)</f>
        <v>-1897920.75</v>
      </c>
    </row>
    <row r="72" spans="1:24" ht="15.75" thickBot="1" x14ac:dyDescent="0.3">
      <c r="A72" s="2">
        <v>9</v>
      </c>
      <c r="B72" s="2">
        <v>0</v>
      </c>
      <c r="C72" s="3">
        <v>-70</v>
      </c>
      <c r="D72" s="3">
        <v>120</v>
      </c>
      <c r="E72" s="3">
        <v>2021</v>
      </c>
      <c r="F72" s="3">
        <v>-452</v>
      </c>
      <c r="G72" s="3">
        <v>515</v>
      </c>
      <c r="H72" s="3">
        <v>983</v>
      </c>
      <c r="I72" s="3">
        <v>-1194</v>
      </c>
      <c r="J72" s="1"/>
      <c r="T72">
        <f t="shared" si="4"/>
        <v>-1404193.25</v>
      </c>
      <c r="W72">
        <f>IF(T72&gt;W$2,1,0)</f>
        <v>1</v>
      </c>
      <c r="X72">
        <f>IF(W72=0,W$2-T72,W$2)</f>
        <v>-1897920.75</v>
      </c>
    </row>
    <row r="73" spans="1:24" x14ac:dyDescent="0.25">
      <c r="A73" s="5">
        <v>73</v>
      </c>
      <c r="B73" s="5">
        <v>1</v>
      </c>
      <c r="C73" s="5">
        <v>-217</v>
      </c>
      <c r="D73" s="5">
        <v>480</v>
      </c>
      <c r="E73" s="5">
        <v>-710</v>
      </c>
      <c r="F73" s="5">
        <v>532</v>
      </c>
      <c r="G73" s="5">
        <v>-500</v>
      </c>
      <c r="H73" s="5">
        <v>-1970</v>
      </c>
      <c r="I73" s="5">
        <v>1035</v>
      </c>
      <c r="J73" s="7">
        <v>2</v>
      </c>
      <c r="K73" s="12"/>
      <c r="L73" s="12"/>
      <c r="M73" s="12"/>
      <c r="N73" s="12"/>
      <c r="O73" s="12"/>
      <c r="P73" s="12"/>
      <c r="Q73" s="12"/>
      <c r="T73">
        <f t="shared" si="4"/>
        <v>-1897920.75</v>
      </c>
    </row>
    <row r="74" spans="1:24" x14ac:dyDescent="0.25">
      <c r="A74" s="2">
        <v>17</v>
      </c>
      <c r="B74" s="2">
        <v>0</v>
      </c>
      <c r="C74" s="2">
        <v>224</v>
      </c>
      <c r="D74" s="2">
        <v>660</v>
      </c>
      <c r="E74" s="2">
        <v>717</v>
      </c>
      <c r="F74" s="2">
        <v>156</v>
      </c>
      <c r="G74" s="2">
        <v>665</v>
      </c>
      <c r="H74" s="2">
        <v>-1787</v>
      </c>
      <c r="I74" s="2">
        <v>-21</v>
      </c>
      <c r="T74">
        <f t="shared" si="4"/>
        <v>-2874916.875</v>
      </c>
    </row>
    <row r="75" spans="1:24" x14ac:dyDescent="0.25">
      <c r="A75" s="2">
        <v>75</v>
      </c>
      <c r="B75" s="2">
        <v>1</v>
      </c>
      <c r="C75" s="2">
        <v>-196</v>
      </c>
      <c r="D75" s="2">
        <v>420</v>
      </c>
      <c r="E75" s="2">
        <v>-345</v>
      </c>
      <c r="F75" s="2">
        <v>180</v>
      </c>
      <c r="G75" s="2">
        <v>-225</v>
      </c>
      <c r="H75" s="2">
        <v>-1885</v>
      </c>
      <c r="I75" s="2">
        <v>654</v>
      </c>
      <c r="J75" s="2"/>
      <c r="T75">
        <f t="shared" si="4"/>
        <v>-3599549.25</v>
      </c>
    </row>
    <row r="76" spans="1:24" x14ac:dyDescent="0.25">
      <c r="A76" s="2">
        <v>22</v>
      </c>
      <c r="B76" s="2">
        <v>0</v>
      </c>
      <c r="C76" s="2">
        <v>392</v>
      </c>
      <c r="D76" s="2">
        <v>630</v>
      </c>
      <c r="E76" s="2">
        <v>1725</v>
      </c>
      <c r="F76" s="2">
        <v>388</v>
      </c>
      <c r="G76" s="2">
        <v>870</v>
      </c>
      <c r="H76" s="2">
        <v>-2641</v>
      </c>
      <c r="I76" s="2">
        <v>-3</v>
      </c>
      <c r="T76">
        <f t="shared" si="4"/>
        <v>-4967877.75</v>
      </c>
    </row>
    <row r="77" spans="1:24" x14ac:dyDescent="0.25">
      <c r="A77" s="2">
        <v>38</v>
      </c>
      <c r="B77" s="2">
        <v>0</v>
      </c>
      <c r="C77" s="2">
        <v>-273</v>
      </c>
      <c r="D77" s="2">
        <v>165</v>
      </c>
      <c r="E77" s="2">
        <v>648</v>
      </c>
      <c r="F77" s="2">
        <v>-120</v>
      </c>
      <c r="G77" s="2">
        <v>200</v>
      </c>
      <c r="H77" s="2">
        <v>-1198</v>
      </c>
      <c r="I77" s="2">
        <v>-918</v>
      </c>
      <c r="T77">
        <f t="shared" si="4"/>
        <v>-7046214.375</v>
      </c>
    </row>
    <row r="78" spans="1:24" x14ac:dyDescent="0.25">
      <c r="A78" s="2">
        <v>55</v>
      </c>
      <c r="B78" s="2">
        <v>0</v>
      </c>
      <c r="C78" s="2">
        <v>-973</v>
      </c>
      <c r="D78" s="2">
        <v>-330</v>
      </c>
      <c r="E78" s="2">
        <v>-634</v>
      </c>
      <c r="F78" s="2">
        <v>-288</v>
      </c>
      <c r="G78" s="2">
        <v>-1090</v>
      </c>
      <c r="H78" s="2">
        <v>-494</v>
      </c>
      <c r="I78" s="2">
        <v>-414</v>
      </c>
      <c r="T78">
        <f t="shared" si="4"/>
        <v>-7815296.875</v>
      </c>
    </row>
    <row r="79" spans="1:24" x14ac:dyDescent="0.25">
      <c r="A79" s="2">
        <v>8</v>
      </c>
      <c r="B79" s="2">
        <v>0</v>
      </c>
      <c r="C79" s="2">
        <v>-1120</v>
      </c>
      <c r="D79" s="2">
        <v>-990</v>
      </c>
      <c r="E79" s="2">
        <v>2166</v>
      </c>
      <c r="F79" s="2">
        <v>-1560</v>
      </c>
      <c r="G79" s="2">
        <v>-165</v>
      </c>
      <c r="H79" s="2">
        <v>2075</v>
      </c>
      <c r="I79" s="2">
        <v>-1599</v>
      </c>
      <c r="T79">
        <f t="shared" si="4"/>
        <v>-8396409.75</v>
      </c>
    </row>
    <row r="80" spans="1:24" x14ac:dyDescent="0.25">
      <c r="A80" s="2">
        <v>70</v>
      </c>
      <c r="B80" s="2">
        <v>1</v>
      </c>
      <c r="C80" s="2">
        <v>-350</v>
      </c>
      <c r="D80" s="2">
        <v>-255</v>
      </c>
      <c r="E80" s="2">
        <v>2484</v>
      </c>
      <c r="F80" s="2">
        <v>-1240</v>
      </c>
      <c r="G80" s="2">
        <v>670</v>
      </c>
      <c r="H80" s="2">
        <v>-1010</v>
      </c>
      <c r="I80" s="2">
        <v>-285</v>
      </c>
      <c r="J80" s="7">
        <v>1</v>
      </c>
      <c r="T80">
        <f t="shared" si="4"/>
        <v>-9821528.375</v>
      </c>
    </row>
    <row r="81" spans="1:20" x14ac:dyDescent="0.25">
      <c r="A81" s="2">
        <v>34</v>
      </c>
      <c r="B81" s="2">
        <v>0</v>
      </c>
      <c r="C81" s="2">
        <v>-1253</v>
      </c>
      <c r="D81" s="2">
        <v>-630</v>
      </c>
      <c r="E81" s="2">
        <v>-696</v>
      </c>
      <c r="F81" s="2">
        <v>-280</v>
      </c>
      <c r="G81" s="2">
        <v>-725</v>
      </c>
      <c r="H81" s="2">
        <v>-690</v>
      </c>
      <c r="I81" s="2">
        <v>-705</v>
      </c>
      <c r="J81" s="2"/>
      <c r="T81">
        <f t="shared" si="4"/>
        <v>-10058924.875</v>
      </c>
    </row>
    <row r="82" spans="1:20" x14ac:dyDescent="0.25">
      <c r="A82" s="2">
        <v>72</v>
      </c>
      <c r="B82" s="2">
        <v>1</v>
      </c>
      <c r="C82" s="2">
        <v>77</v>
      </c>
      <c r="D82" s="2">
        <v>90</v>
      </c>
      <c r="E82" s="2">
        <v>2994</v>
      </c>
      <c r="F82" s="2">
        <v>-1696</v>
      </c>
      <c r="G82" s="2">
        <v>1255</v>
      </c>
      <c r="H82" s="2">
        <v>-1274</v>
      </c>
      <c r="I82" s="2">
        <v>-1170</v>
      </c>
      <c r="J82" s="7">
        <v>1</v>
      </c>
      <c r="P82" s="8"/>
      <c r="T82">
        <f t="shared" si="4"/>
        <v>-12017542.75</v>
      </c>
    </row>
    <row r="83" spans="1:20" x14ac:dyDescent="0.25">
      <c r="A83" s="2">
        <v>48</v>
      </c>
      <c r="B83" s="2">
        <v>0</v>
      </c>
      <c r="C83" s="2">
        <v>-434</v>
      </c>
      <c r="D83" s="2">
        <v>15</v>
      </c>
      <c r="E83" s="2">
        <v>552</v>
      </c>
      <c r="F83" s="2">
        <v>-96</v>
      </c>
      <c r="G83" s="2">
        <v>-95</v>
      </c>
      <c r="H83" s="2">
        <v>-2389</v>
      </c>
      <c r="I83" s="2">
        <v>-942</v>
      </c>
      <c r="T83">
        <f t="shared" si="4"/>
        <v>-12153395.625</v>
      </c>
    </row>
    <row r="84" spans="1:20" x14ac:dyDescent="0.25">
      <c r="A84">
        <v>21</v>
      </c>
      <c r="B84">
        <v>0</v>
      </c>
      <c r="C84">
        <v>-756</v>
      </c>
      <c r="D84">
        <v>-465</v>
      </c>
      <c r="E84">
        <v>1331</v>
      </c>
      <c r="F84">
        <v>-524</v>
      </c>
      <c r="G84">
        <v>-215</v>
      </c>
      <c r="H84">
        <v>-1498</v>
      </c>
      <c r="I84">
        <v>-675</v>
      </c>
      <c r="T84">
        <f t="shared" si="4"/>
        <v>-12324246.875</v>
      </c>
    </row>
    <row r="85" spans="1:20" x14ac:dyDescent="0.25">
      <c r="A85">
        <v>7</v>
      </c>
      <c r="B85">
        <v>0</v>
      </c>
      <c r="C85">
        <v>-1015</v>
      </c>
      <c r="D85">
        <v>-645</v>
      </c>
      <c r="E85">
        <v>834</v>
      </c>
      <c r="F85">
        <v>-808</v>
      </c>
      <c r="G85">
        <v>-295</v>
      </c>
      <c r="H85">
        <v>-635</v>
      </c>
      <c r="I85">
        <v>-1170</v>
      </c>
      <c r="T85">
        <f t="shared" si="4"/>
        <v>-12443437.5</v>
      </c>
    </row>
    <row r="86" spans="1:20" x14ac:dyDescent="0.25">
      <c r="A86">
        <v>32</v>
      </c>
      <c r="B86">
        <v>0</v>
      </c>
      <c r="C86">
        <v>-833</v>
      </c>
      <c r="D86">
        <v>-510</v>
      </c>
      <c r="E86">
        <v>1166</v>
      </c>
      <c r="F86">
        <v>-896</v>
      </c>
      <c r="G86">
        <v>-360</v>
      </c>
      <c r="H86">
        <v>-1024</v>
      </c>
      <c r="I86">
        <v>-945</v>
      </c>
      <c r="T86">
        <f t="shared" si="4"/>
        <v>-12962467.25</v>
      </c>
    </row>
    <row r="87" spans="1:20" x14ac:dyDescent="0.25">
      <c r="A87" s="2">
        <v>2</v>
      </c>
      <c r="B87" s="2">
        <v>0</v>
      </c>
      <c r="C87" s="2">
        <v>-581</v>
      </c>
      <c r="D87" s="2">
        <v>-225</v>
      </c>
      <c r="E87" s="2">
        <v>1028</v>
      </c>
      <c r="F87" s="2">
        <v>-300</v>
      </c>
      <c r="G87" s="2">
        <v>-15</v>
      </c>
      <c r="H87" s="2">
        <v>-2481</v>
      </c>
      <c r="I87" s="2">
        <v>-522</v>
      </c>
      <c r="T87">
        <f t="shared" si="4"/>
        <v>-13101897</v>
      </c>
    </row>
    <row r="88" spans="1:20" x14ac:dyDescent="0.25">
      <c r="A88">
        <v>16</v>
      </c>
      <c r="B88">
        <v>0</v>
      </c>
      <c r="C88">
        <v>-595</v>
      </c>
      <c r="D88">
        <v>-90</v>
      </c>
      <c r="E88">
        <v>193</v>
      </c>
      <c r="F88">
        <v>-340</v>
      </c>
      <c r="G88">
        <v>-595</v>
      </c>
      <c r="H88">
        <v>-2677</v>
      </c>
      <c r="I88">
        <v>-285</v>
      </c>
      <c r="T88">
        <f t="shared" si="4"/>
        <v>-13304096.25</v>
      </c>
    </row>
    <row r="89" spans="1:20" x14ac:dyDescent="0.25">
      <c r="A89">
        <v>11</v>
      </c>
      <c r="B89">
        <v>0</v>
      </c>
      <c r="C89">
        <v>-714</v>
      </c>
      <c r="D89">
        <v>-240</v>
      </c>
      <c r="E89">
        <v>317</v>
      </c>
      <c r="F89">
        <v>-436</v>
      </c>
      <c r="G89">
        <v>-365</v>
      </c>
      <c r="H89">
        <v>-2481</v>
      </c>
      <c r="I89">
        <v>-549</v>
      </c>
      <c r="T89">
        <f t="shared" si="4"/>
        <v>-14019651.375</v>
      </c>
    </row>
    <row r="90" spans="1:20" x14ac:dyDescent="0.25">
      <c r="A90" s="2">
        <v>15</v>
      </c>
      <c r="B90" s="2">
        <v>0</v>
      </c>
      <c r="C90" s="2">
        <v>-350</v>
      </c>
      <c r="D90" s="2">
        <v>-90</v>
      </c>
      <c r="E90" s="2">
        <v>1566</v>
      </c>
      <c r="F90" s="2">
        <v>-500</v>
      </c>
      <c r="G90" s="2">
        <v>440</v>
      </c>
      <c r="H90" s="2">
        <v>-2611</v>
      </c>
      <c r="I90" s="2">
        <v>-936</v>
      </c>
      <c r="T90">
        <f t="shared" si="4"/>
        <v>-14020937</v>
      </c>
    </row>
    <row r="91" spans="1:20" x14ac:dyDescent="0.25">
      <c r="A91" s="2">
        <v>50</v>
      </c>
      <c r="B91" s="2">
        <v>0</v>
      </c>
      <c r="C91" s="2">
        <v>-623</v>
      </c>
      <c r="D91" s="2">
        <v>-405</v>
      </c>
      <c r="E91" s="2">
        <v>1745</v>
      </c>
      <c r="F91" s="2">
        <v>-868</v>
      </c>
      <c r="G91" s="2">
        <v>230</v>
      </c>
      <c r="H91" s="2">
        <v>-1652</v>
      </c>
      <c r="I91" s="2">
        <v>-1077</v>
      </c>
      <c r="T91">
        <f t="shared" si="4"/>
        <v>-14092353.875</v>
      </c>
    </row>
    <row r="92" spans="1:20" x14ac:dyDescent="0.25">
      <c r="A92" s="2">
        <v>31</v>
      </c>
      <c r="B92" s="2">
        <v>0</v>
      </c>
      <c r="C92" s="2">
        <v>182</v>
      </c>
      <c r="D92" s="2">
        <v>240</v>
      </c>
      <c r="E92" s="2">
        <v>2787</v>
      </c>
      <c r="F92" s="2">
        <v>-516</v>
      </c>
      <c r="G92" s="2">
        <v>1155</v>
      </c>
      <c r="H92" s="2">
        <v>-3255</v>
      </c>
      <c r="I92" s="2">
        <v>-1077</v>
      </c>
      <c r="T92">
        <f t="shared" si="4"/>
        <v>-14243418.625</v>
      </c>
    </row>
    <row r="93" spans="1:20" x14ac:dyDescent="0.25">
      <c r="A93" s="2">
        <v>57</v>
      </c>
      <c r="B93" s="2">
        <v>0</v>
      </c>
      <c r="C93" s="2">
        <v>-1204</v>
      </c>
      <c r="D93" s="2">
        <v>-645</v>
      </c>
      <c r="E93" s="2">
        <v>-317</v>
      </c>
      <c r="F93" s="2">
        <v>-516</v>
      </c>
      <c r="G93" s="2">
        <v>-1010</v>
      </c>
      <c r="H93" s="2">
        <v>-1538</v>
      </c>
      <c r="I93" s="2">
        <v>-1074</v>
      </c>
      <c r="T93">
        <f t="shared" si="4"/>
        <v>-15128105.625</v>
      </c>
    </row>
    <row r="94" spans="1:20" x14ac:dyDescent="0.25">
      <c r="A94" s="2">
        <v>24</v>
      </c>
      <c r="B94" s="2">
        <v>0</v>
      </c>
      <c r="C94" s="2">
        <v>-952</v>
      </c>
      <c r="D94" s="2">
        <v>-345</v>
      </c>
      <c r="E94" s="2">
        <v>-503</v>
      </c>
      <c r="F94" s="2">
        <v>-184</v>
      </c>
      <c r="G94" s="2">
        <v>-1090</v>
      </c>
      <c r="H94" s="2">
        <v>-3129</v>
      </c>
      <c r="I94" s="2">
        <v>-141</v>
      </c>
      <c r="T94">
        <f t="shared" si="4"/>
        <v>-15738055</v>
      </c>
    </row>
    <row r="95" spans="1:20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  <c r="T95">
        <f t="shared" si="4"/>
        <v>-15945307.25</v>
      </c>
    </row>
    <row r="96" spans="1:20" x14ac:dyDescent="0.25">
      <c r="A96">
        <v>3</v>
      </c>
      <c r="B96">
        <v>0</v>
      </c>
      <c r="C96">
        <v>-1085</v>
      </c>
      <c r="D96">
        <v>-825</v>
      </c>
      <c r="E96">
        <v>1386</v>
      </c>
      <c r="F96">
        <v>-1132</v>
      </c>
      <c r="G96">
        <v>-660</v>
      </c>
      <c r="H96">
        <v>-1282</v>
      </c>
      <c r="I96">
        <v>-930</v>
      </c>
      <c r="T96">
        <f t="shared" si="4"/>
        <v>-16429872.625</v>
      </c>
    </row>
    <row r="97" spans="1:20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>
        <f t="shared" si="4"/>
        <v>-16573803.75</v>
      </c>
    </row>
    <row r="98" spans="1:20" x14ac:dyDescent="0.25">
      <c r="A98" s="2">
        <v>52</v>
      </c>
      <c r="B98" s="2">
        <v>0</v>
      </c>
      <c r="C98" s="2">
        <v>-364</v>
      </c>
      <c r="D98" s="2">
        <v>-105</v>
      </c>
      <c r="E98" s="2">
        <v>1593</v>
      </c>
      <c r="F98" s="2">
        <v>-344</v>
      </c>
      <c r="G98" s="2">
        <v>310</v>
      </c>
      <c r="H98" s="2">
        <v>-3243</v>
      </c>
      <c r="I98" s="2">
        <v>-1206</v>
      </c>
      <c r="T98">
        <f t="shared" si="4"/>
        <v>-16636245.375</v>
      </c>
    </row>
    <row r="99" spans="1:20" x14ac:dyDescent="0.25">
      <c r="A99" s="2">
        <v>18</v>
      </c>
      <c r="B99" s="2">
        <v>0</v>
      </c>
      <c r="C99" s="2">
        <v>-133</v>
      </c>
      <c r="D99" s="2">
        <v>-120</v>
      </c>
      <c r="E99" s="2">
        <v>2953</v>
      </c>
      <c r="F99" s="2">
        <v>-1040</v>
      </c>
      <c r="G99" s="2">
        <v>915</v>
      </c>
      <c r="H99" s="2">
        <v>-3011</v>
      </c>
      <c r="I99" s="2">
        <v>-1464</v>
      </c>
      <c r="T99">
        <f t="shared" si="4"/>
        <v>-18082634.875</v>
      </c>
    </row>
    <row r="100" spans="1:20" x14ac:dyDescent="0.25">
      <c r="A100" s="2">
        <v>53</v>
      </c>
      <c r="B100" s="2">
        <v>0</v>
      </c>
      <c r="C100" s="2">
        <v>-903</v>
      </c>
      <c r="D100" s="2">
        <v>-825</v>
      </c>
      <c r="E100" s="2">
        <v>2504</v>
      </c>
      <c r="F100" s="2">
        <v>-1744</v>
      </c>
      <c r="G100" s="2">
        <v>10</v>
      </c>
      <c r="H100" s="2">
        <v>-425</v>
      </c>
      <c r="I100" s="2">
        <v>-2259</v>
      </c>
      <c r="T100">
        <f t="shared" si="4"/>
        <v>-18124474.75</v>
      </c>
    </row>
    <row r="101" spans="1:20" x14ac:dyDescent="0.25">
      <c r="A101" s="2">
        <v>58</v>
      </c>
      <c r="B101" s="2">
        <v>0</v>
      </c>
      <c r="C101" s="2">
        <v>0</v>
      </c>
      <c r="D101" s="2">
        <v>105</v>
      </c>
      <c r="E101" s="2">
        <v>2470</v>
      </c>
      <c r="F101" s="2">
        <v>-676</v>
      </c>
      <c r="G101" s="2">
        <v>880</v>
      </c>
      <c r="H101" s="2">
        <v>-3844</v>
      </c>
      <c r="I101" s="2">
        <v>-1329</v>
      </c>
      <c r="T101">
        <f t="shared" si="4"/>
        <v>-18332464.125</v>
      </c>
    </row>
    <row r="102" spans="1:20" x14ac:dyDescent="0.25">
      <c r="A102">
        <v>40</v>
      </c>
      <c r="B102">
        <v>0</v>
      </c>
      <c r="C102">
        <v>-1239</v>
      </c>
      <c r="D102">
        <v>-855</v>
      </c>
      <c r="E102">
        <v>634</v>
      </c>
      <c r="F102">
        <v>-1068</v>
      </c>
      <c r="G102">
        <v>-815</v>
      </c>
      <c r="H102">
        <v>-1922</v>
      </c>
      <c r="I102">
        <v>-945</v>
      </c>
      <c r="T102">
        <f t="shared" ref="T102:T135" si="5">C102*K$2+D102*L$2+E102*M$2+F102*N$2+G102*O$2+H102*P$2+I102*Q$2+R$2</f>
        <v>-18652744.625</v>
      </c>
    </row>
    <row r="103" spans="1:20" x14ac:dyDescent="0.25">
      <c r="A103" s="2">
        <v>1</v>
      </c>
      <c r="B103" s="2">
        <v>0</v>
      </c>
      <c r="C103" s="2">
        <v>-1701</v>
      </c>
      <c r="D103" s="2">
        <v>-1215</v>
      </c>
      <c r="E103" s="2">
        <v>-179</v>
      </c>
      <c r="F103" s="2">
        <v>-1084</v>
      </c>
      <c r="G103" s="2">
        <v>-1330</v>
      </c>
      <c r="H103" s="2">
        <v>-1079</v>
      </c>
      <c r="I103" s="2">
        <v>-1311</v>
      </c>
      <c r="T103">
        <f t="shared" si="5"/>
        <v>-19033427.875</v>
      </c>
    </row>
    <row r="104" spans="1:20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>
        <f t="shared" si="5"/>
        <v>-19257462.125</v>
      </c>
    </row>
    <row r="105" spans="1:20" x14ac:dyDescent="0.25">
      <c r="A105" s="2">
        <v>49</v>
      </c>
      <c r="B105" s="2">
        <v>0</v>
      </c>
      <c r="C105" s="2">
        <v>-1309</v>
      </c>
      <c r="D105" s="2">
        <v>-810</v>
      </c>
      <c r="E105" s="2">
        <v>-34</v>
      </c>
      <c r="F105" s="2">
        <v>-712</v>
      </c>
      <c r="G105" s="2">
        <v>-865</v>
      </c>
      <c r="H105" s="2">
        <v>-2393</v>
      </c>
      <c r="I105" s="2">
        <v>-1206</v>
      </c>
      <c r="T105">
        <f t="shared" si="5"/>
        <v>-19565470</v>
      </c>
    </row>
    <row r="106" spans="1:20" x14ac:dyDescent="0.25">
      <c r="A106">
        <v>64</v>
      </c>
      <c r="B106">
        <v>0</v>
      </c>
      <c r="C106">
        <v>-1862</v>
      </c>
      <c r="D106">
        <v>-1485</v>
      </c>
      <c r="E106">
        <v>345</v>
      </c>
      <c r="F106">
        <v>-1568</v>
      </c>
      <c r="G106">
        <v>-1305</v>
      </c>
      <c r="H106">
        <v>-453</v>
      </c>
      <c r="I106">
        <v>-1338</v>
      </c>
      <c r="T106">
        <f t="shared" si="5"/>
        <v>-19785196.25</v>
      </c>
    </row>
    <row r="107" spans="1:20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>
        <f t="shared" si="5"/>
        <v>-19888048.25</v>
      </c>
    </row>
    <row r="108" spans="1:20" x14ac:dyDescent="0.25">
      <c r="A108" s="2">
        <v>36</v>
      </c>
      <c r="B108" s="2">
        <v>0</v>
      </c>
      <c r="C108" s="2">
        <v>-1323</v>
      </c>
      <c r="D108" s="2">
        <v>-1500</v>
      </c>
      <c r="E108" s="2">
        <v>3815</v>
      </c>
      <c r="F108" s="2">
        <v>-2672</v>
      </c>
      <c r="G108" s="2">
        <v>260</v>
      </c>
      <c r="H108" s="2">
        <v>624</v>
      </c>
      <c r="I108" s="2">
        <v>-2259</v>
      </c>
      <c r="T108">
        <f t="shared" si="5"/>
        <v>-20483749.625</v>
      </c>
    </row>
    <row r="109" spans="1:20" x14ac:dyDescent="0.25">
      <c r="A109">
        <v>45</v>
      </c>
      <c r="B109">
        <v>0</v>
      </c>
      <c r="C109">
        <v>-1393</v>
      </c>
      <c r="D109">
        <v>-1215</v>
      </c>
      <c r="E109">
        <v>1725</v>
      </c>
      <c r="F109">
        <v>-1392</v>
      </c>
      <c r="G109">
        <v>-660</v>
      </c>
      <c r="H109">
        <v>-624</v>
      </c>
      <c r="I109">
        <v>-2388</v>
      </c>
      <c r="T109">
        <f t="shared" si="5"/>
        <v>-20652479.5</v>
      </c>
    </row>
    <row r="110" spans="1:20" x14ac:dyDescent="0.25">
      <c r="A110">
        <v>42</v>
      </c>
      <c r="B110">
        <v>0</v>
      </c>
      <c r="C110">
        <v>-1057</v>
      </c>
      <c r="D110">
        <v>-660</v>
      </c>
      <c r="E110">
        <v>662</v>
      </c>
      <c r="F110">
        <v>-872</v>
      </c>
      <c r="G110">
        <v>-890</v>
      </c>
      <c r="H110">
        <v>-3146</v>
      </c>
      <c r="I110">
        <v>-702</v>
      </c>
      <c r="T110">
        <f t="shared" si="5"/>
        <v>-20761712.375</v>
      </c>
    </row>
    <row r="111" spans="1:20" x14ac:dyDescent="0.25">
      <c r="A111">
        <v>14</v>
      </c>
      <c r="B111">
        <v>0</v>
      </c>
      <c r="C111">
        <v>-1078</v>
      </c>
      <c r="D111">
        <v>-690</v>
      </c>
      <c r="E111">
        <v>662</v>
      </c>
      <c r="F111">
        <v>-628</v>
      </c>
      <c r="G111">
        <v>-705</v>
      </c>
      <c r="H111">
        <v>-3297</v>
      </c>
      <c r="I111">
        <v>-1152</v>
      </c>
      <c r="T111">
        <f t="shared" si="5"/>
        <v>-21551460.875</v>
      </c>
    </row>
    <row r="112" spans="1:20" x14ac:dyDescent="0.25">
      <c r="A112">
        <v>20</v>
      </c>
      <c r="B112">
        <v>0</v>
      </c>
      <c r="C112">
        <v>-1239</v>
      </c>
      <c r="D112">
        <v>-1095</v>
      </c>
      <c r="E112">
        <v>1938</v>
      </c>
      <c r="F112">
        <v>-1468</v>
      </c>
      <c r="G112">
        <v>-145</v>
      </c>
      <c r="H112">
        <v>-1910</v>
      </c>
      <c r="I112">
        <v>-1602</v>
      </c>
      <c r="T112">
        <f t="shared" si="5"/>
        <v>-21938377.25</v>
      </c>
    </row>
    <row r="113" spans="1:20" x14ac:dyDescent="0.25">
      <c r="A113">
        <v>30</v>
      </c>
      <c r="B113">
        <v>0</v>
      </c>
      <c r="C113">
        <v>-1358</v>
      </c>
      <c r="D113">
        <v>-990</v>
      </c>
      <c r="E113">
        <v>676</v>
      </c>
      <c r="F113">
        <v>-808</v>
      </c>
      <c r="G113">
        <v>-905</v>
      </c>
      <c r="H113">
        <v>-2486</v>
      </c>
      <c r="I113">
        <v>-1566</v>
      </c>
      <c r="T113">
        <f t="shared" si="5"/>
        <v>-22122616.375</v>
      </c>
    </row>
    <row r="114" spans="1:20" x14ac:dyDescent="0.25">
      <c r="A114" s="2">
        <v>66</v>
      </c>
      <c r="B114" s="2">
        <v>0</v>
      </c>
      <c r="C114" s="2">
        <v>-700</v>
      </c>
      <c r="D114" s="2">
        <v>-390</v>
      </c>
      <c r="E114" s="2">
        <v>1248</v>
      </c>
      <c r="F114" s="2">
        <v>-932</v>
      </c>
      <c r="G114" s="2">
        <v>10</v>
      </c>
      <c r="H114" s="2">
        <v>-3592</v>
      </c>
      <c r="I114" s="2">
        <v>-1734</v>
      </c>
      <c r="T114">
        <f t="shared" si="5"/>
        <v>-22690424</v>
      </c>
    </row>
    <row r="115" spans="1:20" x14ac:dyDescent="0.25">
      <c r="A115">
        <v>39</v>
      </c>
      <c r="B115">
        <v>0</v>
      </c>
      <c r="C115">
        <v>-1050</v>
      </c>
      <c r="D115">
        <v>-930</v>
      </c>
      <c r="E115">
        <v>2214</v>
      </c>
      <c r="F115">
        <v>-1604</v>
      </c>
      <c r="G115">
        <v>-95</v>
      </c>
      <c r="H115">
        <v>-2148</v>
      </c>
      <c r="I115">
        <v>-1734</v>
      </c>
      <c r="T115">
        <f t="shared" si="5"/>
        <v>-22733511.875</v>
      </c>
    </row>
    <row r="116" spans="1:20" x14ac:dyDescent="0.25">
      <c r="A116">
        <v>65</v>
      </c>
      <c r="B116">
        <v>0</v>
      </c>
      <c r="C116">
        <v>-1498</v>
      </c>
      <c r="D116">
        <v>-1170</v>
      </c>
      <c r="E116">
        <v>786</v>
      </c>
      <c r="F116">
        <v>-1220</v>
      </c>
      <c r="G116">
        <v>-1085</v>
      </c>
      <c r="H116">
        <v>-1678</v>
      </c>
      <c r="I116">
        <v>-2127</v>
      </c>
      <c r="T116">
        <f t="shared" si="5"/>
        <v>-23197365.5</v>
      </c>
    </row>
    <row r="117" spans="1:20" x14ac:dyDescent="0.25">
      <c r="A117" s="2">
        <v>0</v>
      </c>
      <c r="B117" s="2">
        <v>0</v>
      </c>
      <c r="C117" s="2">
        <v>-2205</v>
      </c>
      <c r="D117" s="2">
        <v>-1620</v>
      </c>
      <c r="E117" s="2">
        <v>-1186</v>
      </c>
      <c r="F117" s="2">
        <v>-1500</v>
      </c>
      <c r="G117" s="2">
        <v>-2245</v>
      </c>
      <c r="H117" s="2">
        <v>-1077</v>
      </c>
      <c r="I117" s="2">
        <v>-1401</v>
      </c>
      <c r="J117" s="2"/>
      <c r="T117">
        <f t="shared" si="5"/>
        <v>-23421579.125</v>
      </c>
    </row>
    <row r="118" spans="1:20" x14ac:dyDescent="0.25">
      <c r="A118" s="2">
        <v>54</v>
      </c>
      <c r="B118" s="2">
        <v>0</v>
      </c>
      <c r="C118" s="2">
        <v>-672</v>
      </c>
      <c r="D118" s="2">
        <v>-600</v>
      </c>
      <c r="E118" s="2">
        <v>2594</v>
      </c>
      <c r="F118" s="2">
        <v>-1612</v>
      </c>
      <c r="G118" s="2">
        <v>405</v>
      </c>
      <c r="H118" s="2">
        <v>-3468</v>
      </c>
      <c r="I118" s="2">
        <v>-1338</v>
      </c>
      <c r="T118">
        <f t="shared" si="5"/>
        <v>-24003995.125</v>
      </c>
    </row>
    <row r="119" spans="1:20" x14ac:dyDescent="0.25">
      <c r="A119">
        <v>29</v>
      </c>
      <c r="B119">
        <v>0</v>
      </c>
      <c r="C119">
        <v>-1638</v>
      </c>
      <c r="D119">
        <v>-1470</v>
      </c>
      <c r="E119">
        <v>1662</v>
      </c>
      <c r="F119">
        <v>-1756</v>
      </c>
      <c r="G119">
        <v>-875</v>
      </c>
      <c r="H119">
        <v>-2023</v>
      </c>
      <c r="I119">
        <v>-1068</v>
      </c>
      <c r="T119">
        <f t="shared" si="5"/>
        <v>-24544709.125</v>
      </c>
    </row>
    <row r="120" spans="1:20" x14ac:dyDescent="0.25">
      <c r="A120" s="2">
        <v>68</v>
      </c>
      <c r="B120" s="2">
        <v>0</v>
      </c>
      <c r="C120" s="2">
        <v>-1113</v>
      </c>
      <c r="D120" s="2">
        <v>-1110</v>
      </c>
      <c r="E120" s="2">
        <v>2898</v>
      </c>
      <c r="F120" s="2">
        <v>-1984</v>
      </c>
      <c r="G120" s="2">
        <v>30</v>
      </c>
      <c r="H120" s="2">
        <v>-1911</v>
      </c>
      <c r="I120" s="2">
        <v>-2127</v>
      </c>
      <c r="T120">
        <f t="shared" si="5"/>
        <v>-24921159.75</v>
      </c>
    </row>
    <row r="121" spans="1:20" x14ac:dyDescent="0.25">
      <c r="A121">
        <v>33</v>
      </c>
      <c r="B121">
        <v>0</v>
      </c>
      <c r="C121">
        <v>-1295</v>
      </c>
      <c r="D121">
        <v>-1005</v>
      </c>
      <c r="E121">
        <v>1145</v>
      </c>
      <c r="F121">
        <v>-1396</v>
      </c>
      <c r="G121">
        <v>-650</v>
      </c>
      <c r="H121">
        <v>-2893</v>
      </c>
      <c r="I121">
        <v>-1599</v>
      </c>
      <c r="T121">
        <f t="shared" si="5"/>
        <v>-25183080.625</v>
      </c>
    </row>
    <row r="122" spans="1:20" x14ac:dyDescent="0.25">
      <c r="A122">
        <v>19</v>
      </c>
      <c r="B122">
        <v>0</v>
      </c>
      <c r="C122">
        <v>-2002</v>
      </c>
      <c r="D122">
        <v>-1605</v>
      </c>
      <c r="E122">
        <v>75</v>
      </c>
      <c r="F122">
        <v>-1568</v>
      </c>
      <c r="G122">
        <v>-1525</v>
      </c>
      <c r="H122">
        <v>-1237</v>
      </c>
      <c r="I122">
        <v>-2127</v>
      </c>
      <c r="T122">
        <f t="shared" si="5"/>
        <v>-25244353.375</v>
      </c>
    </row>
    <row r="123" spans="1:20" x14ac:dyDescent="0.25">
      <c r="A123">
        <v>27</v>
      </c>
      <c r="B123">
        <v>0</v>
      </c>
      <c r="C123">
        <v>-2212</v>
      </c>
      <c r="D123">
        <v>-1890</v>
      </c>
      <c r="E123">
        <v>386</v>
      </c>
      <c r="F123">
        <v>-2244</v>
      </c>
      <c r="G123">
        <v>-1410</v>
      </c>
      <c r="H123">
        <v>-508</v>
      </c>
      <c r="I123">
        <v>-1860</v>
      </c>
      <c r="T123">
        <f t="shared" si="5"/>
        <v>-25383725.5</v>
      </c>
    </row>
    <row r="124" spans="1:20" x14ac:dyDescent="0.25">
      <c r="A124" s="2">
        <v>56</v>
      </c>
      <c r="B124" s="2">
        <v>0</v>
      </c>
      <c r="C124" s="2">
        <v>-1428</v>
      </c>
      <c r="D124" s="2">
        <v>-1335</v>
      </c>
      <c r="E124" s="2">
        <v>2242</v>
      </c>
      <c r="F124" s="2">
        <v>-1852</v>
      </c>
      <c r="G124" s="2">
        <v>240</v>
      </c>
      <c r="H124" s="2">
        <v>-2351</v>
      </c>
      <c r="I124" s="2">
        <v>-2187</v>
      </c>
      <c r="T124">
        <f t="shared" si="5"/>
        <v>-26784472.875</v>
      </c>
    </row>
    <row r="125" spans="1:20" x14ac:dyDescent="0.25">
      <c r="A125" s="2">
        <v>63</v>
      </c>
      <c r="B125" s="2">
        <v>0</v>
      </c>
      <c r="C125" s="2">
        <v>-1456</v>
      </c>
      <c r="D125" s="2">
        <v>-1185</v>
      </c>
      <c r="E125" s="2">
        <v>1131</v>
      </c>
      <c r="F125" s="2">
        <v>-1644</v>
      </c>
      <c r="G125" s="2">
        <v>-880</v>
      </c>
      <c r="H125" s="2">
        <v>-3050</v>
      </c>
      <c r="I125" s="2">
        <v>-1719</v>
      </c>
      <c r="J125" s="2"/>
      <c r="T125">
        <f t="shared" si="5"/>
        <v>-27917865.75</v>
      </c>
    </row>
    <row r="126" spans="1:20" x14ac:dyDescent="0.25">
      <c r="A126" s="2">
        <v>47</v>
      </c>
      <c r="B126" s="2">
        <v>0</v>
      </c>
      <c r="C126" s="2">
        <v>-2198</v>
      </c>
      <c r="D126" s="2">
        <v>-1740</v>
      </c>
      <c r="E126" s="2">
        <v>-455</v>
      </c>
      <c r="F126" s="2">
        <v>-1568</v>
      </c>
      <c r="G126" s="2">
        <v>-1875</v>
      </c>
      <c r="H126" s="2">
        <v>-2106</v>
      </c>
      <c r="I126" s="2">
        <v>-1995</v>
      </c>
      <c r="J126" s="2"/>
      <c r="T126">
        <f t="shared" si="5"/>
        <v>-28813592.875</v>
      </c>
    </row>
    <row r="127" spans="1:20" x14ac:dyDescent="0.25">
      <c r="A127" s="2">
        <v>6</v>
      </c>
      <c r="B127" s="2">
        <v>0</v>
      </c>
      <c r="C127" s="2">
        <v>-826</v>
      </c>
      <c r="D127" s="2">
        <v>-930</v>
      </c>
      <c r="E127" s="2">
        <v>3608</v>
      </c>
      <c r="F127" s="2">
        <v>-2328</v>
      </c>
      <c r="G127" s="2">
        <v>675</v>
      </c>
      <c r="H127" s="2">
        <v>-2843</v>
      </c>
      <c r="I127" s="2">
        <v>-2655</v>
      </c>
      <c r="J127" s="2"/>
      <c r="T127">
        <f t="shared" si="5"/>
        <v>-28868793.75</v>
      </c>
    </row>
    <row r="128" spans="1:20" x14ac:dyDescent="0.25">
      <c r="A128" s="2">
        <v>59</v>
      </c>
      <c r="B128" s="2">
        <v>0</v>
      </c>
      <c r="C128" s="2">
        <v>-1904</v>
      </c>
      <c r="D128" s="2">
        <v>-1515</v>
      </c>
      <c r="E128" s="2">
        <v>220</v>
      </c>
      <c r="F128" s="2">
        <v>-1332</v>
      </c>
      <c r="G128" s="2">
        <v>-1780</v>
      </c>
      <c r="H128" s="2">
        <v>-3754</v>
      </c>
      <c r="I128" s="2">
        <v>-1434</v>
      </c>
      <c r="J128" s="2"/>
      <c r="T128">
        <f t="shared" si="5"/>
        <v>-31200823.75</v>
      </c>
    </row>
    <row r="129" spans="1:24" x14ac:dyDescent="0.25">
      <c r="A129">
        <v>12</v>
      </c>
      <c r="B129">
        <v>0</v>
      </c>
      <c r="C129">
        <v>-1904</v>
      </c>
      <c r="D129">
        <v>-1920</v>
      </c>
      <c r="E129">
        <v>2615</v>
      </c>
      <c r="F129">
        <v>-2596</v>
      </c>
      <c r="G129">
        <v>-650</v>
      </c>
      <c r="H129">
        <v>-2149</v>
      </c>
      <c r="I129">
        <v>-2253</v>
      </c>
      <c r="T129">
        <f t="shared" si="5"/>
        <v>-32568594.25</v>
      </c>
    </row>
    <row r="130" spans="1:24" x14ac:dyDescent="0.25">
      <c r="A130" s="2">
        <v>26</v>
      </c>
      <c r="B130" s="2">
        <v>0</v>
      </c>
      <c r="C130" s="2">
        <v>-2100</v>
      </c>
      <c r="D130" s="2">
        <v>-1995</v>
      </c>
      <c r="E130" s="2">
        <v>1718</v>
      </c>
      <c r="F130" s="2">
        <v>-2592</v>
      </c>
      <c r="G130" s="2">
        <v>-1060</v>
      </c>
      <c r="H130" s="2">
        <v>-2258</v>
      </c>
      <c r="I130" s="2">
        <v>-2781</v>
      </c>
      <c r="J130" s="2"/>
      <c r="T130">
        <f t="shared" si="5"/>
        <v>-34994360.625</v>
      </c>
    </row>
    <row r="131" spans="1:24" x14ac:dyDescent="0.25">
      <c r="A131" s="2">
        <v>69</v>
      </c>
      <c r="B131" s="2">
        <v>0</v>
      </c>
      <c r="C131" s="2">
        <v>-2464</v>
      </c>
      <c r="D131" s="2">
        <v>-2460</v>
      </c>
      <c r="E131" s="2">
        <v>2021</v>
      </c>
      <c r="F131" s="2">
        <v>-2844</v>
      </c>
      <c r="G131" s="2">
        <v>-1445</v>
      </c>
      <c r="H131" s="2">
        <v>-1390</v>
      </c>
      <c r="I131" s="2">
        <v>-2787</v>
      </c>
      <c r="J131" s="2"/>
      <c r="T131">
        <f t="shared" si="5"/>
        <v>-35569785.375</v>
      </c>
    </row>
    <row r="132" spans="1:24" x14ac:dyDescent="0.25">
      <c r="A132" s="2">
        <v>62</v>
      </c>
      <c r="B132" s="2">
        <v>0</v>
      </c>
      <c r="C132" s="2">
        <v>-2170</v>
      </c>
      <c r="D132" s="2">
        <v>-1890</v>
      </c>
      <c r="E132" s="2">
        <v>593</v>
      </c>
      <c r="F132" s="2">
        <v>-2100</v>
      </c>
      <c r="G132" s="2">
        <v>-1525</v>
      </c>
      <c r="H132" s="2">
        <v>-3434</v>
      </c>
      <c r="I132" s="2">
        <v>-2256</v>
      </c>
      <c r="J132" s="2"/>
      <c r="T132">
        <f t="shared" si="5"/>
        <v>-36008579.5</v>
      </c>
    </row>
    <row r="133" spans="1:24" x14ac:dyDescent="0.25">
      <c r="A133" s="2">
        <v>46</v>
      </c>
      <c r="B133" s="2">
        <v>0</v>
      </c>
      <c r="C133" s="2">
        <v>-2639</v>
      </c>
      <c r="D133" s="2">
        <v>-2040</v>
      </c>
      <c r="E133" s="2">
        <v>-1642</v>
      </c>
      <c r="F133" s="2">
        <v>-2512</v>
      </c>
      <c r="G133" s="2">
        <v>-1495</v>
      </c>
      <c r="H133" s="2">
        <v>-3108</v>
      </c>
      <c r="I133" s="2">
        <v>-3045</v>
      </c>
      <c r="J133" s="2"/>
      <c r="T133">
        <f t="shared" si="5"/>
        <v>-38370057.625</v>
      </c>
    </row>
    <row r="134" spans="1:24" x14ac:dyDescent="0.25">
      <c r="A134">
        <v>61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>
        <f t="shared" si="5"/>
        <v>-41309022.375</v>
      </c>
    </row>
    <row r="135" spans="1:24" ht="15.75" thickBot="1" x14ac:dyDescent="0.3">
      <c r="A135" s="3">
        <v>60</v>
      </c>
      <c r="B135" s="3">
        <v>0</v>
      </c>
      <c r="C135" s="3">
        <v>-3255</v>
      </c>
      <c r="D135" s="3">
        <v>-3300</v>
      </c>
      <c r="E135" s="3">
        <v>1449</v>
      </c>
      <c r="F135" s="3">
        <v>-3540</v>
      </c>
      <c r="G135" s="3">
        <v>-2260</v>
      </c>
      <c r="H135" s="3">
        <v>-2341</v>
      </c>
      <c r="I135" s="3">
        <v>-2493</v>
      </c>
      <c r="J135" s="3"/>
      <c r="T135">
        <f t="shared" si="5"/>
        <v>-44898845.625</v>
      </c>
      <c r="W135">
        <f>SUM(W136:W196)</f>
        <v>0</v>
      </c>
      <c r="X135">
        <f>MIN(X136:X196)</f>
        <v>7612975.375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ref="T136:T196" si="6">C136*K$2+D136*L$2+E136*M$2+F136*N$2+G136*O$2+H136*P$2+I136*Q$2+R$2</f>
        <v>-23407090.5</v>
      </c>
      <c r="W136">
        <f>IF(T136&lt;X$2,1,0)</f>
        <v>0</v>
      </c>
      <c r="X136">
        <f>IF(W136=0,T136-X$2,-X$2)</f>
        <v>21491755.125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6"/>
        <v>-35328164.5</v>
      </c>
      <c r="W137">
        <f t="shared" ref="W137:W196" si="7">IF(T137&lt;X$2,1,0)</f>
        <v>0</v>
      </c>
      <c r="X137">
        <f t="shared" ref="X137:X196" si="8">IF(W137=0,T137-X$2,-X$2)</f>
        <v>9570681.125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6"/>
        <v>-22856658.875</v>
      </c>
      <c r="W138">
        <f t="shared" si="7"/>
        <v>0</v>
      </c>
      <c r="X138">
        <f t="shared" si="8"/>
        <v>22042186.75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6"/>
        <v>-32715430.5</v>
      </c>
      <c r="W139">
        <f t="shared" si="7"/>
        <v>0</v>
      </c>
      <c r="X139">
        <f t="shared" si="8"/>
        <v>12183415.125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6"/>
        <v>-28513382.75</v>
      </c>
      <c r="W140">
        <f t="shared" si="7"/>
        <v>0</v>
      </c>
      <c r="X140">
        <f t="shared" si="8"/>
        <v>16385462.875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6"/>
        <v>-35272203.125</v>
      </c>
      <c r="W141">
        <f t="shared" si="7"/>
        <v>0</v>
      </c>
      <c r="X141">
        <f t="shared" si="8"/>
        <v>9626642.5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6"/>
        <v>-21681050.375</v>
      </c>
      <c r="W142">
        <f t="shared" si="7"/>
        <v>0</v>
      </c>
      <c r="X142">
        <f t="shared" si="8"/>
        <v>23217795.25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6"/>
        <v>-21317521.25</v>
      </c>
      <c r="W143">
        <f t="shared" si="7"/>
        <v>0</v>
      </c>
      <c r="X143">
        <f t="shared" si="8"/>
        <v>23581324.375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6"/>
        <v>-23229119.375</v>
      </c>
      <c r="W144">
        <f t="shared" si="7"/>
        <v>0</v>
      </c>
      <c r="X144">
        <f t="shared" si="8"/>
        <v>21669726.25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6"/>
        <v>-28546240.625</v>
      </c>
      <c r="W145">
        <f t="shared" si="7"/>
        <v>0</v>
      </c>
      <c r="X145">
        <f t="shared" si="8"/>
        <v>16352605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6"/>
        <v>-31272264</v>
      </c>
      <c r="W146">
        <f t="shared" si="7"/>
        <v>0</v>
      </c>
      <c r="X146">
        <f t="shared" si="8"/>
        <v>13626581.625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6"/>
        <v>-31345502.5</v>
      </c>
      <c r="W147">
        <f t="shared" si="7"/>
        <v>0</v>
      </c>
      <c r="X147">
        <f t="shared" si="8"/>
        <v>13553343.125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6"/>
        <v>-25270378.5</v>
      </c>
      <c r="W148">
        <f t="shared" si="7"/>
        <v>0</v>
      </c>
      <c r="X148">
        <f t="shared" si="8"/>
        <v>19628467.125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6"/>
        <v>-33704140.625</v>
      </c>
      <c r="W149">
        <f t="shared" si="7"/>
        <v>0</v>
      </c>
      <c r="X149">
        <f t="shared" si="8"/>
        <v>11194705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6"/>
        <v>-33006843.875</v>
      </c>
      <c r="W150">
        <f t="shared" si="7"/>
        <v>0</v>
      </c>
      <c r="X150">
        <f t="shared" si="8"/>
        <v>11892001.75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6"/>
        <v>-23307313.625</v>
      </c>
      <c r="W151">
        <f t="shared" si="7"/>
        <v>0</v>
      </c>
      <c r="X151">
        <f t="shared" si="8"/>
        <v>21591532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6"/>
        <v>-26697502.625</v>
      </c>
      <c r="W152">
        <f t="shared" si="7"/>
        <v>0</v>
      </c>
      <c r="X152">
        <f t="shared" si="8"/>
        <v>18201343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6"/>
        <v>-31094664.375</v>
      </c>
      <c r="W153">
        <f t="shared" si="7"/>
        <v>0</v>
      </c>
      <c r="X153">
        <f t="shared" si="8"/>
        <v>13804181.25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6"/>
        <v>-30322824.375</v>
      </c>
      <c r="W154">
        <f t="shared" si="7"/>
        <v>0</v>
      </c>
      <c r="X154">
        <f t="shared" si="8"/>
        <v>14576021.25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6"/>
        <v>-4749045.125</v>
      </c>
      <c r="W155">
        <f t="shared" si="7"/>
        <v>0</v>
      </c>
      <c r="X155">
        <f t="shared" si="8"/>
        <v>40149800.5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6"/>
        <v>-11097927.125</v>
      </c>
      <c r="W156">
        <f t="shared" si="7"/>
        <v>0</v>
      </c>
      <c r="X156">
        <f t="shared" si="8"/>
        <v>33800918.5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6"/>
        <v>-19577079.25</v>
      </c>
      <c r="W157">
        <f t="shared" si="7"/>
        <v>0</v>
      </c>
      <c r="X157">
        <f t="shared" si="8"/>
        <v>25321766.375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6"/>
        <v>-23594354</v>
      </c>
      <c r="W158">
        <f t="shared" si="7"/>
        <v>0</v>
      </c>
      <c r="X158">
        <f t="shared" si="8"/>
        <v>21304491.625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6"/>
        <v>-21639374.875</v>
      </c>
      <c r="W159">
        <f t="shared" si="7"/>
        <v>0</v>
      </c>
      <c r="X159">
        <f t="shared" si="8"/>
        <v>23259470.75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6"/>
        <v>-12232154.25</v>
      </c>
      <c r="W160">
        <f t="shared" si="7"/>
        <v>0</v>
      </c>
      <c r="X160">
        <f t="shared" si="8"/>
        <v>32666691.375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6"/>
        <v>-18258388.375</v>
      </c>
      <c r="W161">
        <f t="shared" si="7"/>
        <v>0</v>
      </c>
      <c r="X161">
        <f t="shared" si="8"/>
        <v>26640457.25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6"/>
        <v>-22317005.375</v>
      </c>
      <c r="W162">
        <f t="shared" si="7"/>
        <v>0</v>
      </c>
      <c r="X162">
        <f t="shared" si="8"/>
        <v>22581840.25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6"/>
        <v>-18636986.625</v>
      </c>
      <c r="W163">
        <f t="shared" si="7"/>
        <v>0</v>
      </c>
      <c r="X163">
        <f t="shared" si="8"/>
        <v>26261859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6"/>
        <v>-21156096.125</v>
      </c>
      <c r="W164">
        <f t="shared" si="7"/>
        <v>0</v>
      </c>
      <c r="X164">
        <f t="shared" si="8"/>
        <v>23742749.5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6"/>
        <v>-22917392.125</v>
      </c>
      <c r="W165">
        <f t="shared" si="7"/>
        <v>0</v>
      </c>
      <c r="X165">
        <f t="shared" si="8"/>
        <v>21981453.5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6"/>
        <v>-26039699.25</v>
      </c>
      <c r="W166">
        <f t="shared" si="7"/>
        <v>0</v>
      </c>
      <c r="X166">
        <f t="shared" si="8"/>
        <v>18859146.375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6"/>
        <v>-19282250.625</v>
      </c>
      <c r="W167">
        <f t="shared" si="7"/>
        <v>0</v>
      </c>
      <c r="X167">
        <f t="shared" si="8"/>
        <v>25616595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6"/>
        <v>-18758250.625</v>
      </c>
      <c r="W168">
        <f t="shared" si="7"/>
        <v>0</v>
      </c>
      <c r="X168">
        <f t="shared" si="8"/>
        <v>26140595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6"/>
        <v>-21160092.25</v>
      </c>
      <c r="W169">
        <f t="shared" si="7"/>
        <v>0</v>
      </c>
      <c r="X169">
        <f t="shared" si="8"/>
        <v>23738753.375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6"/>
        <v>-24887314</v>
      </c>
      <c r="W170">
        <f t="shared" si="7"/>
        <v>0</v>
      </c>
      <c r="X170">
        <f t="shared" si="8"/>
        <v>20011531.625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6"/>
        <v>-24925997.625</v>
      </c>
      <c r="W171">
        <f t="shared" si="7"/>
        <v>0</v>
      </c>
      <c r="X171">
        <f t="shared" si="8"/>
        <v>19972848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6"/>
        <v>-33057922.625</v>
      </c>
      <c r="W172">
        <f t="shared" si="7"/>
        <v>0</v>
      </c>
      <c r="X172">
        <f t="shared" si="8"/>
        <v>11840923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6"/>
        <v>-25886035.5</v>
      </c>
      <c r="W173">
        <f t="shared" si="7"/>
        <v>0</v>
      </c>
      <c r="X173">
        <f t="shared" si="8"/>
        <v>19012810.125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6"/>
        <v>-31790804.5</v>
      </c>
      <c r="W174">
        <f t="shared" si="7"/>
        <v>0</v>
      </c>
      <c r="X174">
        <f t="shared" si="8"/>
        <v>13108041.125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6"/>
        <v>-24449165.75</v>
      </c>
      <c r="W175">
        <f t="shared" si="7"/>
        <v>0</v>
      </c>
      <c r="X175">
        <f t="shared" si="8"/>
        <v>20449679.875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6"/>
        <v>-30729536.125</v>
      </c>
      <c r="W176">
        <f t="shared" si="7"/>
        <v>0</v>
      </c>
      <c r="X176">
        <f t="shared" si="8"/>
        <v>14169309.5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6"/>
        <v>-25954753.25</v>
      </c>
      <c r="W177">
        <f t="shared" si="7"/>
        <v>0</v>
      </c>
      <c r="X177">
        <f t="shared" si="8"/>
        <v>18944092.375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6"/>
        <v>-10521191</v>
      </c>
      <c r="W178">
        <f t="shared" si="7"/>
        <v>0</v>
      </c>
      <c r="X178">
        <f t="shared" si="8"/>
        <v>34377654.625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6"/>
        <v>-19364556</v>
      </c>
      <c r="W179">
        <f t="shared" si="7"/>
        <v>0</v>
      </c>
      <c r="X179">
        <f t="shared" si="8"/>
        <v>25534289.625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6"/>
        <v>-29165184</v>
      </c>
      <c r="W180">
        <f t="shared" si="7"/>
        <v>0</v>
      </c>
      <c r="X180">
        <f t="shared" si="8"/>
        <v>15733661.625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6"/>
        <v>-29171135.25</v>
      </c>
      <c r="W181">
        <f t="shared" si="7"/>
        <v>0</v>
      </c>
      <c r="X181">
        <f t="shared" si="8"/>
        <v>15727710.375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6"/>
        <v>-24372998.5</v>
      </c>
      <c r="W182">
        <f t="shared" si="7"/>
        <v>0</v>
      </c>
      <c r="X182">
        <f t="shared" si="8"/>
        <v>20525847.125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6"/>
        <v>-35925738.25</v>
      </c>
      <c r="W183">
        <f t="shared" si="7"/>
        <v>0</v>
      </c>
      <c r="X183">
        <f t="shared" si="8"/>
        <v>8973107.375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6"/>
        <v>-31086217.625</v>
      </c>
      <c r="W184">
        <f t="shared" si="7"/>
        <v>0</v>
      </c>
      <c r="X184">
        <f t="shared" si="8"/>
        <v>13812628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6"/>
        <v>-26850151.875</v>
      </c>
      <c r="W185">
        <f t="shared" si="7"/>
        <v>0</v>
      </c>
      <c r="X185">
        <f t="shared" si="8"/>
        <v>18048693.75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6"/>
        <v>-33195340</v>
      </c>
      <c r="W186">
        <f t="shared" si="7"/>
        <v>0</v>
      </c>
      <c r="X186">
        <f t="shared" si="8"/>
        <v>11703505.625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6"/>
        <v>-37285870.25</v>
      </c>
      <c r="W187">
        <f t="shared" si="7"/>
        <v>0</v>
      </c>
      <c r="X187">
        <f t="shared" si="8"/>
        <v>7612975.375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6"/>
        <v>-36214076.75</v>
      </c>
      <c r="W188">
        <f t="shared" si="7"/>
        <v>0</v>
      </c>
      <c r="X188">
        <f t="shared" si="8"/>
        <v>8684768.875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6"/>
        <v>-31503234.25</v>
      </c>
      <c r="W189">
        <f t="shared" si="7"/>
        <v>0</v>
      </c>
      <c r="X189">
        <f t="shared" si="8"/>
        <v>13395611.375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6"/>
        <v>-21796471.375</v>
      </c>
      <c r="W190">
        <f t="shared" si="7"/>
        <v>0</v>
      </c>
      <c r="X190">
        <f t="shared" si="8"/>
        <v>23102374.25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6"/>
        <v>-36869258.875</v>
      </c>
      <c r="W191">
        <f t="shared" si="7"/>
        <v>0</v>
      </c>
      <c r="X191">
        <f t="shared" si="8"/>
        <v>8029586.75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6"/>
        <v>-23980810.5</v>
      </c>
      <c r="W192">
        <f t="shared" si="7"/>
        <v>0</v>
      </c>
      <c r="X192">
        <f t="shared" si="8"/>
        <v>20918035.125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6"/>
        <v>-20802609.75</v>
      </c>
      <c r="W193">
        <f t="shared" si="7"/>
        <v>0</v>
      </c>
      <c r="X193">
        <f t="shared" si="8"/>
        <v>24096235.875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6"/>
        <v>-19188001.75</v>
      </c>
      <c r="W194">
        <f t="shared" si="7"/>
        <v>0</v>
      </c>
      <c r="X194">
        <f t="shared" si="8"/>
        <v>25710843.875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6"/>
        <v>-11639192.625</v>
      </c>
      <c r="W195">
        <f t="shared" si="7"/>
        <v>0</v>
      </c>
      <c r="X195">
        <f t="shared" si="8"/>
        <v>33259653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6"/>
        <v>-20906255</v>
      </c>
      <c r="W196">
        <f t="shared" si="7"/>
        <v>0</v>
      </c>
      <c r="X196">
        <f t="shared" si="8"/>
        <v>23992590.625</v>
      </c>
    </row>
  </sheetData>
  <sortState ref="A6:T135">
    <sortCondition descending="1" ref="T6:T135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P18" sqref="P18:Q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10383</v>
      </c>
      <c r="L2" s="12">
        <f>L28-L53</f>
        <v>2331.4285714285716</v>
      </c>
      <c r="M2" s="12">
        <f>M28-M53</f>
        <v>348.57142857142856</v>
      </c>
      <c r="N2" s="12">
        <v>-1299</v>
      </c>
      <c r="O2" s="12">
        <f>O28-O53</f>
        <v>1913.5714285714287</v>
      </c>
      <c r="P2" s="12">
        <v>-2307</v>
      </c>
      <c r="Q2" s="12">
        <v>2619</v>
      </c>
      <c r="R2">
        <f>X3</f>
        <v>0</v>
      </c>
      <c r="W2">
        <f>MAX(T73:T196)</f>
        <v>18271633.571428571</v>
      </c>
      <c r="X2">
        <f>MIN(T6:T135)</f>
        <v>-42609393.142857142</v>
      </c>
    </row>
    <row r="3" spans="1:36" x14ac:dyDescent="0.25">
      <c r="W3">
        <f>(MAX(ABS(W2),ABS(X2))-MIN(ABS(W2),ABS(X2)))/2</f>
        <v>12168879.785714285</v>
      </c>
    </row>
    <row r="4" spans="1:36" x14ac:dyDescent="0.25">
      <c r="U4">
        <f>W4+X4</f>
        <v>81</v>
      </c>
      <c r="W4">
        <f>SUM(W6:W72)</f>
        <v>53</v>
      </c>
      <c r="X4">
        <f>W135</f>
        <v>28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620084.28571428359</v>
      </c>
      <c r="X5">
        <f>MIN(X6:X72)</f>
        <v>1067630.5714285709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42</v>
      </c>
      <c r="N6">
        <v>66</v>
      </c>
      <c r="P6">
        <v>51</v>
      </c>
      <c r="Q6">
        <v>15</v>
      </c>
      <c r="T6">
        <f t="shared" ref="T6:T37" si="0">C6*K$2+D6*L$2+E6*M$2+F6*N$2+G6*O$2+H6*P$2+I6*Q$2+R$2</f>
        <v>1113795.0000000005</v>
      </c>
      <c r="W6">
        <f>IF(T6&gt;W$2,1,0)</f>
        <v>0</v>
      </c>
      <c r="X6">
        <f>IF(W6=0,W$2-T6,W$2)</f>
        <v>17157838.571428571</v>
      </c>
      <c r="Z6" t="s">
        <v>20</v>
      </c>
      <c r="AC6" s="23">
        <v>2191</v>
      </c>
      <c r="AD6" s="19">
        <v>10383</v>
      </c>
      <c r="AE6" s="23">
        <v>2372.125</v>
      </c>
      <c r="AF6" s="19"/>
      <c r="AG6" s="23">
        <v>2756.7037037037039</v>
      </c>
      <c r="AH6" s="19">
        <v>7365</v>
      </c>
      <c r="AI6" s="23">
        <v>2650.4210526315787</v>
      </c>
      <c r="AJ6" s="19">
        <v>5722</v>
      </c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69</v>
      </c>
      <c r="P7">
        <v>52</v>
      </c>
      <c r="Q7">
        <v>17</v>
      </c>
      <c r="T7">
        <f t="shared" si="0"/>
        <v>4221022.2857142854</v>
      </c>
      <c r="W7">
        <f t="shared" ref="W7:W70" si="1">IF(T7&gt;W$2,1,0)</f>
        <v>0</v>
      </c>
      <c r="X7">
        <f t="shared" ref="X7:X70" si="2">IF(W7=0,W$2-T7,W$2)</f>
        <v>14050611.285714285</v>
      </c>
      <c r="Z7" t="s">
        <v>21</v>
      </c>
      <c r="AC7" s="15">
        <v>2331.4285714285716</v>
      </c>
      <c r="AD7" s="20"/>
      <c r="AE7" s="15">
        <v>2550</v>
      </c>
      <c r="AF7" s="20"/>
      <c r="AG7" s="15">
        <v>2531.6666666666665</v>
      </c>
      <c r="AH7" s="20"/>
      <c r="AI7" s="15">
        <v>2467.8947368421054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2650.4210526315787</v>
      </c>
      <c r="L8" s="12">
        <v>2467.8947368421054</v>
      </c>
      <c r="M8" s="12">
        <v>2719.3157894736842</v>
      </c>
      <c r="N8" s="12">
        <v>2132</v>
      </c>
      <c r="O8" s="12">
        <v>2993.6842105263158</v>
      </c>
      <c r="P8" s="12">
        <v>1314.1052631578946</v>
      </c>
      <c r="Q8" s="12">
        <v>2126.3684210526317</v>
      </c>
      <c r="T8">
        <f t="shared" si="0"/>
        <v>4226090.2857142854</v>
      </c>
      <c r="W8">
        <f t="shared" si="1"/>
        <v>0</v>
      </c>
      <c r="X8">
        <f t="shared" si="2"/>
        <v>14045543.285714285</v>
      </c>
      <c r="Z8" t="s">
        <v>22</v>
      </c>
      <c r="AC8" s="15">
        <v>348.57142857142856</v>
      </c>
      <c r="AD8" s="20"/>
      <c r="AE8" s="15">
        <v>254.125</v>
      </c>
      <c r="AF8" s="20"/>
      <c r="AG8" s="15">
        <v>3121.2222222222222</v>
      </c>
      <c r="AH8" s="20"/>
      <c r="AI8" s="15">
        <v>2719.3157894736842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765973.14285714272</v>
      </c>
      <c r="W9">
        <f t="shared" si="1"/>
        <v>0</v>
      </c>
      <c r="X9">
        <f t="shared" si="2"/>
        <v>17505660.428571429</v>
      </c>
      <c r="Z9" t="s">
        <v>23</v>
      </c>
      <c r="AC9" s="15">
        <v>2381.1428571428573</v>
      </c>
      <c r="AD9" s="20">
        <v>-1299</v>
      </c>
      <c r="AE9" s="15">
        <v>2632.5</v>
      </c>
      <c r="AF9" s="20"/>
      <c r="AG9" s="15">
        <v>2085.1851851851852</v>
      </c>
      <c r="AH9" s="20"/>
      <c r="AI9" s="15">
        <v>2132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50</v>
      </c>
      <c r="N10">
        <v>78</v>
      </c>
      <c r="P10">
        <v>47</v>
      </c>
      <c r="Q10" s="11">
        <v>31</v>
      </c>
      <c r="T10">
        <f t="shared" si="0"/>
        <v>-1921272.5714285709</v>
      </c>
      <c r="W10">
        <f t="shared" si="1"/>
        <v>0</v>
      </c>
      <c r="X10">
        <f t="shared" si="2"/>
        <v>20192906.142857142</v>
      </c>
      <c r="Z10" t="s">
        <v>24</v>
      </c>
      <c r="AC10" s="15">
        <v>1913.5714285714287</v>
      </c>
      <c r="AD10" s="20"/>
      <c r="AE10" s="15">
        <v>2091.875</v>
      </c>
      <c r="AF10" s="20">
        <v>1068</v>
      </c>
      <c r="AG10" s="15">
        <v>3117.962962962963</v>
      </c>
      <c r="AH10" s="20"/>
      <c r="AI10" s="15">
        <v>2993.6842105263158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82</v>
      </c>
      <c r="P11">
        <v>51</v>
      </c>
      <c r="Q11" s="8">
        <v>31</v>
      </c>
      <c r="T11">
        <f t="shared" si="0"/>
        <v>6671441.4285714291</v>
      </c>
      <c r="W11">
        <f t="shared" si="1"/>
        <v>0</v>
      </c>
      <c r="X11">
        <f t="shared" si="2"/>
        <v>11600192.142857142</v>
      </c>
      <c r="Z11" t="s">
        <v>25</v>
      </c>
      <c r="AC11" s="15">
        <v>-611</v>
      </c>
      <c r="AD11" s="20">
        <v>-2307</v>
      </c>
      <c r="AE11" s="15">
        <v>1576.875</v>
      </c>
      <c r="AF11" s="20">
        <v>3433</v>
      </c>
      <c r="AG11" s="15">
        <v>-596</v>
      </c>
      <c r="AH11" s="20"/>
      <c r="AI11" s="15">
        <v>1314.1052631578946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2756.7037037037039</v>
      </c>
      <c r="L12" s="12">
        <v>2531.6666666666665</v>
      </c>
      <c r="M12" s="12">
        <v>3121.2222222222222</v>
      </c>
      <c r="N12" s="12">
        <v>2085.1851851851852</v>
      </c>
      <c r="O12" s="12">
        <v>3117.962962962963</v>
      </c>
      <c r="P12" s="12">
        <v>-596</v>
      </c>
      <c r="Q12" s="12">
        <v>2036.3333333333333</v>
      </c>
      <c r="T12">
        <f t="shared" si="0"/>
        <v>18280144.285714284</v>
      </c>
      <c r="W12">
        <f t="shared" si="1"/>
        <v>1</v>
      </c>
      <c r="X12">
        <f t="shared" si="2"/>
        <v>18271633.571428571</v>
      </c>
      <c r="Z12" t="s">
        <v>26</v>
      </c>
      <c r="AC12" s="17">
        <v>2555.1428571428569</v>
      </c>
      <c r="AD12" s="21">
        <v>2619</v>
      </c>
      <c r="AE12" s="17">
        <v>2737.875</v>
      </c>
      <c r="AF12" s="21"/>
      <c r="AG12" s="17">
        <v>2036.3333333333333</v>
      </c>
      <c r="AH12" s="21"/>
      <c r="AI12" s="17">
        <v>2126.3684210526317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0"/>
        <v>37813108.285714284</v>
      </c>
      <c r="W13">
        <f t="shared" si="1"/>
        <v>1</v>
      </c>
      <c r="X13">
        <f t="shared" si="2"/>
        <v>18271633.571428571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51</v>
      </c>
      <c r="N14">
        <v>58</v>
      </c>
      <c r="P14">
        <v>58</v>
      </c>
      <c r="Q14">
        <v>0</v>
      </c>
      <c r="T14">
        <f t="shared" si="0"/>
        <v>26849316.714285716</v>
      </c>
      <c r="W14">
        <f t="shared" si="1"/>
        <v>1</v>
      </c>
      <c r="X14">
        <f t="shared" si="2"/>
        <v>18271633.571428571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63</v>
      </c>
      <c r="P15" s="8">
        <v>63</v>
      </c>
      <c r="Q15">
        <v>0</v>
      </c>
      <c r="T15">
        <f t="shared" si="0"/>
        <v>6532466.5714285728</v>
      </c>
      <c r="W15">
        <f t="shared" si="1"/>
        <v>0</v>
      </c>
      <c r="X15">
        <f t="shared" si="2"/>
        <v>11739166.999999998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2372.125</v>
      </c>
      <c r="L16" s="12">
        <v>2550</v>
      </c>
      <c r="M16" s="12">
        <v>254.125</v>
      </c>
      <c r="N16" s="12">
        <v>2632.5</v>
      </c>
      <c r="O16" s="12">
        <v>2091.875</v>
      </c>
      <c r="P16" s="12">
        <v>1576.875</v>
      </c>
      <c r="Q16" s="12">
        <v>2737.875</v>
      </c>
      <c r="T16">
        <f t="shared" si="0"/>
        <v>9669694.5714285709</v>
      </c>
      <c r="W16">
        <f t="shared" si="1"/>
        <v>0</v>
      </c>
      <c r="X16">
        <f t="shared" si="2"/>
        <v>8601939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0"/>
        <v>48017933.857142858</v>
      </c>
      <c r="W17">
        <f t="shared" si="1"/>
        <v>1</v>
      </c>
      <c r="X17">
        <f t="shared" si="2"/>
        <v>18271633.571428571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52</v>
      </c>
      <c r="N18">
        <v>58</v>
      </c>
      <c r="P18">
        <v>53</v>
      </c>
      <c r="Q18">
        <v>5</v>
      </c>
      <c r="T18">
        <f t="shared" si="0"/>
        <v>41568995</v>
      </c>
      <c r="W18">
        <f t="shared" si="1"/>
        <v>1</v>
      </c>
      <c r="X18">
        <f t="shared" si="2"/>
        <v>18271633.571428571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81</v>
      </c>
      <c r="P19">
        <v>53</v>
      </c>
      <c r="Q19">
        <v>28</v>
      </c>
      <c r="T19">
        <f t="shared" si="0"/>
        <v>35666152.857142858</v>
      </c>
      <c r="W19">
        <f t="shared" si="1"/>
        <v>1</v>
      </c>
      <c r="X19">
        <f t="shared" si="2"/>
        <v>18271633.571428571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2191</v>
      </c>
      <c r="L20" s="12">
        <v>2331.4285714285716</v>
      </c>
      <c r="M20" s="12">
        <v>348.57142857142856</v>
      </c>
      <c r="N20" s="12">
        <v>2381.1428571428573</v>
      </c>
      <c r="O20" s="12">
        <v>1913.5714285714287</v>
      </c>
      <c r="P20" s="12">
        <v>-611</v>
      </c>
      <c r="Q20" s="12">
        <v>2555.1428571428569</v>
      </c>
      <c r="T20">
        <f t="shared" si="0"/>
        <v>50854051.857142858</v>
      </c>
      <c r="W20">
        <f t="shared" si="1"/>
        <v>1</v>
      </c>
      <c r="X20">
        <f t="shared" si="2"/>
        <v>18271633.571428571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52034159.428571425</v>
      </c>
      <c r="W21">
        <f t="shared" si="1"/>
        <v>1</v>
      </c>
      <c r="X21">
        <f t="shared" si="2"/>
        <v>18271633.571428571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30980757.142857142</v>
      </c>
      <c r="W22">
        <f t="shared" si="1"/>
        <v>1</v>
      </c>
      <c r="X22">
        <f t="shared" si="2"/>
        <v>18271633.571428571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42008341</v>
      </c>
      <c r="W23">
        <f t="shared" si="1"/>
        <v>1</v>
      </c>
      <c r="X23">
        <f t="shared" si="2"/>
        <v>18271633.571428571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40337516.571428567</v>
      </c>
      <c r="W24">
        <f t="shared" si="1"/>
        <v>1</v>
      </c>
      <c r="X24">
        <f t="shared" si="2"/>
        <v>18271633.571428571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37498842</v>
      </c>
      <c r="W25">
        <f t="shared" si="1"/>
        <v>1</v>
      </c>
      <c r="X25">
        <f t="shared" si="2"/>
        <v>18271633.571428571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33939860.571428575</v>
      </c>
      <c r="W26">
        <f t="shared" si="1"/>
        <v>1</v>
      </c>
      <c r="X26">
        <f t="shared" si="2"/>
        <v>18271633.571428571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0"/>
        <v>40141320.857142858</v>
      </c>
      <c r="W27">
        <f t="shared" si="1"/>
        <v>1</v>
      </c>
      <c r="X27">
        <f t="shared" si="2"/>
        <v>18271633.571428571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5">D9</f>
        <v>90</v>
      </c>
      <c r="M28">
        <f t="shared" si="5"/>
        <v>1331</v>
      </c>
      <c r="N28">
        <f t="shared" si="5"/>
        <v>-44</v>
      </c>
      <c r="O28">
        <f t="shared" si="5"/>
        <v>385</v>
      </c>
      <c r="P28">
        <f t="shared" si="5"/>
        <v>362</v>
      </c>
      <c r="Q28">
        <f t="shared" si="5"/>
        <v>939</v>
      </c>
      <c r="T28">
        <f t="shared" si="0"/>
        <v>30564759.714285716</v>
      </c>
      <c r="W28">
        <f t="shared" si="1"/>
        <v>1</v>
      </c>
      <c r="X28">
        <f t="shared" si="2"/>
        <v>18271633.571428571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0"/>
        <v>33618911.571428575</v>
      </c>
      <c r="W29">
        <f t="shared" si="1"/>
        <v>1</v>
      </c>
      <c r="X29">
        <f t="shared" si="2"/>
        <v>18271633.571428571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C10</f>
        <v>-350</v>
      </c>
      <c r="L30">
        <f t="shared" si="6"/>
        <v>105</v>
      </c>
      <c r="M30">
        <f t="shared" si="6"/>
        <v>524</v>
      </c>
      <c r="N30">
        <f t="shared" si="6"/>
        <v>388</v>
      </c>
      <c r="O30">
        <f t="shared" si="6"/>
        <v>-315</v>
      </c>
      <c r="P30">
        <f t="shared" si="6"/>
        <v>-148</v>
      </c>
      <c r="Q30">
        <f t="shared" si="6"/>
        <v>783</v>
      </c>
      <c r="T30">
        <f t="shared" si="0"/>
        <v>37737051</v>
      </c>
      <c r="W30">
        <f t="shared" si="1"/>
        <v>1</v>
      </c>
      <c r="X30">
        <f t="shared" si="2"/>
        <v>18271633.571428571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0"/>
        <v>32957608.428571429</v>
      </c>
      <c r="W31">
        <f t="shared" si="1"/>
        <v>1</v>
      </c>
      <c r="X31">
        <f t="shared" si="2"/>
        <v>18271633.571428571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C11</f>
        <v>203</v>
      </c>
      <c r="L32">
        <f t="shared" si="7"/>
        <v>825</v>
      </c>
      <c r="M32">
        <f t="shared" si="7"/>
        <v>-289</v>
      </c>
      <c r="N32">
        <f t="shared" si="7"/>
        <v>-100</v>
      </c>
      <c r="O32">
        <f t="shared" si="7"/>
        <v>280</v>
      </c>
      <c r="P32">
        <f t="shared" si="7"/>
        <v>-324</v>
      </c>
      <c r="Q32">
        <f t="shared" si="7"/>
        <v>507</v>
      </c>
      <c r="T32">
        <f t="shared" si="0"/>
        <v>39254303</v>
      </c>
      <c r="W32">
        <f t="shared" si="1"/>
        <v>1</v>
      </c>
      <c r="X32">
        <f t="shared" si="2"/>
        <v>18271633.571428571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0"/>
        <v>30738234.857142858</v>
      </c>
      <c r="W33">
        <f t="shared" si="1"/>
        <v>1</v>
      </c>
      <c r="X33">
        <f t="shared" si="2"/>
        <v>18271633.571428571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(C12+C13)/2</f>
        <v>1589</v>
      </c>
      <c r="L34">
        <f t="shared" si="8"/>
        <v>2182.5</v>
      </c>
      <c r="M34">
        <f t="shared" si="8"/>
        <v>-244.5</v>
      </c>
      <c r="N34">
        <f t="shared" si="8"/>
        <v>2078</v>
      </c>
      <c r="O34">
        <f t="shared" si="8"/>
        <v>1027.5</v>
      </c>
      <c r="P34">
        <f t="shared" si="8"/>
        <v>-852.5</v>
      </c>
      <c r="Q34">
        <f t="shared" si="8"/>
        <v>2028</v>
      </c>
      <c r="T34">
        <f t="shared" si="0"/>
        <v>19788901.857142858</v>
      </c>
      <c r="W34">
        <f t="shared" si="1"/>
        <v>1</v>
      </c>
      <c r="X34">
        <f t="shared" si="2"/>
        <v>18271633.571428571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0"/>
        <v>38259973</v>
      </c>
      <c r="W35">
        <f t="shared" si="1"/>
        <v>1</v>
      </c>
      <c r="X35">
        <f t="shared" si="2"/>
        <v>18271633.571428571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C14</f>
        <v>1736</v>
      </c>
      <c r="L36">
        <f t="shared" si="9"/>
        <v>2535</v>
      </c>
      <c r="M36">
        <f t="shared" si="9"/>
        <v>-1228</v>
      </c>
      <c r="N36">
        <f t="shared" si="9"/>
        <v>3516</v>
      </c>
      <c r="O36">
        <f t="shared" si="9"/>
        <v>770</v>
      </c>
      <c r="P36">
        <f t="shared" si="9"/>
        <v>323</v>
      </c>
      <c r="Q36">
        <f t="shared" si="9"/>
        <v>2742</v>
      </c>
      <c r="T36">
        <f t="shared" si="0"/>
        <v>41529480.428571433</v>
      </c>
      <c r="W36">
        <f t="shared" si="1"/>
        <v>1</v>
      </c>
      <c r="X36">
        <f t="shared" si="2"/>
        <v>18271633.571428571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0"/>
        <v>43723854.857142858</v>
      </c>
      <c r="W37">
        <f t="shared" si="1"/>
        <v>1</v>
      </c>
      <c r="X37">
        <f t="shared" si="2"/>
        <v>18271633.571428571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C15</f>
        <v>77</v>
      </c>
      <c r="L38">
        <f t="shared" si="10"/>
        <v>90</v>
      </c>
      <c r="M38">
        <f t="shared" si="10"/>
        <v>2994</v>
      </c>
      <c r="N38">
        <f t="shared" si="10"/>
        <v>-1696</v>
      </c>
      <c r="O38">
        <f t="shared" si="10"/>
        <v>1255</v>
      </c>
      <c r="P38">
        <f t="shared" si="10"/>
        <v>-1274</v>
      </c>
      <c r="Q38">
        <f t="shared" si="10"/>
        <v>-1170</v>
      </c>
      <c r="T38">
        <f t="shared" ref="T38:T69" si="11">C38*K$2+D38*L$2+E38*M$2+F38*N$2+G38*O$2+H38*P$2+I38*Q$2+R$2</f>
        <v>33468550.285714287</v>
      </c>
      <c r="W38">
        <f t="shared" si="1"/>
        <v>1</v>
      </c>
      <c r="X38">
        <f t="shared" si="2"/>
        <v>18271633.571428571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1"/>
        <v>48943234.285714284</v>
      </c>
      <c r="W39">
        <f t="shared" si="1"/>
        <v>1</v>
      </c>
      <c r="X39">
        <f t="shared" si="2"/>
        <v>18271633.571428571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1"/>
        <v>40933476.428571433</v>
      </c>
      <c r="W40">
        <f t="shared" si="1"/>
        <v>1</v>
      </c>
      <c r="X40">
        <f t="shared" si="2"/>
        <v>18271633.571428571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1"/>
        <v>36538231.714285716</v>
      </c>
      <c r="W41">
        <f t="shared" si="1"/>
        <v>1</v>
      </c>
      <c r="X41">
        <f t="shared" si="2"/>
        <v>18271633.571428571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1"/>
        <v>35243456.857142858</v>
      </c>
      <c r="W42">
        <f t="shared" si="1"/>
        <v>1</v>
      </c>
      <c r="X42">
        <f t="shared" si="2"/>
        <v>18271633.571428571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1"/>
        <v>47745547.428571433</v>
      </c>
      <c r="W43">
        <f t="shared" si="1"/>
        <v>1</v>
      </c>
      <c r="X43">
        <f t="shared" si="2"/>
        <v>18271633.571428571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1"/>
        <v>39164694</v>
      </c>
      <c r="W44">
        <f t="shared" si="1"/>
        <v>1</v>
      </c>
      <c r="X44">
        <f t="shared" si="2"/>
        <v>18271633.571428571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1"/>
        <v>37703020.142857142</v>
      </c>
      <c r="W45">
        <f t="shared" si="1"/>
        <v>1</v>
      </c>
      <c r="X45">
        <f t="shared" si="2"/>
        <v>18271633.571428571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1"/>
        <v>41368527.142857142</v>
      </c>
      <c r="W46">
        <f t="shared" si="1"/>
        <v>1</v>
      </c>
      <c r="X46">
        <f t="shared" si="2"/>
        <v>18271633.571428571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1"/>
        <v>20780872</v>
      </c>
      <c r="W47">
        <f t="shared" si="1"/>
        <v>1</v>
      </c>
      <c r="X47">
        <f t="shared" si="2"/>
        <v>18271633.571428571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1"/>
        <v>28118928.571428575</v>
      </c>
      <c r="W48">
        <f t="shared" si="1"/>
        <v>1</v>
      </c>
      <c r="X48">
        <f t="shared" si="2"/>
        <v>18271633.571428571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1"/>
        <v>39511222.142857142</v>
      </c>
      <c r="W49">
        <f t="shared" si="1"/>
        <v>1</v>
      </c>
      <c r="X49">
        <f t="shared" si="2"/>
        <v>18271633.571428571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1"/>
        <v>15050943.142857144</v>
      </c>
      <c r="W50">
        <f t="shared" si="1"/>
        <v>0</v>
      </c>
      <c r="X50">
        <f t="shared" si="2"/>
        <v>3220690.4285714272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1"/>
        <v>22861767.857142858</v>
      </c>
      <c r="W51">
        <f t="shared" si="1"/>
        <v>1</v>
      </c>
      <c r="X51">
        <f t="shared" si="2"/>
        <v>18271633.571428571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1"/>
        <v>13683212.857142858</v>
      </c>
      <c r="W52">
        <f t="shared" si="1"/>
        <v>0</v>
      </c>
      <c r="X52">
        <f t="shared" si="2"/>
        <v>4588420.7142857127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1"/>
        <v>22310209.571428571</v>
      </c>
      <c r="W53">
        <f t="shared" si="1"/>
        <v>1</v>
      </c>
      <c r="X53">
        <f t="shared" si="2"/>
        <v>18271633.571428571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1"/>
        <v>34504115.857142858</v>
      </c>
      <c r="W54">
        <f t="shared" si="1"/>
        <v>1</v>
      </c>
      <c r="X54">
        <f t="shared" si="2"/>
        <v>18271633.571428571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1"/>
        <v>6972362.1428571437</v>
      </c>
      <c r="W55">
        <f t="shared" si="1"/>
        <v>0</v>
      </c>
      <c r="X55">
        <f t="shared" si="2"/>
        <v>11299271.428571427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1"/>
        <v>40816138.857142858</v>
      </c>
      <c r="W56">
        <f t="shared" si="1"/>
        <v>1</v>
      </c>
      <c r="X56">
        <f t="shared" si="2"/>
        <v>18271633.571428571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1"/>
        <v>34629335.142857149</v>
      </c>
      <c r="W57">
        <f t="shared" si="1"/>
        <v>1</v>
      </c>
      <c r="X57">
        <f t="shared" si="2"/>
        <v>18271633.571428571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1"/>
        <v>30707967.142857146</v>
      </c>
      <c r="W58">
        <f t="shared" si="1"/>
        <v>1</v>
      </c>
      <c r="X58">
        <f t="shared" si="2"/>
        <v>18271633.571428571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1"/>
        <v>51895430.857142858</v>
      </c>
      <c r="W59">
        <f t="shared" si="1"/>
        <v>1</v>
      </c>
      <c r="X59">
        <f t="shared" si="2"/>
        <v>18271633.571428571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1"/>
        <v>17204003</v>
      </c>
      <c r="W60">
        <f t="shared" si="1"/>
        <v>0</v>
      </c>
      <c r="X60">
        <f t="shared" si="2"/>
        <v>1067630.5714285709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1"/>
        <v>54280752.285714291</v>
      </c>
      <c r="W61">
        <f t="shared" si="1"/>
        <v>1</v>
      </c>
      <c r="X61">
        <f t="shared" si="2"/>
        <v>18271633.571428571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1"/>
        <v>10882351.000000002</v>
      </c>
      <c r="W62">
        <f t="shared" si="1"/>
        <v>0</v>
      </c>
      <c r="X62">
        <f t="shared" si="2"/>
        <v>7389282.571428569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1"/>
        <v>53577242.571428575</v>
      </c>
      <c r="W63">
        <f t="shared" si="1"/>
        <v>1</v>
      </c>
      <c r="X63">
        <f t="shared" si="2"/>
        <v>18271633.571428571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1"/>
        <v>33318078.857142858</v>
      </c>
      <c r="W64">
        <f t="shared" si="1"/>
        <v>1</v>
      </c>
      <c r="X64">
        <f t="shared" si="2"/>
        <v>18271633.571428571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1"/>
        <v>45580894.714285716</v>
      </c>
      <c r="W65">
        <f t="shared" si="1"/>
        <v>1</v>
      </c>
      <c r="X65">
        <f t="shared" si="2"/>
        <v>18271633.571428571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1"/>
        <v>31190234.142857146</v>
      </c>
      <c r="W66">
        <f t="shared" si="1"/>
        <v>1</v>
      </c>
      <c r="X66">
        <f t="shared" si="2"/>
        <v>18271633.571428571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1"/>
        <v>18576122.142857142</v>
      </c>
      <c r="W67">
        <f t="shared" si="1"/>
        <v>1</v>
      </c>
      <c r="X67">
        <f t="shared" si="2"/>
        <v>18271633.571428571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1"/>
        <v>8407205</v>
      </c>
      <c r="W68">
        <f t="shared" si="1"/>
        <v>0</v>
      </c>
      <c r="X68">
        <f t="shared" si="2"/>
        <v>9864428.5714285709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1"/>
        <v>53117260.142857142</v>
      </c>
      <c r="W69">
        <f t="shared" si="1"/>
        <v>1</v>
      </c>
      <c r="X69">
        <f t="shared" si="2"/>
        <v>18271633.571428571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9">C70*K$2+D70*L$2+E70*M$2+F70*N$2+G70*O$2+H70*P$2+I70*Q$2+R$2</f>
        <v>45048629.571428575</v>
      </c>
      <c r="W70">
        <f t="shared" si="1"/>
        <v>1</v>
      </c>
      <c r="X70">
        <f t="shared" si="2"/>
        <v>18271633.571428571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28259878.571428575</v>
      </c>
      <c r="W71">
        <f>IF(T71&gt;W$2,1,0)</f>
        <v>1</v>
      </c>
      <c r="X71">
        <f>IF(W71=0,W$2-T71,W$2)</f>
        <v>18271633.571428571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30869631.571428575</v>
      </c>
      <c r="W72">
        <f>IF(T72&gt;W$2,1,0)</f>
        <v>1</v>
      </c>
      <c r="X72">
        <f>IF(W72=0,W$2-T72,W$2)</f>
        <v>18271633.571428571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-33777741.142857142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-11661317.571428571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-14070231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-2767138.2857142854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-20198440.285714287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-25594590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-14500254.428571429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-24907329.571428571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-42609393.142857142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-41839990.714285716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-19995717.714285716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9055295.2857142854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-14642463.714285716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-14596874.857142856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-12749313.571428571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-106600.4285714291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-13077709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1894212.4285714282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18271633.571428571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-4246426.0000000009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-13859869.857142858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-1291599.4285714291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-28954597.142857146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-33131605.857142862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-20964272.142857146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-5020788.4285714291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-7433886.1428571437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-12850043.857142858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-9982744.7142857127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0">C102*K$2+D102*L$2+E102*M$2+F102*N$2+G102*O$2+H102*P$2+I102*Q$2+R$2</f>
        <v>-1325860.7142857139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0"/>
        <v>16459470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0"/>
        <v>-19291484.285714287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0"/>
        <v>-15999489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0"/>
        <v>-12334003.857142858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0"/>
        <v>-9069202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0"/>
        <v>10989798.428571429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0"/>
        <v>-15220936.142857142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0"/>
        <v>-17378590.285714287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0"/>
        <v>-6603457.4285714272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0"/>
        <v>-30721611.142857142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0"/>
        <v>-26592265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0"/>
        <v>-5861743.1428571418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0"/>
        <v>13385946.857142858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0"/>
        <v>-6512394.5714285718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0"/>
        <v>-12901723.714285713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0"/>
        <v>-28100784.428571429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0"/>
        <v>5582659.8571428582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0"/>
        <v>9251951.5714285709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0"/>
        <v>-1587930.2857142864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0"/>
        <v>1765648.7142857146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0"/>
        <v>-8515010.2857142873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0"/>
        <v>-22148542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0"/>
        <v>-3708761.2857142864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0"/>
        <v>-3564805.4285714286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0"/>
        <v>-20446173.857142858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0"/>
        <v>-12866004.428571429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0"/>
        <v>-5565852.1428571418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0"/>
        <v>-8712781.9999999981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0"/>
        <v>-2325864.8571428573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0"/>
        <v>-11976448.714285715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0"/>
        <v>-1481217.5714285728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1">C134*K$2+D134*L$2+E134*M$2+F134*N$2+G134*O$2+H134*P$2+I134*Q$2+R$2</f>
        <v>-22637753.000000004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1"/>
        <v>-30616882.857142858</v>
      </c>
      <c r="W135">
        <f>SUM(W136:W196)</f>
        <v>28</v>
      </c>
      <c r="X135">
        <f>MIN(X136:X196)</f>
        <v>620084.28571428359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1"/>
        <v>-40684795.571428567</v>
      </c>
      <c r="W136">
        <f>IF(T136&lt;X$2,1,0)</f>
        <v>0</v>
      </c>
      <c r="X136">
        <f>IF(W136=0,T136-X$2,-X$2)</f>
        <v>1924597.5714285746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1"/>
        <v>-39325394.285714291</v>
      </c>
      <c r="W137">
        <f t="shared" ref="W137:W196" si="22">IF(T137&lt;X$2,1,0)</f>
        <v>0</v>
      </c>
      <c r="X137">
        <f t="shared" ref="X137:X196" si="23">IF(W137=0,T137-X$2,-X$2)</f>
        <v>3283998.8571428508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1"/>
        <v>-27896918</v>
      </c>
      <c r="W138">
        <f t="shared" si="22"/>
        <v>0</v>
      </c>
      <c r="X138">
        <f t="shared" si="23"/>
        <v>14712475.142857142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1"/>
        <v>-45692814.428571433</v>
      </c>
      <c r="W139">
        <f t="shared" si="22"/>
        <v>1</v>
      </c>
      <c r="X139">
        <f t="shared" si="23"/>
        <v>42609393.142857142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1"/>
        <v>-42836978.714285716</v>
      </c>
      <c r="W140">
        <f t="shared" si="22"/>
        <v>1</v>
      </c>
      <c r="X140">
        <f t="shared" si="23"/>
        <v>42609393.142857142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1"/>
        <v>-41989308.857142858</v>
      </c>
      <c r="W141">
        <f t="shared" si="22"/>
        <v>0</v>
      </c>
      <c r="X141">
        <f t="shared" si="23"/>
        <v>620084.28571428359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1"/>
        <v>-28216590.142857146</v>
      </c>
      <c r="W142">
        <f t="shared" si="22"/>
        <v>0</v>
      </c>
      <c r="X142">
        <f t="shared" si="23"/>
        <v>14392802.999999996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1"/>
        <v>-32268381.571428571</v>
      </c>
      <c r="W143">
        <f t="shared" si="22"/>
        <v>0</v>
      </c>
      <c r="X143">
        <f t="shared" si="23"/>
        <v>10341011.571428571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1"/>
        <v>-34487296.714285716</v>
      </c>
      <c r="W144">
        <f t="shared" si="22"/>
        <v>0</v>
      </c>
      <c r="X144">
        <f t="shared" si="23"/>
        <v>8122096.4285714254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1"/>
        <v>-45417352.142857142</v>
      </c>
      <c r="W145">
        <f t="shared" si="22"/>
        <v>1</v>
      </c>
      <c r="X145">
        <f t="shared" si="23"/>
        <v>42609393.142857142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1"/>
        <v>-45821568</v>
      </c>
      <c r="W146">
        <f t="shared" si="22"/>
        <v>1</v>
      </c>
      <c r="X146">
        <f t="shared" si="23"/>
        <v>42609393.142857142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1"/>
        <v>-29805837.428571425</v>
      </c>
      <c r="W147">
        <f t="shared" si="22"/>
        <v>0</v>
      </c>
      <c r="X147">
        <f t="shared" si="23"/>
        <v>12803555.714285716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1"/>
        <v>-43253194.428571433</v>
      </c>
      <c r="W148">
        <f t="shared" si="22"/>
        <v>1</v>
      </c>
      <c r="X148">
        <f t="shared" si="23"/>
        <v>42609393.142857142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1"/>
        <v>-50033653.428571425</v>
      </c>
      <c r="W149">
        <f t="shared" si="22"/>
        <v>1</v>
      </c>
      <c r="X149">
        <f t="shared" si="23"/>
        <v>42609393.142857142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1"/>
        <v>-44728103.142857149</v>
      </c>
      <c r="W150">
        <f t="shared" si="22"/>
        <v>1</v>
      </c>
      <c r="X150">
        <f t="shared" si="23"/>
        <v>42609393.142857142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1"/>
        <v>-29540974.142857146</v>
      </c>
      <c r="W151">
        <f t="shared" si="22"/>
        <v>0</v>
      </c>
      <c r="X151">
        <f t="shared" si="23"/>
        <v>13068418.999999996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1"/>
        <v>-33532476.285714287</v>
      </c>
      <c r="W152">
        <f t="shared" si="22"/>
        <v>0</v>
      </c>
      <c r="X152">
        <f t="shared" si="23"/>
        <v>9076916.8571428545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1"/>
        <v>-46183402.142857149</v>
      </c>
      <c r="W153">
        <f t="shared" si="22"/>
        <v>1</v>
      </c>
      <c r="X153">
        <f t="shared" si="23"/>
        <v>42609393.142857142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1"/>
        <v>-38362004.428571433</v>
      </c>
      <c r="W154">
        <f t="shared" si="22"/>
        <v>0</v>
      </c>
      <c r="X154">
        <f t="shared" si="23"/>
        <v>4247388.714285709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1"/>
        <v>-29282900.142857142</v>
      </c>
      <c r="W155">
        <f t="shared" si="22"/>
        <v>0</v>
      </c>
      <c r="X155">
        <f t="shared" si="23"/>
        <v>13326493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1"/>
        <v>-26932176.428571433</v>
      </c>
      <c r="W156">
        <f t="shared" si="22"/>
        <v>0</v>
      </c>
      <c r="X156">
        <f t="shared" si="23"/>
        <v>15677216.714285709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1"/>
        <v>-50154215</v>
      </c>
      <c r="W157">
        <f t="shared" si="22"/>
        <v>1</v>
      </c>
      <c r="X157">
        <f t="shared" si="23"/>
        <v>42609393.142857142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1"/>
        <v>-53626516.571428582</v>
      </c>
      <c r="W158">
        <f t="shared" si="22"/>
        <v>1</v>
      </c>
      <c r="X158">
        <f t="shared" si="23"/>
        <v>42609393.142857142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1"/>
        <v>-40461561.428571433</v>
      </c>
      <c r="W159">
        <f t="shared" si="22"/>
        <v>0</v>
      </c>
      <c r="X159">
        <f t="shared" si="23"/>
        <v>2147831.714285709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1"/>
        <v>-44519660.571428575</v>
      </c>
      <c r="W160">
        <f t="shared" si="22"/>
        <v>1</v>
      </c>
      <c r="X160">
        <f t="shared" si="23"/>
        <v>42609393.142857142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1"/>
        <v>-35825679.428571433</v>
      </c>
      <c r="W161">
        <f t="shared" si="22"/>
        <v>0</v>
      </c>
      <c r="X161">
        <f t="shared" si="23"/>
        <v>6783713.714285709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1"/>
        <v>-49955475.857142851</v>
      </c>
      <c r="W162">
        <f t="shared" si="22"/>
        <v>1</v>
      </c>
      <c r="X162">
        <f t="shared" si="23"/>
        <v>42609393.142857142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1"/>
        <v>-38950460</v>
      </c>
      <c r="W163">
        <f t="shared" si="22"/>
        <v>0</v>
      </c>
      <c r="X163">
        <f t="shared" si="23"/>
        <v>3658933.1428571418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1"/>
        <v>-45550245</v>
      </c>
      <c r="W164">
        <f t="shared" si="22"/>
        <v>1</v>
      </c>
      <c r="X164">
        <f t="shared" si="23"/>
        <v>42609393.142857142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1"/>
        <v>-39952442.142857142</v>
      </c>
      <c r="W165">
        <f t="shared" si="22"/>
        <v>0</v>
      </c>
      <c r="X165">
        <f t="shared" si="23"/>
        <v>2656951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4">C166*K$2+D166*L$2+E166*M$2+F166*N$2+G166*O$2+H166*P$2+I166*Q$2+R$2</f>
        <v>-50776191.142857142</v>
      </c>
      <c r="W166">
        <f t="shared" si="22"/>
        <v>1</v>
      </c>
      <c r="X166">
        <f t="shared" si="23"/>
        <v>42609393.142857142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4"/>
        <v>-34262083.428571433</v>
      </c>
      <c r="W167">
        <f t="shared" si="22"/>
        <v>0</v>
      </c>
      <c r="X167">
        <f t="shared" si="23"/>
        <v>8347309.714285709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4"/>
        <v>-54227611.714285716</v>
      </c>
      <c r="W168">
        <f t="shared" si="22"/>
        <v>1</v>
      </c>
      <c r="X168">
        <f t="shared" si="23"/>
        <v>42609393.142857142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4"/>
        <v>-48767695.428571433</v>
      </c>
      <c r="W169">
        <f t="shared" si="22"/>
        <v>1</v>
      </c>
      <c r="X169">
        <f t="shared" si="23"/>
        <v>42609393.142857142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4"/>
        <v>-47098783</v>
      </c>
      <c r="W170">
        <f t="shared" si="22"/>
        <v>1</v>
      </c>
      <c r="X170">
        <f t="shared" si="23"/>
        <v>42609393.142857142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4"/>
        <v>-52539133.714285716</v>
      </c>
      <c r="W171">
        <f t="shared" si="22"/>
        <v>1</v>
      </c>
      <c r="X171">
        <f t="shared" si="23"/>
        <v>42609393.142857142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4"/>
        <v>-49690015.714285716</v>
      </c>
      <c r="W172">
        <f t="shared" si="22"/>
        <v>1</v>
      </c>
      <c r="X172">
        <f t="shared" si="23"/>
        <v>42609393.142857142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4"/>
        <v>-48568874.285714284</v>
      </c>
      <c r="W173">
        <f t="shared" si="22"/>
        <v>1</v>
      </c>
      <c r="X173">
        <f t="shared" si="23"/>
        <v>42609393.142857142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4"/>
        <v>-53380680.857142858</v>
      </c>
      <c r="W174">
        <f t="shared" si="22"/>
        <v>1</v>
      </c>
      <c r="X174">
        <f t="shared" si="23"/>
        <v>42609393.142857142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4"/>
        <v>-48011053.285714284</v>
      </c>
      <c r="W175">
        <f t="shared" si="22"/>
        <v>1</v>
      </c>
      <c r="X175">
        <f t="shared" si="23"/>
        <v>42609393.142857142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4"/>
        <v>-47300654.142857149</v>
      </c>
      <c r="W176">
        <f t="shared" si="22"/>
        <v>1</v>
      </c>
      <c r="X176">
        <f t="shared" si="23"/>
        <v>42609393.142857142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4"/>
        <v>-42622034.285714291</v>
      </c>
      <c r="W177">
        <f t="shared" si="22"/>
        <v>1</v>
      </c>
      <c r="X177">
        <f t="shared" si="23"/>
        <v>42609393.142857142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4"/>
        <v>-32399928.714285716</v>
      </c>
      <c r="W178">
        <f t="shared" si="22"/>
        <v>0</v>
      </c>
      <c r="X178">
        <f t="shared" si="23"/>
        <v>10209464.428571425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4"/>
        <v>-41481285.142857142</v>
      </c>
      <c r="W179">
        <f t="shared" si="22"/>
        <v>0</v>
      </c>
      <c r="X179">
        <f t="shared" si="23"/>
        <v>1128108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4"/>
        <v>-51337946.571428567</v>
      </c>
      <c r="W180">
        <f t="shared" si="22"/>
        <v>1</v>
      </c>
      <c r="X180">
        <f t="shared" si="23"/>
        <v>42609393.142857142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4"/>
        <v>-52280247.857142858</v>
      </c>
      <c r="W181">
        <f t="shared" si="22"/>
        <v>1</v>
      </c>
      <c r="X181">
        <f t="shared" si="23"/>
        <v>42609393.142857142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4"/>
        <v>-33887351.428571433</v>
      </c>
      <c r="W182">
        <f t="shared" si="22"/>
        <v>0</v>
      </c>
      <c r="X182">
        <f t="shared" si="23"/>
        <v>8722041.714285709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4"/>
        <v>-31342699</v>
      </c>
      <c r="W183">
        <f t="shared" si="22"/>
        <v>0</v>
      </c>
      <c r="X183">
        <f t="shared" si="23"/>
        <v>11266694.142857142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4"/>
        <v>-36113028.285714291</v>
      </c>
      <c r="W184">
        <f t="shared" si="22"/>
        <v>0</v>
      </c>
      <c r="X184">
        <f t="shared" si="23"/>
        <v>6496364.8571428508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4"/>
        <v>-36376437.571428567</v>
      </c>
      <c r="W185">
        <f t="shared" si="22"/>
        <v>0</v>
      </c>
      <c r="X185">
        <f t="shared" si="23"/>
        <v>6232955.5714285746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4"/>
        <v>-26338473.428571429</v>
      </c>
      <c r="W186">
        <f t="shared" si="22"/>
        <v>0</v>
      </c>
      <c r="X186">
        <f t="shared" si="23"/>
        <v>16270919.714285713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4"/>
        <v>-26349721.714285716</v>
      </c>
      <c r="W187">
        <f t="shared" si="22"/>
        <v>0</v>
      </c>
      <c r="X187">
        <f t="shared" si="23"/>
        <v>16259671.428571425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4"/>
        <v>-46618578.857142866</v>
      </c>
      <c r="W188">
        <f t="shared" si="22"/>
        <v>1</v>
      </c>
      <c r="X188">
        <f t="shared" si="23"/>
        <v>42609393.142857142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4"/>
        <v>-35081734</v>
      </c>
      <c r="W189">
        <f t="shared" si="22"/>
        <v>0</v>
      </c>
      <c r="X189">
        <f t="shared" si="23"/>
        <v>7527659.1428571418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4"/>
        <v>-33691902.571428567</v>
      </c>
      <c r="W190">
        <f t="shared" si="22"/>
        <v>0</v>
      </c>
      <c r="X190">
        <f t="shared" si="23"/>
        <v>8917490.5714285746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4"/>
        <v>-54115213.142857142</v>
      </c>
      <c r="W191">
        <f t="shared" si="22"/>
        <v>1</v>
      </c>
      <c r="X191">
        <f t="shared" si="23"/>
        <v>42609393.142857142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4"/>
        <v>-30770279.142857142</v>
      </c>
      <c r="W192">
        <f t="shared" si="22"/>
        <v>0</v>
      </c>
      <c r="X192">
        <f t="shared" si="23"/>
        <v>11839114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4"/>
        <v>-32894243.285714287</v>
      </c>
      <c r="W193">
        <f t="shared" si="22"/>
        <v>0</v>
      </c>
      <c r="X193">
        <f t="shared" si="23"/>
        <v>9715149.8571428545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4"/>
        <v>-24523053.571428571</v>
      </c>
      <c r="W194">
        <f t="shared" si="22"/>
        <v>0</v>
      </c>
      <c r="X194">
        <f t="shared" si="23"/>
        <v>18086339.571428571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4"/>
        <v>-39718116.857142858</v>
      </c>
      <c r="W195">
        <f t="shared" si="22"/>
        <v>0</v>
      </c>
      <c r="X195">
        <f t="shared" si="23"/>
        <v>2891276.2857142836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4"/>
        <v>-37759909.285714284</v>
      </c>
      <c r="W196">
        <f t="shared" si="22"/>
        <v>0</v>
      </c>
      <c r="X196">
        <f t="shared" si="23"/>
        <v>4849483.8571428582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Q21" sqref="Q2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5722</v>
      </c>
      <c r="L2" s="12">
        <v>2467.8947368421054</v>
      </c>
      <c r="M2" s="12">
        <v>2719.3157894736842</v>
      </c>
      <c r="N2" s="12">
        <v>2132</v>
      </c>
      <c r="O2" s="12">
        <v>2993.6842105263158</v>
      </c>
      <c r="P2" s="12">
        <v>1314.1052631578946</v>
      </c>
      <c r="Q2" s="12">
        <v>2126.3684210526317</v>
      </c>
      <c r="R2">
        <f>X3</f>
        <v>0</v>
      </c>
      <c r="W2">
        <f>MAX(T73:T196)</f>
        <v>18421370.315789472</v>
      </c>
      <c r="X2">
        <f>MIN(T6:T135)</f>
        <v>-46430656.842105269</v>
      </c>
    </row>
    <row r="3" spans="1:36" x14ac:dyDescent="0.25">
      <c r="W3">
        <f>(MAX(ABS(W2),ABS(X2))-MIN(ABS(W2),ABS(X2)))/2</f>
        <v>14004643.263157899</v>
      </c>
    </row>
    <row r="4" spans="1:36" x14ac:dyDescent="0.25">
      <c r="U4">
        <f>W4+X4</f>
        <v>69</v>
      </c>
      <c r="W4">
        <f>SUM(W6:W72)</f>
        <v>52</v>
      </c>
      <c r="X4">
        <f>W135</f>
        <v>17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776009.36842106283</v>
      </c>
      <c r="X5">
        <f>MIN(X6:X72)</f>
        <v>2770643.5263157878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73</v>
      </c>
      <c r="B6" s="1">
        <v>1</v>
      </c>
      <c r="C6" s="1">
        <v>-217</v>
      </c>
      <c r="D6" s="1">
        <v>480</v>
      </c>
      <c r="E6" s="1">
        <v>-710</v>
      </c>
      <c r="F6" s="1">
        <v>532</v>
      </c>
      <c r="G6" s="1">
        <v>-500</v>
      </c>
      <c r="H6" s="1">
        <v>-1970</v>
      </c>
      <c r="I6" s="1">
        <v>1035</v>
      </c>
      <c r="J6" s="9">
        <v>2</v>
      </c>
      <c r="K6" s="12"/>
      <c r="L6" s="12"/>
      <c r="M6" s="12"/>
      <c r="N6" s="12"/>
      <c r="O6" s="12"/>
      <c r="P6" s="12"/>
      <c r="Q6" s="12"/>
      <c r="T6">
        <f t="shared" ref="T6:T37" si="0">C6*K$2+D6*L$2+E6*M$2+F6*N$2+G6*O$2+H6*P$2+I6*Q$2+R$2</f>
        <v>-2738412.8947368418</v>
      </c>
      <c r="W6">
        <f>IF(T6&gt;W$2,1,0)</f>
        <v>0</v>
      </c>
      <c r="X6">
        <f>IF(W6=0,W$2-T6,W$2)</f>
        <v>21159783.210526314</v>
      </c>
      <c r="Z6" t="s">
        <v>20</v>
      </c>
      <c r="AC6" s="23">
        <v>2191</v>
      </c>
      <c r="AD6" s="19">
        <v>10383</v>
      </c>
      <c r="AE6" s="23">
        <v>2372.125</v>
      </c>
      <c r="AF6" s="19"/>
      <c r="AG6" s="23">
        <v>2756.7037037037039</v>
      </c>
      <c r="AH6" s="19">
        <v>7365</v>
      </c>
      <c r="AI6" s="23">
        <v>2650.4210526315787</v>
      </c>
      <c r="AJ6" s="19">
        <v>5722</v>
      </c>
    </row>
    <row r="7" spans="1:36" x14ac:dyDescent="0.25">
      <c r="A7" s="2">
        <v>75</v>
      </c>
      <c r="B7" s="2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J7" s="2"/>
      <c r="T7">
        <f t="shared" si="0"/>
        <v>-2399422.5789473681</v>
      </c>
      <c r="W7">
        <f t="shared" ref="W7:W70" si="1">IF(T7&gt;W$2,1,0)</f>
        <v>0</v>
      </c>
      <c r="X7">
        <f t="shared" ref="X7:X70" si="2">IF(W7=0,W$2-T7,W$2)</f>
        <v>20820792.894736841</v>
      </c>
      <c r="Z7" t="s">
        <v>21</v>
      </c>
      <c r="AC7" s="15">
        <v>2331.4285714285716</v>
      </c>
      <c r="AD7" s="20"/>
      <c r="AE7" s="15">
        <v>2550</v>
      </c>
      <c r="AF7" s="20"/>
      <c r="AG7" s="15">
        <v>2531.6666666666665</v>
      </c>
      <c r="AH7" s="20"/>
      <c r="AI7" s="15">
        <v>2467.8947368421054</v>
      </c>
      <c r="AJ7" s="20"/>
    </row>
    <row r="8" spans="1:36" x14ac:dyDescent="0.25">
      <c r="A8" s="1">
        <v>74</v>
      </c>
      <c r="B8" s="1">
        <v>1</v>
      </c>
      <c r="C8" s="1">
        <v>-350</v>
      </c>
      <c r="D8" s="1">
        <v>105</v>
      </c>
      <c r="E8" s="1">
        <v>524</v>
      </c>
      <c r="F8" s="1">
        <v>388</v>
      </c>
      <c r="G8" s="1">
        <v>-315</v>
      </c>
      <c r="H8" s="1">
        <v>-148</v>
      </c>
      <c r="I8" s="1">
        <v>783</v>
      </c>
      <c r="J8" s="9">
        <v>1</v>
      </c>
      <c r="Q8" s="11"/>
      <c r="T8">
        <f t="shared" si="0"/>
        <v>1036014.7894736844</v>
      </c>
      <c r="W8">
        <f t="shared" si="1"/>
        <v>0</v>
      </c>
      <c r="X8">
        <f t="shared" si="2"/>
        <v>17385355.52631579</v>
      </c>
      <c r="Z8" t="s">
        <v>22</v>
      </c>
      <c r="AC8" s="15">
        <v>348.57142857142856</v>
      </c>
      <c r="AD8" s="20"/>
      <c r="AE8" s="15">
        <v>254.125</v>
      </c>
      <c r="AF8" s="20"/>
      <c r="AG8" s="15">
        <v>3121.2222222222222</v>
      </c>
      <c r="AH8" s="20"/>
      <c r="AI8" s="15">
        <v>2719.3157894736842</v>
      </c>
      <c r="AJ8" s="20"/>
    </row>
    <row r="9" spans="1:36" x14ac:dyDescent="0.25">
      <c r="A9" s="6">
        <v>70</v>
      </c>
      <c r="B9" s="6">
        <v>1</v>
      </c>
      <c r="C9" s="6">
        <v>-350</v>
      </c>
      <c r="D9" s="6">
        <v>-255</v>
      </c>
      <c r="E9" s="6">
        <v>2484</v>
      </c>
      <c r="F9" s="6">
        <v>-1240</v>
      </c>
      <c r="G9" s="6">
        <v>670</v>
      </c>
      <c r="H9" s="6">
        <v>-1010</v>
      </c>
      <c r="I9" s="6">
        <v>-285</v>
      </c>
      <c r="J9" s="10">
        <v>1</v>
      </c>
      <c r="T9">
        <f t="shared" si="0"/>
        <v>1551594.3684210535</v>
      </c>
      <c r="W9">
        <f t="shared" si="1"/>
        <v>0</v>
      </c>
      <c r="X9">
        <f t="shared" si="2"/>
        <v>16869775.947368421</v>
      </c>
      <c r="Z9" t="s">
        <v>23</v>
      </c>
      <c r="AC9" s="15">
        <v>2381.1428571428573</v>
      </c>
      <c r="AD9" s="20">
        <v>-1299</v>
      </c>
      <c r="AE9" s="15">
        <v>2632.5</v>
      </c>
      <c r="AF9" s="20"/>
      <c r="AG9" s="15">
        <v>2085.1851851851852</v>
      </c>
      <c r="AH9" s="20"/>
      <c r="AI9" s="15">
        <v>2132</v>
      </c>
      <c r="AJ9" s="20"/>
    </row>
    <row r="10" spans="1:36" x14ac:dyDescent="0.25">
      <c r="A10" s="6">
        <v>77</v>
      </c>
      <c r="B10" s="6">
        <v>1</v>
      </c>
      <c r="C10" s="6">
        <v>203</v>
      </c>
      <c r="D10" s="6">
        <v>825</v>
      </c>
      <c r="E10" s="6">
        <v>-289</v>
      </c>
      <c r="F10" s="6">
        <v>-100</v>
      </c>
      <c r="G10" s="6">
        <v>280</v>
      </c>
      <c r="H10" s="6">
        <v>-324</v>
      </c>
      <c r="I10" s="6">
        <v>507</v>
      </c>
      <c r="J10" s="10">
        <v>1</v>
      </c>
      <c r="N10" s="8"/>
      <c r="Q10" s="8"/>
      <c r="T10">
        <f t="shared" si="0"/>
        <v>3689027.1578947371</v>
      </c>
      <c r="W10">
        <f t="shared" si="1"/>
        <v>0</v>
      </c>
      <c r="X10">
        <f t="shared" si="2"/>
        <v>14732343.157894734</v>
      </c>
      <c r="Z10" t="s">
        <v>24</v>
      </c>
      <c r="AC10" s="15">
        <v>1913.5714285714287</v>
      </c>
      <c r="AD10" s="20"/>
      <c r="AE10" s="15">
        <v>2091.875</v>
      </c>
      <c r="AF10" s="20">
        <v>1068</v>
      </c>
      <c r="AG10" s="15">
        <v>3117.962962962963</v>
      </c>
      <c r="AH10" s="20"/>
      <c r="AI10" s="15">
        <v>2993.6842105263158</v>
      </c>
      <c r="AJ10" s="20"/>
    </row>
    <row r="11" spans="1:36" x14ac:dyDescent="0.25">
      <c r="A11" s="6">
        <v>72</v>
      </c>
      <c r="B11" s="6">
        <v>1</v>
      </c>
      <c r="C11" s="6">
        <v>77</v>
      </c>
      <c r="D11" s="6">
        <v>90</v>
      </c>
      <c r="E11" s="6">
        <v>2994</v>
      </c>
      <c r="F11" s="6">
        <v>-1696</v>
      </c>
      <c r="G11" s="6">
        <v>1255</v>
      </c>
      <c r="H11" s="6">
        <v>-1274</v>
      </c>
      <c r="I11" s="6">
        <v>-1170</v>
      </c>
      <c r="J11" s="10">
        <v>1</v>
      </c>
      <c r="P11" s="8"/>
      <c r="T11">
        <f t="shared" si="0"/>
        <v>4783516.5263157897</v>
      </c>
      <c r="W11">
        <f t="shared" si="1"/>
        <v>0</v>
      </c>
      <c r="X11">
        <f t="shared" si="2"/>
        <v>13637853.789473683</v>
      </c>
      <c r="Z11" t="s">
        <v>25</v>
      </c>
      <c r="AC11" s="15">
        <v>-611</v>
      </c>
      <c r="AD11" s="20">
        <v>-2307</v>
      </c>
      <c r="AE11" s="15">
        <v>1576.875</v>
      </c>
      <c r="AF11" s="20">
        <v>3433</v>
      </c>
      <c r="AG11" s="15">
        <v>-596</v>
      </c>
      <c r="AH11" s="20"/>
      <c r="AI11" s="15">
        <v>1314.1052631578946</v>
      </c>
      <c r="AJ11" s="20"/>
    </row>
    <row r="12" spans="1:36" x14ac:dyDescent="0.25">
      <c r="A12" s="2">
        <v>99</v>
      </c>
      <c r="B12" s="2">
        <v>1</v>
      </c>
      <c r="C12" s="2">
        <v>196</v>
      </c>
      <c r="D12" s="2">
        <v>750</v>
      </c>
      <c r="E12" s="2">
        <v>96</v>
      </c>
      <c r="F12" s="2">
        <v>232</v>
      </c>
      <c r="G12" s="2">
        <v>320</v>
      </c>
      <c r="H12" s="2">
        <v>-344</v>
      </c>
      <c r="I12" s="2">
        <v>783</v>
      </c>
      <c r="J12" s="2"/>
      <c r="T12">
        <f t="shared" si="0"/>
        <v>5898984.578947369</v>
      </c>
      <c r="W12">
        <f t="shared" si="1"/>
        <v>0</v>
      </c>
      <c r="X12">
        <f t="shared" si="2"/>
        <v>12522385.736842103</v>
      </c>
      <c r="Z12" t="s">
        <v>26</v>
      </c>
      <c r="AC12" s="17">
        <v>2555.1428571428569</v>
      </c>
      <c r="AD12" s="21">
        <v>2619</v>
      </c>
      <c r="AE12" s="17">
        <v>2737.875</v>
      </c>
      <c r="AF12" s="21"/>
      <c r="AG12" s="17">
        <v>2036.3333333333333</v>
      </c>
      <c r="AH12" s="21"/>
      <c r="AI12" s="17">
        <v>2126.3684210526317</v>
      </c>
      <c r="AJ12" s="21"/>
    </row>
    <row r="13" spans="1:36" x14ac:dyDescent="0.25">
      <c r="A13" s="1">
        <v>78</v>
      </c>
      <c r="B13" s="1">
        <v>1</v>
      </c>
      <c r="C13" s="1">
        <v>-224</v>
      </c>
      <c r="D13" s="1">
        <v>90</v>
      </c>
      <c r="E13" s="1">
        <v>1331</v>
      </c>
      <c r="F13" s="1">
        <v>-44</v>
      </c>
      <c r="G13" s="1">
        <v>385</v>
      </c>
      <c r="H13" s="1">
        <v>362</v>
      </c>
      <c r="I13" s="1">
        <v>939</v>
      </c>
      <c r="J13" s="9">
        <v>1</v>
      </c>
      <c r="T13">
        <f t="shared" si="0"/>
        <v>6090918.3157894742</v>
      </c>
      <c r="W13">
        <f t="shared" si="1"/>
        <v>0</v>
      </c>
      <c r="X13">
        <f t="shared" si="2"/>
        <v>12330451.999999998</v>
      </c>
    </row>
    <row r="14" spans="1:36" x14ac:dyDescent="0.25">
      <c r="A14" s="6">
        <v>76</v>
      </c>
      <c r="B14" s="6">
        <v>1</v>
      </c>
      <c r="C14" s="6">
        <v>371</v>
      </c>
      <c r="D14" s="6">
        <v>630</v>
      </c>
      <c r="E14" s="6">
        <v>1628</v>
      </c>
      <c r="F14" s="6">
        <v>-276</v>
      </c>
      <c r="G14" s="6">
        <v>970</v>
      </c>
      <c r="H14" s="6">
        <v>-393</v>
      </c>
      <c r="I14" s="6">
        <v>252</v>
      </c>
      <c r="J14" s="10">
        <v>1</v>
      </c>
      <c r="K14" s="12"/>
      <c r="L14" s="12"/>
      <c r="M14" s="12"/>
      <c r="N14" s="12"/>
      <c r="O14" s="12"/>
      <c r="P14" s="12"/>
      <c r="Q14" s="12"/>
      <c r="T14">
        <f t="shared" si="0"/>
        <v>10439524.947368423</v>
      </c>
      <c r="W14">
        <f t="shared" si="1"/>
        <v>0</v>
      </c>
      <c r="X14">
        <f t="shared" si="2"/>
        <v>7981845.3684210498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92</v>
      </c>
      <c r="B15" s="6">
        <v>1</v>
      </c>
      <c r="C15" s="6">
        <v>623</v>
      </c>
      <c r="D15" s="6">
        <v>1185</v>
      </c>
      <c r="E15" s="6">
        <v>55</v>
      </c>
      <c r="F15" s="6">
        <v>560</v>
      </c>
      <c r="G15" s="6">
        <v>535</v>
      </c>
      <c r="H15" s="6">
        <v>310</v>
      </c>
      <c r="I15" s="6">
        <v>783</v>
      </c>
      <c r="J15" s="6"/>
      <c r="T15">
        <f t="shared" si="0"/>
        <v>11506683.789473683</v>
      </c>
      <c r="W15">
        <f t="shared" si="1"/>
        <v>0</v>
      </c>
      <c r="X15">
        <f t="shared" si="2"/>
        <v>6914686.5263157897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104</v>
      </c>
      <c r="B16" s="6">
        <v>1</v>
      </c>
      <c r="C16" s="6">
        <v>693</v>
      </c>
      <c r="D16" s="6">
        <v>1230</v>
      </c>
      <c r="E16" s="6">
        <v>124</v>
      </c>
      <c r="F16" s="6">
        <v>1408</v>
      </c>
      <c r="G16" s="6">
        <v>660</v>
      </c>
      <c r="H16" s="6">
        <v>-914</v>
      </c>
      <c r="I16" s="6">
        <v>1299</v>
      </c>
      <c r="J16" s="6"/>
      <c r="T16">
        <f t="shared" si="0"/>
        <v>13876799.63157895</v>
      </c>
      <c r="W16">
        <f t="shared" si="1"/>
        <v>0</v>
      </c>
      <c r="X16">
        <f t="shared" si="2"/>
        <v>4544570.6842105221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81</v>
      </c>
      <c r="B17">
        <v>1</v>
      </c>
      <c r="C17" s="2">
        <v>1008</v>
      </c>
      <c r="D17" s="2">
        <v>1620</v>
      </c>
      <c r="E17" s="2">
        <v>-213</v>
      </c>
      <c r="F17" s="2">
        <v>1108</v>
      </c>
      <c r="G17" s="2">
        <v>360</v>
      </c>
      <c r="H17" s="2">
        <v>-786</v>
      </c>
      <c r="I17" s="2">
        <v>1164</v>
      </c>
      <c r="K17" s="12"/>
      <c r="L17" s="12"/>
      <c r="M17" s="12"/>
      <c r="N17" s="12"/>
      <c r="O17" s="12"/>
      <c r="P17" s="12"/>
      <c r="Q17" s="12"/>
      <c r="T17">
        <f t="shared" si="0"/>
        <v>14068739.631578948</v>
      </c>
      <c r="W17">
        <f t="shared" si="1"/>
        <v>0</v>
      </c>
      <c r="X17">
        <f t="shared" si="2"/>
        <v>4352630.684210524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86</v>
      </c>
      <c r="B18" s="2">
        <v>1</v>
      </c>
      <c r="C18" s="2">
        <v>455</v>
      </c>
      <c r="D18" s="2">
        <v>765</v>
      </c>
      <c r="E18" s="2">
        <v>1331</v>
      </c>
      <c r="F18" s="2">
        <v>352</v>
      </c>
      <c r="G18" s="2">
        <v>680</v>
      </c>
      <c r="H18" s="2">
        <v>922</v>
      </c>
      <c r="I18" s="2">
        <v>1038</v>
      </c>
      <c r="J18" s="2"/>
      <c r="T18">
        <f t="shared" si="0"/>
        <v>14315803.52631579</v>
      </c>
      <c r="W18">
        <f t="shared" si="1"/>
        <v>0</v>
      </c>
      <c r="X18">
        <f t="shared" si="2"/>
        <v>4105566.7894736826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102</v>
      </c>
      <c r="B19">
        <v>1</v>
      </c>
      <c r="C19">
        <v>658</v>
      </c>
      <c r="D19">
        <v>1020</v>
      </c>
      <c r="E19">
        <v>1076</v>
      </c>
      <c r="F19">
        <v>920</v>
      </c>
      <c r="G19">
        <v>775</v>
      </c>
      <c r="H19">
        <v>-606</v>
      </c>
      <c r="I19">
        <v>921</v>
      </c>
      <c r="T19">
        <f t="shared" si="0"/>
        <v>14651895.210526315</v>
      </c>
      <c r="W19">
        <f t="shared" si="1"/>
        <v>0</v>
      </c>
      <c r="X19">
        <f t="shared" si="2"/>
        <v>3769475.1052631568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 s="2">
        <v>121</v>
      </c>
      <c r="B20" s="2">
        <v>1</v>
      </c>
      <c r="C20" s="2">
        <v>868</v>
      </c>
      <c r="D20" s="2">
        <v>1080</v>
      </c>
      <c r="E20" s="2">
        <v>1807</v>
      </c>
      <c r="F20" s="2">
        <v>252</v>
      </c>
      <c r="G20" s="2">
        <v>1175</v>
      </c>
      <c r="H20" s="2">
        <v>-1752</v>
      </c>
      <c r="I20" s="2">
        <v>636</v>
      </c>
      <c r="J20" s="2"/>
      <c r="T20">
        <f t="shared" si="0"/>
        <v>15650726.789473685</v>
      </c>
      <c r="W20">
        <f t="shared" si="1"/>
        <v>0</v>
      </c>
      <c r="X20">
        <f t="shared" si="2"/>
        <v>2770643.5263157878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 s="2">
        <v>94</v>
      </c>
      <c r="B21" s="2">
        <v>1</v>
      </c>
      <c r="C21" s="2">
        <v>966</v>
      </c>
      <c r="D21" s="2">
        <v>1350</v>
      </c>
      <c r="E21" s="2">
        <v>917</v>
      </c>
      <c r="F21" s="2">
        <v>764</v>
      </c>
      <c r="G21" s="2">
        <v>1315</v>
      </c>
      <c r="H21" s="2">
        <v>-71</v>
      </c>
      <c r="I21" s="2">
        <v>771</v>
      </c>
      <c r="J21" s="7">
        <v>44</v>
      </c>
      <c r="T21">
        <f t="shared" si="0"/>
        <v>18464393.789473686</v>
      </c>
      <c r="W21">
        <f t="shared" si="1"/>
        <v>1</v>
      </c>
      <c r="X21">
        <f t="shared" si="2"/>
        <v>18421370.315789472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107</v>
      </c>
      <c r="B22">
        <v>1</v>
      </c>
      <c r="C22">
        <v>1036</v>
      </c>
      <c r="D22">
        <v>1395</v>
      </c>
      <c r="E22">
        <v>1069</v>
      </c>
      <c r="F22">
        <v>1432</v>
      </c>
      <c r="G22">
        <v>1215</v>
      </c>
      <c r="H22">
        <v>-1084</v>
      </c>
      <c r="I22">
        <v>1311</v>
      </c>
      <c r="T22">
        <f t="shared" si="0"/>
        <v>20331182.947368421</v>
      </c>
      <c r="W22">
        <f t="shared" si="1"/>
        <v>1</v>
      </c>
      <c r="X22">
        <f t="shared" si="2"/>
        <v>18421370.315789472</v>
      </c>
      <c r="AG22">
        <v>81</v>
      </c>
      <c r="AI22">
        <v>81</v>
      </c>
    </row>
    <row r="23" spans="1:35" x14ac:dyDescent="0.25">
      <c r="A23">
        <v>103</v>
      </c>
      <c r="B23">
        <v>1</v>
      </c>
      <c r="C23">
        <v>1225</v>
      </c>
      <c r="D23">
        <v>1545</v>
      </c>
      <c r="E23">
        <v>1173</v>
      </c>
      <c r="F23">
        <v>984</v>
      </c>
      <c r="G23">
        <v>1210</v>
      </c>
      <c r="H23">
        <v>-863</v>
      </c>
      <c r="I23">
        <v>1185</v>
      </c>
      <c r="T23">
        <f t="shared" si="0"/>
        <v>21118024.421052635</v>
      </c>
      <c r="W23">
        <f t="shared" si="1"/>
        <v>1</v>
      </c>
      <c r="X23">
        <f t="shared" si="2"/>
        <v>18421370.315789472</v>
      </c>
      <c r="AC23" s="12">
        <v>86</v>
      </c>
      <c r="AG23">
        <v>86</v>
      </c>
      <c r="AI23">
        <v>86</v>
      </c>
    </row>
    <row r="24" spans="1:35" x14ac:dyDescent="0.25">
      <c r="A24">
        <v>101</v>
      </c>
      <c r="B24">
        <v>1</v>
      </c>
      <c r="C24" s="2">
        <v>1225</v>
      </c>
      <c r="D24" s="2">
        <v>1725</v>
      </c>
      <c r="E24" s="2">
        <v>296</v>
      </c>
      <c r="F24" s="2">
        <v>1616</v>
      </c>
      <c r="G24" s="2">
        <v>1150</v>
      </c>
      <c r="H24" s="2">
        <v>-534</v>
      </c>
      <c r="I24" s="2">
        <v>1578</v>
      </c>
      <c r="T24">
        <f t="shared" si="0"/>
        <v>21613211.894736838</v>
      </c>
      <c r="W24">
        <f t="shared" si="1"/>
        <v>1</v>
      </c>
      <c r="X24">
        <f t="shared" si="2"/>
        <v>18421370.315789472</v>
      </c>
      <c r="AC24" s="12">
        <v>92</v>
      </c>
      <c r="AG24">
        <v>92</v>
      </c>
      <c r="AI24">
        <v>92</v>
      </c>
    </row>
    <row r="25" spans="1:35" x14ac:dyDescent="0.25">
      <c r="A25">
        <v>87</v>
      </c>
      <c r="B25">
        <v>1</v>
      </c>
      <c r="C25" s="2">
        <v>1169</v>
      </c>
      <c r="D25" s="2">
        <v>1245</v>
      </c>
      <c r="E25" s="2">
        <v>2490</v>
      </c>
      <c r="F25" s="2">
        <v>16</v>
      </c>
      <c r="G25" s="2">
        <v>1795</v>
      </c>
      <c r="H25" s="2">
        <v>756</v>
      </c>
      <c r="I25" s="2">
        <v>381</v>
      </c>
      <c r="T25">
        <f t="shared" si="0"/>
        <v>23744028.368421052</v>
      </c>
      <c r="W25">
        <f t="shared" si="1"/>
        <v>1</v>
      </c>
      <c r="X25">
        <f t="shared" si="2"/>
        <v>18421370.315789472</v>
      </c>
      <c r="AC25" s="12">
        <v>94</v>
      </c>
      <c r="AG25">
        <v>94</v>
      </c>
    </row>
    <row r="26" spans="1:35" x14ac:dyDescent="0.25">
      <c r="A26">
        <v>122</v>
      </c>
      <c r="B26">
        <v>1</v>
      </c>
      <c r="C26">
        <v>1603</v>
      </c>
      <c r="D26">
        <v>2145</v>
      </c>
      <c r="E26">
        <v>48</v>
      </c>
      <c r="F26">
        <v>1936</v>
      </c>
      <c r="G26">
        <v>905</v>
      </c>
      <c r="H26">
        <v>-1757</v>
      </c>
      <c r="I26">
        <v>2217</v>
      </c>
      <c r="T26">
        <f t="shared" si="0"/>
        <v>23838639.421052635</v>
      </c>
      <c r="W26">
        <f t="shared" si="1"/>
        <v>1</v>
      </c>
      <c r="X26">
        <f t="shared" si="2"/>
        <v>18421370.315789472</v>
      </c>
      <c r="AC26" s="12">
        <v>99</v>
      </c>
      <c r="AE26" s="12">
        <v>99</v>
      </c>
      <c r="AG26">
        <v>99</v>
      </c>
      <c r="AI26">
        <v>99</v>
      </c>
    </row>
    <row r="27" spans="1:35" x14ac:dyDescent="0.25">
      <c r="A27">
        <v>133</v>
      </c>
      <c r="B27">
        <v>1</v>
      </c>
      <c r="C27">
        <v>1476</v>
      </c>
      <c r="D27">
        <v>1545</v>
      </c>
      <c r="E27">
        <v>2497</v>
      </c>
      <c r="F27">
        <v>412</v>
      </c>
      <c r="G27">
        <v>1815</v>
      </c>
      <c r="H27">
        <v>-2542</v>
      </c>
      <c r="I27">
        <v>909</v>
      </c>
      <c r="T27">
        <f t="shared" si="0"/>
        <v>23953035.052631576</v>
      </c>
      <c r="W27">
        <f t="shared" si="1"/>
        <v>1</v>
      </c>
      <c r="X27">
        <f t="shared" si="2"/>
        <v>18421370.315789472</v>
      </c>
      <c r="AC27" s="12">
        <v>102</v>
      </c>
      <c r="AG27">
        <v>102</v>
      </c>
      <c r="AI27">
        <v>102</v>
      </c>
    </row>
    <row r="28" spans="1:35" x14ac:dyDescent="0.25">
      <c r="A28">
        <v>106</v>
      </c>
      <c r="B28">
        <v>1</v>
      </c>
      <c r="C28">
        <v>1582</v>
      </c>
      <c r="D28">
        <v>1935</v>
      </c>
      <c r="E28">
        <v>979</v>
      </c>
      <c r="F28">
        <v>1088</v>
      </c>
      <c r="G28">
        <v>1160</v>
      </c>
      <c r="H28">
        <v>-991</v>
      </c>
      <c r="I28">
        <v>1431</v>
      </c>
      <c r="T28">
        <f t="shared" si="0"/>
        <v>24022635.052631583</v>
      </c>
      <c r="W28">
        <f t="shared" si="1"/>
        <v>1</v>
      </c>
      <c r="X28">
        <f t="shared" si="2"/>
        <v>18421370.315789472</v>
      </c>
      <c r="AC28" s="12">
        <v>104</v>
      </c>
      <c r="AG28">
        <v>104</v>
      </c>
      <c r="AI28">
        <v>104</v>
      </c>
    </row>
    <row r="29" spans="1:35" x14ac:dyDescent="0.25">
      <c r="A29">
        <v>127</v>
      </c>
      <c r="B29">
        <v>1</v>
      </c>
      <c r="C29">
        <v>1470</v>
      </c>
      <c r="D29">
        <v>1530</v>
      </c>
      <c r="E29">
        <v>2504</v>
      </c>
      <c r="F29">
        <v>768</v>
      </c>
      <c r="G29">
        <v>1780</v>
      </c>
      <c r="H29">
        <v>-2353</v>
      </c>
      <c r="I29">
        <v>1155</v>
      </c>
      <c r="T29">
        <f t="shared" si="0"/>
        <v>25326385.421052631</v>
      </c>
      <c r="W29">
        <f t="shared" si="1"/>
        <v>1</v>
      </c>
      <c r="X29">
        <f t="shared" si="2"/>
        <v>18421370.315789472</v>
      </c>
      <c r="AG29">
        <v>121</v>
      </c>
      <c r="AI29">
        <v>121</v>
      </c>
    </row>
    <row r="30" spans="1:35" x14ac:dyDescent="0.25">
      <c r="A30">
        <v>136</v>
      </c>
      <c r="B30">
        <v>1</v>
      </c>
      <c r="C30">
        <v>1869</v>
      </c>
      <c r="D30">
        <v>2085</v>
      </c>
      <c r="E30">
        <v>1621</v>
      </c>
      <c r="F30">
        <v>1464</v>
      </c>
      <c r="G30">
        <v>1715</v>
      </c>
      <c r="H30">
        <v>-2872</v>
      </c>
      <c r="I30">
        <v>1080</v>
      </c>
      <c r="T30">
        <f t="shared" si="0"/>
        <v>27025773.421052631</v>
      </c>
      <c r="W30">
        <f t="shared" si="1"/>
        <v>1</v>
      </c>
      <c r="X30">
        <f t="shared" si="2"/>
        <v>18421370.315789472</v>
      </c>
    </row>
    <row r="31" spans="1:35" x14ac:dyDescent="0.25">
      <c r="A31">
        <v>126</v>
      </c>
      <c r="B31">
        <v>1</v>
      </c>
      <c r="C31">
        <v>1673</v>
      </c>
      <c r="D31">
        <v>1890</v>
      </c>
      <c r="E31">
        <v>1656</v>
      </c>
      <c r="F31">
        <v>1544</v>
      </c>
      <c r="G31">
        <v>1600</v>
      </c>
      <c r="H31">
        <v>-2167</v>
      </c>
      <c r="I31">
        <v>1989</v>
      </c>
      <c r="T31">
        <f t="shared" si="0"/>
        <v>28203797.421052627</v>
      </c>
      <c r="W31">
        <f t="shared" si="1"/>
        <v>1</v>
      </c>
      <c r="X31">
        <f t="shared" si="2"/>
        <v>18421370.315789472</v>
      </c>
    </row>
    <row r="32" spans="1:35" x14ac:dyDescent="0.25">
      <c r="A32">
        <v>129</v>
      </c>
      <c r="B32">
        <v>1</v>
      </c>
      <c r="C32">
        <v>1799</v>
      </c>
      <c r="D32">
        <v>1935</v>
      </c>
      <c r="E32">
        <v>2007</v>
      </c>
      <c r="F32">
        <v>1280</v>
      </c>
      <c r="G32">
        <v>2190</v>
      </c>
      <c r="H32">
        <v>-2375</v>
      </c>
      <c r="I32">
        <v>780</v>
      </c>
      <c r="T32">
        <f t="shared" si="0"/>
        <v>28349616.894736841</v>
      </c>
      <c r="W32">
        <f t="shared" si="1"/>
        <v>1</v>
      </c>
      <c r="X32">
        <f t="shared" si="2"/>
        <v>18421370.315789472</v>
      </c>
    </row>
    <row r="33" spans="1:24" x14ac:dyDescent="0.25">
      <c r="A33" s="2">
        <v>79</v>
      </c>
      <c r="B33" s="2">
        <v>1</v>
      </c>
      <c r="C33" s="2">
        <v>1736</v>
      </c>
      <c r="D33" s="2">
        <v>2535</v>
      </c>
      <c r="E33" s="2">
        <v>-1228</v>
      </c>
      <c r="F33" s="2">
        <v>3516</v>
      </c>
      <c r="G33" s="2">
        <v>770</v>
      </c>
      <c r="H33" s="2">
        <v>323</v>
      </c>
      <c r="I33" s="2">
        <v>2742</v>
      </c>
      <c r="J33" s="7">
        <v>1</v>
      </c>
      <c r="T33">
        <f t="shared" si="0"/>
        <v>28906392.421052635</v>
      </c>
      <c r="W33">
        <f t="shared" si="1"/>
        <v>1</v>
      </c>
      <c r="X33">
        <f t="shared" si="2"/>
        <v>18421370.315789472</v>
      </c>
    </row>
    <row r="34" spans="1:24" x14ac:dyDescent="0.25">
      <c r="A34">
        <v>130</v>
      </c>
      <c r="B34">
        <v>1</v>
      </c>
      <c r="C34">
        <v>1988</v>
      </c>
      <c r="D34">
        <v>2265</v>
      </c>
      <c r="E34">
        <v>1242</v>
      </c>
      <c r="F34">
        <v>1728</v>
      </c>
      <c r="G34">
        <v>1765</v>
      </c>
      <c r="H34">
        <v>-2422</v>
      </c>
      <c r="I34">
        <v>1689</v>
      </c>
      <c r="K34" s="7"/>
      <c r="T34">
        <f t="shared" si="0"/>
        <v>29719129.736842111</v>
      </c>
      <c r="W34">
        <f t="shared" si="1"/>
        <v>1</v>
      </c>
      <c r="X34">
        <f t="shared" si="2"/>
        <v>18421370.315789472</v>
      </c>
    </row>
    <row r="35" spans="1:24" x14ac:dyDescent="0.25">
      <c r="A35">
        <v>96</v>
      </c>
      <c r="B35">
        <v>1</v>
      </c>
      <c r="C35">
        <v>1938</v>
      </c>
      <c r="D35">
        <v>2370</v>
      </c>
      <c r="E35">
        <v>469</v>
      </c>
      <c r="F35">
        <v>1992</v>
      </c>
      <c r="G35">
        <v>1315</v>
      </c>
      <c r="H35">
        <v>-219</v>
      </c>
      <c r="I35">
        <v>1704</v>
      </c>
      <c r="T35">
        <f t="shared" si="0"/>
        <v>29732687.105263159</v>
      </c>
      <c r="W35">
        <f t="shared" si="1"/>
        <v>1</v>
      </c>
      <c r="X35">
        <f t="shared" si="2"/>
        <v>18421370.315789472</v>
      </c>
    </row>
    <row r="36" spans="1:24" x14ac:dyDescent="0.25">
      <c r="A36">
        <v>124</v>
      </c>
      <c r="B36">
        <v>1</v>
      </c>
      <c r="C36">
        <v>1694</v>
      </c>
      <c r="D36">
        <v>1590</v>
      </c>
      <c r="E36">
        <v>3298</v>
      </c>
      <c r="F36">
        <v>768</v>
      </c>
      <c r="G36">
        <v>2120</v>
      </c>
      <c r="H36">
        <v>-1773</v>
      </c>
      <c r="I36">
        <v>1284</v>
      </c>
      <c r="T36">
        <f t="shared" si="0"/>
        <v>30969659.052631579</v>
      </c>
      <c r="W36">
        <f t="shared" si="1"/>
        <v>1</v>
      </c>
      <c r="X36">
        <f t="shared" si="2"/>
        <v>18421370.315789472</v>
      </c>
    </row>
    <row r="37" spans="1:24" x14ac:dyDescent="0.25">
      <c r="A37">
        <v>125</v>
      </c>
      <c r="B37">
        <v>1</v>
      </c>
      <c r="C37">
        <v>2064</v>
      </c>
      <c r="D37">
        <v>2190</v>
      </c>
      <c r="E37">
        <v>1980</v>
      </c>
      <c r="F37">
        <v>1000</v>
      </c>
      <c r="G37">
        <v>2275</v>
      </c>
      <c r="H37">
        <v>-2057</v>
      </c>
      <c r="I37">
        <v>1035</v>
      </c>
      <c r="T37">
        <f t="shared" si="0"/>
        <v>31039451.105263155</v>
      </c>
      <c r="W37">
        <f t="shared" si="1"/>
        <v>1</v>
      </c>
      <c r="X37">
        <f t="shared" si="2"/>
        <v>18421370.315789472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T38">
        <f t="shared" ref="T38:T72" si="3">C38*K$2+D38*L$2+E38*M$2+F38*N$2+G38*O$2+H38*P$2+I38*Q$2+R$2</f>
        <v>31282162.052631579</v>
      </c>
      <c r="W38">
        <f t="shared" si="1"/>
        <v>1</v>
      </c>
      <c r="X38">
        <f t="shared" si="2"/>
        <v>18421370.315789472</v>
      </c>
    </row>
    <row r="39" spans="1:24" x14ac:dyDescent="0.25">
      <c r="A39">
        <v>131</v>
      </c>
      <c r="B39">
        <v>1</v>
      </c>
      <c r="C39">
        <v>2170</v>
      </c>
      <c r="D39">
        <v>2610</v>
      </c>
      <c r="E39">
        <v>393</v>
      </c>
      <c r="F39">
        <v>2648</v>
      </c>
      <c r="G39">
        <v>1105</v>
      </c>
      <c r="H39">
        <v>-2466</v>
      </c>
      <c r="I39">
        <v>2757</v>
      </c>
      <c r="T39">
        <f t="shared" si="3"/>
        <v>31502007.578947373</v>
      </c>
      <c r="W39">
        <f t="shared" si="1"/>
        <v>1</v>
      </c>
      <c r="X39">
        <f t="shared" si="2"/>
        <v>18421370.315789472</v>
      </c>
    </row>
    <row r="40" spans="1:24" x14ac:dyDescent="0.25">
      <c r="A40">
        <v>137</v>
      </c>
      <c r="B40">
        <v>1</v>
      </c>
      <c r="C40">
        <v>2100</v>
      </c>
      <c r="D40">
        <v>2145</v>
      </c>
      <c r="E40">
        <v>2339</v>
      </c>
      <c r="F40">
        <v>1188</v>
      </c>
      <c r="G40">
        <v>2165</v>
      </c>
      <c r="H40">
        <v>-2961</v>
      </c>
      <c r="I40">
        <v>1725</v>
      </c>
      <c r="T40">
        <f t="shared" si="3"/>
        <v>32461376.000000004</v>
      </c>
      <c r="W40">
        <f t="shared" si="1"/>
        <v>1</v>
      </c>
      <c r="X40">
        <f t="shared" si="2"/>
        <v>18421370.315789472</v>
      </c>
    </row>
    <row r="41" spans="1:24" x14ac:dyDescent="0.25">
      <c r="A41">
        <v>112</v>
      </c>
      <c r="B41">
        <v>1</v>
      </c>
      <c r="C41">
        <v>2050</v>
      </c>
      <c r="D41">
        <v>2190</v>
      </c>
      <c r="E41">
        <v>1904</v>
      </c>
      <c r="F41">
        <v>1940</v>
      </c>
      <c r="G41">
        <v>1810</v>
      </c>
      <c r="H41">
        <v>-1373</v>
      </c>
      <c r="I41">
        <v>1557</v>
      </c>
      <c r="T41">
        <f t="shared" si="3"/>
        <v>33373504.263157893</v>
      </c>
      <c r="W41">
        <f t="shared" si="1"/>
        <v>1</v>
      </c>
      <c r="X41">
        <f t="shared" si="2"/>
        <v>18421370.315789472</v>
      </c>
    </row>
    <row r="42" spans="1:24" x14ac:dyDescent="0.25">
      <c r="A42">
        <v>120</v>
      </c>
      <c r="B42">
        <v>1</v>
      </c>
      <c r="C42">
        <v>2142</v>
      </c>
      <c r="D42">
        <v>2235</v>
      </c>
      <c r="E42">
        <v>2152</v>
      </c>
      <c r="F42">
        <v>1428</v>
      </c>
      <c r="G42">
        <v>2470</v>
      </c>
      <c r="H42">
        <v>-1702</v>
      </c>
      <c r="I42">
        <v>1245</v>
      </c>
      <c r="T42">
        <f t="shared" si="3"/>
        <v>34473853.842105262</v>
      </c>
      <c r="W42">
        <f t="shared" si="1"/>
        <v>1</v>
      </c>
      <c r="X42">
        <f t="shared" si="2"/>
        <v>18421370.315789472</v>
      </c>
    </row>
    <row r="43" spans="1:24" x14ac:dyDescent="0.25">
      <c r="A43">
        <v>109</v>
      </c>
      <c r="B43">
        <v>1</v>
      </c>
      <c r="C43">
        <v>2149</v>
      </c>
      <c r="D43">
        <v>2385</v>
      </c>
      <c r="E43">
        <v>1373</v>
      </c>
      <c r="F43">
        <v>1844</v>
      </c>
      <c r="G43">
        <v>2120</v>
      </c>
      <c r="H43">
        <v>-1242</v>
      </c>
      <c r="I43">
        <v>1842</v>
      </c>
      <c r="T43">
        <f t="shared" si="3"/>
        <v>34478797.947368421</v>
      </c>
      <c r="W43">
        <f t="shared" si="1"/>
        <v>1</v>
      </c>
      <c r="X43">
        <f t="shared" si="2"/>
        <v>18421370.315789472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T44">
        <f t="shared" si="3"/>
        <v>34501872.894736841</v>
      </c>
      <c r="W44">
        <f t="shared" si="1"/>
        <v>1</v>
      </c>
      <c r="X44">
        <f t="shared" si="2"/>
        <v>18421370.315789472</v>
      </c>
    </row>
    <row r="45" spans="1:24" x14ac:dyDescent="0.25">
      <c r="A45">
        <v>113</v>
      </c>
      <c r="B45">
        <v>1</v>
      </c>
      <c r="C45">
        <v>2016</v>
      </c>
      <c r="D45">
        <v>2055</v>
      </c>
      <c r="E45">
        <v>2442</v>
      </c>
      <c r="F45">
        <v>1540</v>
      </c>
      <c r="G45">
        <v>2325</v>
      </c>
      <c r="H45">
        <v>-1490</v>
      </c>
      <c r="I45">
        <v>1557</v>
      </c>
      <c r="T45">
        <f t="shared" si="3"/>
        <v>34843979.421052635</v>
      </c>
      <c r="W45">
        <f t="shared" si="1"/>
        <v>1</v>
      </c>
      <c r="X45">
        <f t="shared" si="2"/>
        <v>18421370.315789472</v>
      </c>
    </row>
    <row r="46" spans="1:24" x14ac:dyDescent="0.25">
      <c r="A46" s="2">
        <v>80</v>
      </c>
      <c r="B46" s="2">
        <v>1</v>
      </c>
      <c r="C46" s="2">
        <v>2170</v>
      </c>
      <c r="D46" s="2">
        <v>2745</v>
      </c>
      <c r="E46" s="2">
        <v>-276</v>
      </c>
      <c r="F46" s="2">
        <v>3048</v>
      </c>
      <c r="G46" s="2">
        <v>1695</v>
      </c>
      <c r="H46" s="2">
        <v>-919</v>
      </c>
      <c r="I46" s="2">
        <v>2892</v>
      </c>
      <c r="J46" s="7">
        <v>2</v>
      </c>
      <c r="T46">
        <f t="shared" si="3"/>
        <v>34955005.368421055</v>
      </c>
      <c r="W46">
        <f t="shared" si="1"/>
        <v>1</v>
      </c>
      <c r="X46">
        <f t="shared" si="2"/>
        <v>18421370.315789472</v>
      </c>
    </row>
    <row r="47" spans="1:24" x14ac:dyDescent="0.25">
      <c r="A47">
        <v>128</v>
      </c>
      <c r="B47">
        <v>1</v>
      </c>
      <c r="C47">
        <v>2225</v>
      </c>
      <c r="D47">
        <v>2430</v>
      </c>
      <c r="E47">
        <v>1545</v>
      </c>
      <c r="F47">
        <v>2516</v>
      </c>
      <c r="G47">
        <v>1940</v>
      </c>
      <c r="H47">
        <v>-2362</v>
      </c>
      <c r="I47">
        <v>1887</v>
      </c>
      <c r="T47">
        <f t="shared" si="3"/>
        <v>35010177.052631579</v>
      </c>
      <c r="W47">
        <f t="shared" si="1"/>
        <v>1</v>
      </c>
      <c r="X47">
        <f t="shared" si="2"/>
        <v>18421370.315789472</v>
      </c>
    </row>
    <row r="48" spans="1:24" x14ac:dyDescent="0.25">
      <c r="A48">
        <v>105</v>
      </c>
      <c r="B48">
        <v>1</v>
      </c>
      <c r="C48">
        <v>2450</v>
      </c>
      <c r="D48">
        <v>2835</v>
      </c>
      <c r="E48">
        <v>593</v>
      </c>
      <c r="F48">
        <v>2064</v>
      </c>
      <c r="G48">
        <v>2300</v>
      </c>
      <c r="H48">
        <v>-932</v>
      </c>
      <c r="I48">
        <v>1293</v>
      </c>
      <c r="T48">
        <f t="shared" si="3"/>
        <v>35438505.789473683</v>
      </c>
      <c r="W48">
        <f t="shared" si="1"/>
        <v>1</v>
      </c>
      <c r="X48">
        <f t="shared" si="2"/>
        <v>18421370.315789472</v>
      </c>
    </row>
    <row r="49" spans="1:24" x14ac:dyDescent="0.25">
      <c r="A49">
        <v>88</v>
      </c>
      <c r="B49">
        <v>1</v>
      </c>
      <c r="C49" s="2">
        <v>1988</v>
      </c>
      <c r="D49" s="2">
        <v>2040</v>
      </c>
      <c r="E49" s="2">
        <v>2394</v>
      </c>
      <c r="F49" s="2">
        <v>876</v>
      </c>
      <c r="G49" s="2">
        <v>2630</v>
      </c>
      <c r="H49" s="2">
        <v>714</v>
      </c>
      <c r="I49" s="2">
        <v>1035</v>
      </c>
      <c r="T49">
        <f t="shared" si="3"/>
        <v>35799967.210526317</v>
      </c>
      <c r="W49">
        <f t="shared" si="1"/>
        <v>1</v>
      </c>
      <c r="X49">
        <f t="shared" si="2"/>
        <v>18421370.315789472</v>
      </c>
    </row>
    <row r="50" spans="1:24" x14ac:dyDescent="0.25">
      <c r="A50">
        <v>100</v>
      </c>
      <c r="B50">
        <v>1</v>
      </c>
      <c r="C50">
        <v>2009</v>
      </c>
      <c r="D50">
        <v>2025</v>
      </c>
      <c r="E50">
        <v>2546</v>
      </c>
      <c r="F50">
        <v>1296</v>
      </c>
      <c r="G50">
        <v>2690</v>
      </c>
      <c r="H50">
        <v>-422</v>
      </c>
      <c r="I50">
        <v>1374</v>
      </c>
      <c r="T50">
        <f t="shared" si="3"/>
        <v>36599523.157894731</v>
      </c>
      <c r="W50">
        <f t="shared" si="1"/>
        <v>1</v>
      </c>
      <c r="X50">
        <f t="shared" si="2"/>
        <v>18421370.315789472</v>
      </c>
    </row>
    <row r="51" spans="1:24" x14ac:dyDescent="0.25">
      <c r="A51">
        <v>90</v>
      </c>
      <c r="B51">
        <v>1</v>
      </c>
      <c r="C51" s="2">
        <v>2142</v>
      </c>
      <c r="D51" s="2">
        <v>2489</v>
      </c>
      <c r="E51" s="2">
        <v>828</v>
      </c>
      <c r="F51" s="2">
        <v>2632</v>
      </c>
      <c r="G51" s="2">
        <v>1540</v>
      </c>
      <c r="H51" s="2">
        <v>454</v>
      </c>
      <c r="I51" s="2">
        <v>2484</v>
      </c>
      <c r="T51">
        <f t="shared" si="3"/>
        <v>36750908.105263159</v>
      </c>
      <c r="W51">
        <f t="shared" si="1"/>
        <v>1</v>
      </c>
      <c r="X51">
        <f t="shared" si="2"/>
        <v>18421370.315789472</v>
      </c>
    </row>
    <row r="52" spans="1:24" x14ac:dyDescent="0.25">
      <c r="A52">
        <v>138</v>
      </c>
      <c r="B52">
        <v>1</v>
      </c>
      <c r="C52">
        <v>2583</v>
      </c>
      <c r="D52">
        <v>2864</v>
      </c>
      <c r="E52">
        <v>1028</v>
      </c>
      <c r="F52">
        <v>2388</v>
      </c>
      <c r="G52">
        <v>2205</v>
      </c>
      <c r="H52">
        <v>-3138</v>
      </c>
      <c r="I52">
        <v>2217</v>
      </c>
      <c r="T52">
        <f t="shared" si="3"/>
        <v>36926219.315789476</v>
      </c>
      <c r="W52">
        <f t="shared" si="1"/>
        <v>1</v>
      </c>
      <c r="X52">
        <f t="shared" si="2"/>
        <v>18421370.315789472</v>
      </c>
    </row>
    <row r="53" spans="1:24" x14ac:dyDescent="0.25">
      <c r="A53">
        <v>123</v>
      </c>
      <c r="B53">
        <v>1</v>
      </c>
      <c r="C53">
        <v>2079</v>
      </c>
      <c r="D53">
        <v>2010</v>
      </c>
      <c r="E53">
        <v>2939</v>
      </c>
      <c r="F53">
        <v>1460</v>
      </c>
      <c r="G53">
        <v>2375</v>
      </c>
      <c r="H53">
        <v>-1767</v>
      </c>
      <c r="I53">
        <v>1998</v>
      </c>
      <c r="T53">
        <f t="shared" si="3"/>
        <v>36997755.631578952</v>
      </c>
      <c r="W53">
        <f t="shared" si="1"/>
        <v>1</v>
      </c>
      <c r="X53">
        <f t="shared" si="2"/>
        <v>18421370.315789472</v>
      </c>
    </row>
    <row r="54" spans="1:24" x14ac:dyDescent="0.25">
      <c r="A54" s="2">
        <v>132</v>
      </c>
      <c r="B54" s="2">
        <v>1</v>
      </c>
      <c r="C54" s="2">
        <v>2275</v>
      </c>
      <c r="D54" s="2">
        <v>2219</v>
      </c>
      <c r="E54" s="2">
        <v>2794</v>
      </c>
      <c r="F54" s="2">
        <v>1584</v>
      </c>
      <c r="G54" s="2">
        <v>2855</v>
      </c>
      <c r="H54" s="2">
        <v>-2501</v>
      </c>
      <c r="I54" s="2">
        <v>1170</v>
      </c>
      <c r="J54" s="2"/>
      <c r="K54" s="7"/>
      <c r="T54">
        <f t="shared" si="3"/>
        <v>37216906.947368413</v>
      </c>
      <c r="W54">
        <f t="shared" si="1"/>
        <v>1</v>
      </c>
      <c r="X54">
        <f t="shared" si="2"/>
        <v>18421370.315789472</v>
      </c>
    </row>
    <row r="55" spans="1:24" x14ac:dyDescent="0.25">
      <c r="A55">
        <v>114</v>
      </c>
      <c r="B55">
        <v>1</v>
      </c>
      <c r="C55">
        <v>2288</v>
      </c>
      <c r="D55">
        <v>2430</v>
      </c>
      <c r="E55">
        <v>1794</v>
      </c>
      <c r="F55">
        <v>1832</v>
      </c>
      <c r="G55">
        <v>2420</v>
      </c>
      <c r="H55">
        <v>-1526</v>
      </c>
      <c r="I55">
        <v>1953</v>
      </c>
      <c r="T55">
        <f t="shared" si="3"/>
        <v>37265385.421052635</v>
      </c>
      <c r="W55">
        <f t="shared" si="1"/>
        <v>1</v>
      </c>
      <c r="X55">
        <f t="shared" si="2"/>
        <v>18421370.315789472</v>
      </c>
    </row>
    <row r="56" spans="1:24" x14ac:dyDescent="0.25">
      <c r="A56" s="2">
        <v>82</v>
      </c>
      <c r="B56" s="2">
        <v>1</v>
      </c>
      <c r="C56" s="2">
        <v>2282</v>
      </c>
      <c r="D56" s="2">
        <v>2670</v>
      </c>
      <c r="E56" s="2">
        <v>634</v>
      </c>
      <c r="F56" s="2">
        <v>1888</v>
      </c>
      <c r="G56" s="2">
        <v>2030</v>
      </c>
      <c r="H56" s="2">
        <v>2072</v>
      </c>
      <c r="I56" s="2">
        <v>1557</v>
      </c>
      <c r="J56" s="7">
        <v>12</v>
      </c>
      <c r="T56">
        <f t="shared" si="3"/>
        <v>37506905.842105262</v>
      </c>
      <c r="W56">
        <f t="shared" si="1"/>
        <v>1</v>
      </c>
      <c r="X56">
        <f t="shared" si="2"/>
        <v>18421370.315789472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3"/>
        <v>37533237.578947365</v>
      </c>
      <c r="W57">
        <f t="shared" si="1"/>
        <v>1</v>
      </c>
      <c r="X57">
        <f t="shared" si="2"/>
        <v>18421370.315789472</v>
      </c>
    </row>
    <row r="58" spans="1:24" x14ac:dyDescent="0.25">
      <c r="A58">
        <v>83</v>
      </c>
      <c r="B58">
        <v>1</v>
      </c>
      <c r="C58" s="2">
        <v>1897</v>
      </c>
      <c r="D58" s="2">
        <v>1830</v>
      </c>
      <c r="E58" s="2">
        <v>3008</v>
      </c>
      <c r="F58" s="2">
        <v>1000</v>
      </c>
      <c r="G58" s="2">
        <v>2645</v>
      </c>
      <c r="H58" s="2">
        <v>1391</v>
      </c>
      <c r="I58" s="2">
        <v>1029</v>
      </c>
      <c r="T58">
        <f t="shared" si="3"/>
        <v>37616831.526315793</v>
      </c>
      <c r="W58">
        <f t="shared" si="1"/>
        <v>1</v>
      </c>
      <c r="X58">
        <f t="shared" si="2"/>
        <v>18421370.315789472</v>
      </c>
    </row>
    <row r="59" spans="1:24" x14ac:dyDescent="0.25">
      <c r="A59">
        <v>117</v>
      </c>
      <c r="B59">
        <v>1</v>
      </c>
      <c r="C59">
        <v>2541</v>
      </c>
      <c r="D59">
        <v>2820</v>
      </c>
      <c r="E59">
        <v>1035</v>
      </c>
      <c r="F59">
        <v>2316</v>
      </c>
      <c r="G59">
        <v>2350</v>
      </c>
      <c r="H59">
        <v>-1648</v>
      </c>
      <c r="I59">
        <v>1953</v>
      </c>
      <c r="T59">
        <f t="shared" si="3"/>
        <v>38273578.947368428</v>
      </c>
      <c r="W59">
        <f t="shared" si="1"/>
        <v>1</v>
      </c>
      <c r="X59">
        <f t="shared" si="2"/>
        <v>18421370.315789472</v>
      </c>
    </row>
    <row r="60" spans="1:24" x14ac:dyDescent="0.25">
      <c r="A60" s="1">
        <v>108</v>
      </c>
      <c r="B60" s="1">
        <v>1</v>
      </c>
      <c r="C60" s="1">
        <v>2400</v>
      </c>
      <c r="D60" s="1">
        <v>2640</v>
      </c>
      <c r="E60" s="1">
        <v>1276</v>
      </c>
      <c r="F60" s="1">
        <v>2216</v>
      </c>
      <c r="G60" s="1">
        <v>2395</v>
      </c>
      <c r="H60" s="1">
        <v>-1133</v>
      </c>
      <c r="I60" s="1">
        <v>2112</v>
      </c>
      <c r="J60" s="1"/>
      <c r="T60">
        <f t="shared" si="3"/>
        <v>38614283.578947365</v>
      </c>
      <c r="W60">
        <f t="shared" si="1"/>
        <v>1</v>
      </c>
      <c r="X60">
        <f t="shared" si="2"/>
        <v>18421370.315789472</v>
      </c>
    </row>
    <row r="61" spans="1:24" x14ac:dyDescent="0.25">
      <c r="A61">
        <v>119</v>
      </c>
      <c r="B61">
        <v>1</v>
      </c>
      <c r="C61">
        <v>2261</v>
      </c>
      <c r="D61">
        <v>2145</v>
      </c>
      <c r="E61">
        <v>3111</v>
      </c>
      <c r="F61">
        <v>1468</v>
      </c>
      <c r="G61">
        <v>2995</v>
      </c>
      <c r="H61">
        <v>-1674</v>
      </c>
      <c r="I61">
        <v>1635</v>
      </c>
      <c r="T61">
        <f t="shared" si="3"/>
        <v>40063528</v>
      </c>
      <c r="W61">
        <f t="shared" si="1"/>
        <v>1</v>
      </c>
      <c r="X61">
        <f t="shared" si="2"/>
        <v>18421370.315789472</v>
      </c>
    </row>
    <row r="62" spans="1:24" x14ac:dyDescent="0.25">
      <c r="A62">
        <v>135</v>
      </c>
      <c r="B62">
        <v>1</v>
      </c>
      <c r="C62">
        <v>2996</v>
      </c>
      <c r="D62">
        <v>3300</v>
      </c>
      <c r="E62">
        <v>724</v>
      </c>
      <c r="F62">
        <v>2904</v>
      </c>
      <c r="G62">
        <v>2210</v>
      </c>
      <c r="H62">
        <v>-2700</v>
      </c>
      <c r="I62">
        <v>1953</v>
      </c>
      <c r="K62" s="12"/>
      <c r="L62" s="12"/>
      <c r="M62" s="12"/>
      <c r="N62" s="12"/>
      <c r="O62" s="12"/>
      <c r="P62" s="12"/>
      <c r="Q62" s="12"/>
      <c r="T62">
        <f t="shared" si="3"/>
        <v>40668032.684210524</v>
      </c>
      <c r="W62">
        <f t="shared" si="1"/>
        <v>1</v>
      </c>
      <c r="X62">
        <f t="shared" si="2"/>
        <v>18421370.315789472</v>
      </c>
    </row>
    <row r="63" spans="1:24" x14ac:dyDescent="0.25">
      <c r="A63">
        <v>98</v>
      </c>
      <c r="B63">
        <v>1</v>
      </c>
      <c r="C63">
        <v>2506</v>
      </c>
      <c r="D63">
        <v>2505</v>
      </c>
      <c r="E63">
        <v>2449</v>
      </c>
      <c r="F63">
        <v>1304</v>
      </c>
      <c r="G63">
        <v>2805</v>
      </c>
      <c r="H63">
        <v>-302</v>
      </c>
      <c r="I63">
        <v>1425</v>
      </c>
      <c r="T63">
        <f t="shared" si="3"/>
        <v>40991640.105263159</v>
      </c>
      <c r="W63">
        <f t="shared" si="1"/>
        <v>1</v>
      </c>
      <c r="X63">
        <f t="shared" si="2"/>
        <v>18421370.315789472</v>
      </c>
    </row>
    <row r="64" spans="1:24" x14ac:dyDescent="0.25">
      <c r="A64">
        <v>134</v>
      </c>
      <c r="B64">
        <v>1</v>
      </c>
      <c r="C64">
        <v>2954</v>
      </c>
      <c r="D64">
        <v>3239</v>
      </c>
      <c r="E64">
        <v>800</v>
      </c>
      <c r="F64">
        <v>3176</v>
      </c>
      <c r="G64">
        <v>2270</v>
      </c>
      <c r="H64">
        <v>-2655</v>
      </c>
      <c r="I64">
        <v>2745</v>
      </c>
      <c r="T64">
        <f t="shared" si="3"/>
        <v>42986578.684210531</v>
      </c>
      <c r="W64">
        <f t="shared" si="1"/>
        <v>1</v>
      </c>
      <c r="X64">
        <f t="shared" si="2"/>
        <v>18421370.315789472</v>
      </c>
    </row>
    <row r="65" spans="1:24" x14ac:dyDescent="0.25">
      <c r="A65">
        <v>115</v>
      </c>
      <c r="B65">
        <v>1</v>
      </c>
      <c r="C65">
        <v>2905</v>
      </c>
      <c r="D65">
        <v>3104</v>
      </c>
      <c r="E65">
        <v>1248</v>
      </c>
      <c r="F65">
        <v>2824</v>
      </c>
      <c r="G65">
        <v>2630</v>
      </c>
      <c r="H65">
        <v>-1547</v>
      </c>
      <c r="I65">
        <v>2358</v>
      </c>
      <c r="T65">
        <f t="shared" si="3"/>
        <v>44551674.736842111</v>
      </c>
      <c r="W65">
        <f t="shared" si="1"/>
        <v>1</v>
      </c>
      <c r="X65">
        <f t="shared" si="2"/>
        <v>18421370.315789472</v>
      </c>
    </row>
    <row r="66" spans="1:24" x14ac:dyDescent="0.25">
      <c r="A66">
        <v>111</v>
      </c>
      <c r="B66">
        <v>1</v>
      </c>
      <c r="C66">
        <v>2842</v>
      </c>
      <c r="D66">
        <v>3135</v>
      </c>
      <c r="E66">
        <v>841</v>
      </c>
      <c r="F66">
        <v>3552</v>
      </c>
      <c r="G66">
        <v>2160</v>
      </c>
      <c r="H66">
        <v>-1358</v>
      </c>
      <c r="I66">
        <v>3048</v>
      </c>
      <c r="T66">
        <f t="shared" si="3"/>
        <v>45021556.473684207</v>
      </c>
      <c r="W66">
        <f t="shared" si="1"/>
        <v>1</v>
      </c>
      <c r="X66">
        <f t="shared" si="2"/>
        <v>18421370.315789472</v>
      </c>
    </row>
    <row r="67" spans="1:24" x14ac:dyDescent="0.25">
      <c r="A67">
        <v>89</v>
      </c>
      <c r="B67">
        <v>1</v>
      </c>
      <c r="C67" s="2">
        <v>3024</v>
      </c>
      <c r="D67" s="2">
        <v>3090</v>
      </c>
      <c r="E67" s="2">
        <v>1821</v>
      </c>
      <c r="F67" s="2">
        <v>1992</v>
      </c>
      <c r="G67" s="2">
        <v>2665</v>
      </c>
      <c r="H67" s="2">
        <v>563</v>
      </c>
      <c r="I67" s="2">
        <v>1959</v>
      </c>
      <c r="T67">
        <f t="shared" si="3"/>
        <v>47011506.210526317</v>
      </c>
      <c r="W67">
        <f t="shared" si="1"/>
        <v>1</v>
      </c>
      <c r="X67">
        <f t="shared" si="2"/>
        <v>18421370.315789472</v>
      </c>
    </row>
    <row r="68" spans="1:24" x14ac:dyDescent="0.25">
      <c r="A68">
        <v>84</v>
      </c>
      <c r="B68">
        <v>1</v>
      </c>
      <c r="C68" s="2">
        <v>3051</v>
      </c>
      <c r="D68" s="2">
        <v>3120</v>
      </c>
      <c r="E68" s="2">
        <v>1842</v>
      </c>
      <c r="F68" s="2">
        <v>2112</v>
      </c>
      <c r="G68" s="2">
        <v>3155</v>
      </c>
      <c r="H68" s="2">
        <v>1291</v>
      </c>
      <c r="I68" s="2">
        <v>1962</v>
      </c>
      <c r="T68">
        <f t="shared" si="3"/>
        <v>49982935.684210524</v>
      </c>
      <c r="W68">
        <f t="shared" si="1"/>
        <v>1</v>
      </c>
      <c r="X68">
        <f t="shared" si="2"/>
        <v>18421370.315789472</v>
      </c>
    </row>
    <row r="69" spans="1:24" x14ac:dyDescent="0.25">
      <c r="A69">
        <v>95</v>
      </c>
      <c r="B69">
        <v>1</v>
      </c>
      <c r="C69">
        <v>3381</v>
      </c>
      <c r="D69">
        <v>3600</v>
      </c>
      <c r="E69">
        <v>917</v>
      </c>
      <c r="F69">
        <v>3168</v>
      </c>
      <c r="G69">
        <v>2415</v>
      </c>
      <c r="H69">
        <v>-159</v>
      </c>
      <c r="I69">
        <v>2751</v>
      </c>
      <c r="T69">
        <f t="shared" si="3"/>
        <v>50348735.789473698</v>
      </c>
      <c r="W69">
        <f t="shared" si="1"/>
        <v>1</v>
      </c>
      <c r="X69">
        <f t="shared" si="2"/>
        <v>18421370.315789472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J70" s="2"/>
      <c r="T70">
        <f t="shared" si="3"/>
        <v>55215854.105263159</v>
      </c>
      <c r="W70">
        <f t="shared" si="1"/>
        <v>1</v>
      </c>
      <c r="X70">
        <f t="shared" si="2"/>
        <v>18421370.315789472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T71">
        <f t="shared" si="3"/>
        <v>57467526.684210524</v>
      </c>
      <c r="W71">
        <f>IF(T71&gt;W$2,1,0)</f>
        <v>1</v>
      </c>
      <c r="X71">
        <f>IF(W71=0,W$2-T71,W$2)</f>
        <v>18421370.315789472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59969328.526315793</v>
      </c>
      <c r="W72">
        <f>IF(T72&gt;W$2,1,0)</f>
        <v>1</v>
      </c>
      <c r="X72">
        <f>IF(W72=0,W$2-T72,W$2)</f>
        <v>18421370.315789472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-32816368.631578945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-12401490.263157897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-15278162.263157893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-11938648.947368421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-21898652.263157897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-24071128.263157897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-21982839.578947369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-33820799.842105262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-46430656.842105269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-45519237.263157889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-30186244.421052631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291684.7894736845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-17771649.842105266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-16338758.47368421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-13512573.789473685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-7898755.5789473671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-9444044.578947369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-4641476.4736842103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18421370.315789472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-5442126.6315789483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-19398124.52631579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-6576775.7894736845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-34074126.105263159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-44990152.684210531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-17119763.421052635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-11612788.263157895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-16027146.210526314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-16727518.894736839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-12496625.894736843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-2576194.2105263155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10615697.368421052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-9799669.0526315793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-15790286.894736841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-18900544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-9197390.3684210535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5002513.6842105258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-19404133.157894738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-19773600.52631579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-9833028.2631578948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-29899642.631578945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-29847994.999999996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-15733640.631578946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8443407.5789473671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-7018632.2105263155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-14002112.210526315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-29269144.631578948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425132.89473684225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4790720.1052631577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-9731869.4736842103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-3136550.6315789474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-16302601.157894738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-23617322.105263159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-10265697.789473685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4722309.5263157887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-7454990.3684210535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-11059813.47368421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-9534291.315789476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-12153388.157894736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3988943.6315789474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-12526872.631578948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-6139066.421052631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-23716648.210526317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-34153262.578947365</v>
      </c>
      <c r="W135">
        <f>SUM(W136:W196)</f>
        <v>17</v>
      </c>
      <c r="X135">
        <f>MIN(X136:X196)</f>
        <v>776009.36842106283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-43014069.157894738</v>
      </c>
      <c r="W136">
        <f>IF(T136&lt;X$2,1,0)</f>
        <v>0</v>
      </c>
      <c r="X136">
        <f>IF(W136=0,T136-X$2,-X$2)</f>
        <v>3416587.6842105314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-49726048.684210524</v>
      </c>
      <c r="W137">
        <f t="shared" ref="W137:W196" si="6">IF(T137&lt;X$2,1,0)</f>
        <v>1</v>
      </c>
      <c r="X137">
        <f t="shared" ref="X137:X196" si="7">IF(W137=0,T137-X$2,-X$2)</f>
        <v>46430656.842105269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-32362210.894736841</v>
      </c>
      <c r="W138">
        <f t="shared" si="6"/>
        <v>0</v>
      </c>
      <c r="X138">
        <f t="shared" si="7"/>
        <v>14068445.947368428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-51744597.578947373</v>
      </c>
      <c r="W139">
        <f t="shared" si="6"/>
        <v>1</v>
      </c>
      <c r="X139">
        <f t="shared" si="7"/>
        <v>46430656.842105269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-45654647.473684207</v>
      </c>
      <c r="W140">
        <f t="shared" si="6"/>
        <v>0</v>
      </c>
      <c r="X140">
        <f t="shared" si="7"/>
        <v>776009.36842106283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-44597797.210526317</v>
      </c>
      <c r="W141">
        <f t="shared" si="6"/>
        <v>0</v>
      </c>
      <c r="X141">
        <f t="shared" si="7"/>
        <v>1832859.6315789521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-33430674.052631576</v>
      </c>
      <c r="W142">
        <f t="shared" si="6"/>
        <v>0</v>
      </c>
      <c r="X142">
        <f t="shared" si="7"/>
        <v>12999982.789473694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-31191046.315789476</v>
      </c>
      <c r="W143">
        <f t="shared" si="6"/>
        <v>0</v>
      </c>
      <c r="X143">
        <f t="shared" si="7"/>
        <v>15239610.526315793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-36633976.421052627</v>
      </c>
      <c r="W144">
        <f t="shared" si="6"/>
        <v>0</v>
      </c>
      <c r="X144">
        <f t="shared" si="7"/>
        <v>9796680.4210526422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-48892913.842105269</v>
      </c>
      <c r="W145">
        <f t="shared" si="6"/>
        <v>1</v>
      </c>
      <c r="X145">
        <f t="shared" si="7"/>
        <v>46430656.842105269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-47572047.842105262</v>
      </c>
      <c r="W146">
        <f t="shared" si="6"/>
        <v>1</v>
      </c>
      <c r="X146">
        <f t="shared" si="7"/>
        <v>46430656.842105269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-39424074.157894738</v>
      </c>
      <c r="W147">
        <f t="shared" si="6"/>
        <v>0</v>
      </c>
      <c r="X147">
        <f t="shared" si="7"/>
        <v>7006582.6842105314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-47313358.526315786</v>
      </c>
      <c r="W148">
        <f t="shared" si="6"/>
        <v>1</v>
      </c>
      <c r="X148">
        <f t="shared" si="7"/>
        <v>46430656.842105269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-52295818</v>
      </c>
      <c r="W149">
        <f t="shared" si="6"/>
        <v>1</v>
      </c>
      <c r="X149">
        <f t="shared" si="7"/>
        <v>46430656.842105269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-45059071.631578945</v>
      </c>
      <c r="W150">
        <f t="shared" si="6"/>
        <v>0</v>
      </c>
      <c r="X150">
        <f t="shared" si="7"/>
        <v>1371585.2105263248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-33295452.473684207</v>
      </c>
      <c r="W151">
        <f t="shared" si="6"/>
        <v>0</v>
      </c>
      <c r="X151">
        <f t="shared" si="7"/>
        <v>13135204.368421063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-35106860.368421055</v>
      </c>
      <c r="W152">
        <f t="shared" si="6"/>
        <v>0</v>
      </c>
      <c r="X152">
        <f t="shared" si="7"/>
        <v>11323796.473684214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-45378774.947368421</v>
      </c>
      <c r="W153">
        <f t="shared" si="6"/>
        <v>0</v>
      </c>
      <c r="X153">
        <f t="shared" si="7"/>
        <v>1051881.8947368488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-41307866.21052631</v>
      </c>
      <c r="W154">
        <f t="shared" si="6"/>
        <v>0</v>
      </c>
      <c r="X154">
        <f t="shared" si="7"/>
        <v>5122790.6315789595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-17239294.684210528</v>
      </c>
      <c r="W155">
        <f t="shared" si="6"/>
        <v>0</v>
      </c>
      <c r="X155">
        <f t="shared" si="7"/>
        <v>29191362.157894742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-20488019.157894738</v>
      </c>
      <c r="W156">
        <f t="shared" si="6"/>
        <v>0</v>
      </c>
      <c r="X156">
        <f t="shared" si="7"/>
        <v>25942637.684210531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-47259229.526315793</v>
      </c>
      <c r="W157">
        <f t="shared" si="6"/>
        <v>1</v>
      </c>
      <c r="X157">
        <f t="shared" si="7"/>
        <v>46430656.842105269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-52513147.052631572</v>
      </c>
      <c r="W158">
        <f t="shared" si="6"/>
        <v>1</v>
      </c>
      <c r="X158">
        <f t="shared" si="7"/>
        <v>46430656.842105269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-37154937.210526317</v>
      </c>
      <c r="W159">
        <f t="shared" si="6"/>
        <v>0</v>
      </c>
      <c r="X159">
        <f t="shared" si="7"/>
        <v>9275719.6315789521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-37615727.789473683</v>
      </c>
      <c r="W160">
        <f t="shared" si="6"/>
        <v>0</v>
      </c>
      <c r="X160">
        <f t="shared" si="7"/>
        <v>8814929.0526315868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-36229182.473684207</v>
      </c>
      <c r="W161">
        <f t="shared" si="6"/>
        <v>0</v>
      </c>
      <c r="X161">
        <f t="shared" si="7"/>
        <v>10201474.368421063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-47274915.052631587</v>
      </c>
      <c r="W162">
        <f t="shared" si="6"/>
        <v>1</v>
      </c>
      <c r="X162">
        <f t="shared" si="7"/>
        <v>46430656.842105269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-43236549.684210531</v>
      </c>
      <c r="W163">
        <f t="shared" si="6"/>
        <v>0</v>
      </c>
      <c r="X163">
        <f t="shared" si="7"/>
        <v>3194107.157894738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-44474464.842105255</v>
      </c>
      <c r="W164">
        <f t="shared" si="6"/>
        <v>0</v>
      </c>
      <c r="X164">
        <f t="shared" si="7"/>
        <v>1956192.0000000149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-38906555.263157897</v>
      </c>
      <c r="W165">
        <f t="shared" si="6"/>
        <v>0</v>
      </c>
      <c r="X165">
        <f t="shared" si="7"/>
        <v>7524101.5789473727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-43299291.526315793</v>
      </c>
      <c r="W166">
        <f t="shared" si="6"/>
        <v>0</v>
      </c>
      <c r="X166">
        <f t="shared" si="7"/>
        <v>3131365.315789476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-33279400.684210524</v>
      </c>
      <c r="W167">
        <f t="shared" si="6"/>
        <v>0</v>
      </c>
      <c r="X167">
        <f t="shared" si="7"/>
        <v>13151256.157894745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-47456989.315789476</v>
      </c>
      <c r="W168">
        <f t="shared" si="6"/>
        <v>1</v>
      </c>
      <c r="X168">
        <f t="shared" si="7"/>
        <v>46430656.842105269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-40512726.894736841</v>
      </c>
      <c r="W169">
        <f t="shared" si="6"/>
        <v>0</v>
      </c>
      <c r="X169">
        <f t="shared" si="7"/>
        <v>5917929.9473684281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-44812990.210526317</v>
      </c>
      <c r="W170">
        <f t="shared" si="6"/>
        <v>0</v>
      </c>
      <c r="X170">
        <f t="shared" si="7"/>
        <v>1617666.6315789521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-53254170.526315786</v>
      </c>
      <c r="W171">
        <f t="shared" si="6"/>
        <v>1</v>
      </c>
      <c r="X171">
        <f t="shared" si="7"/>
        <v>46430656.842105269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-46761948.473684207</v>
      </c>
      <c r="W172">
        <f t="shared" si="6"/>
        <v>1</v>
      </c>
      <c r="X172">
        <f t="shared" si="7"/>
        <v>46430656.842105269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-46688398.368421048</v>
      </c>
      <c r="W173">
        <f t="shared" si="6"/>
        <v>1</v>
      </c>
      <c r="X173">
        <f t="shared" si="7"/>
        <v>46430656.842105269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-53316713.526315793</v>
      </c>
      <c r="W174">
        <f t="shared" si="6"/>
        <v>1</v>
      </c>
      <c r="X174">
        <f t="shared" si="7"/>
        <v>46430656.842105269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-42641485.947368421</v>
      </c>
      <c r="W175">
        <f t="shared" si="6"/>
        <v>0</v>
      </c>
      <c r="X175">
        <f t="shared" si="7"/>
        <v>3789170.8947368488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-44510279.894736841</v>
      </c>
      <c r="W176">
        <f t="shared" si="6"/>
        <v>0</v>
      </c>
      <c r="X176">
        <f t="shared" si="7"/>
        <v>1920376.9473684281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-39237141.263157897</v>
      </c>
      <c r="W177">
        <f t="shared" si="6"/>
        <v>0</v>
      </c>
      <c r="X177">
        <f t="shared" si="7"/>
        <v>7193515.5789473727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-23946232.105263159</v>
      </c>
      <c r="W178">
        <f t="shared" si="6"/>
        <v>0</v>
      </c>
      <c r="X178">
        <f t="shared" si="7"/>
        <v>22484424.736842111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-42691666.947368421</v>
      </c>
      <c r="W179">
        <f t="shared" si="6"/>
        <v>0</v>
      </c>
      <c r="X179">
        <f t="shared" si="7"/>
        <v>3738989.8947368488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-49438382.473684222</v>
      </c>
      <c r="W180">
        <f t="shared" si="6"/>
        <v>1</v>
      </c>
      <c r="X180">
        <f t="shared" si="7"/>
        <v>46430656.842105269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-52875576.368421055</v>
      </c>
      <c r="W181">
        <f t="shared" si="6"/>
        <v>1</v>
      </c>
      <c r="X181">
        <f t="shared" si="7"/>
        <v>46430656.842105269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-31650116.894736841</v>
      </c>
      <c r="W182">
        <f t="shared" si="6"/>
        <v>0</v>
      </c>
      <c r="X182">
        <f t="shared" si="7"/>
        <v>14780539.947368428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-36171667.894736841</v>
      </c>
      <c r="W183">
        <f t="shared" si="6"/>
        <v>0</v>
      </c>
      <c r="X183">
        <f t="shared" si="7"/>
        <v>10258988.947368428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-34806898.947368428</v>
      </c>
      <c r="W184">
        <f t="shared" si="6"/>
        <v>0</v>
      </c>
      <c r="X184">
        <f t="shared" si="7"/>
        <v>11623757.894736841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-34692355.263157897</v>
      </c>
      <c r="W185">
        <f t="shared" si="6"/>
        <v>0</v>
      </c>
      <c r="X185">
        <f t="shared" si="7"/>
        <v>11738301.578947373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-27155275.263157897</v>
      </c>
      <c r="W186">
        <f t="shared" si="6"/>
        <v>0</v>
      </c>
      <c r="X186">
        <f t="shared" si="7"/>
        <v>19275381.578947373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-29787565.315789476</v>
      </c>
      <c r="W187">
        <f t="shared" si="6"/>
        <v>0</v>
      </c>
      <c r="X187">
        <f t="shared" si="7"/>
        <v>16643091.526315793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-45369667.421052635</v>
      </c>
      <c r="W188">
        <f t="shared" si="6"/>
        <v>0</v>
      </c>
      <c r="X188">
        <f t="shared" si="7"/>
        <v>1060989.4210526347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-34249432.789473683</v>
      </c>
      <c r="W189">
        <f t="shared" si="6"/>
        <v>0</v>
      </c>
      <c r="X189">
        <f t="shared" si="7"/>
        <v>12181224.052631587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-28902470.578947365</v>
      </c>
      <c r="W190">
        <f t="shared" si="6"/>
        <v>0</v>
      </c>
      <c r="X190">
        <f t="shared" si="7"/>
        <v>17528186.263157904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-49766403.263157889</v>
      </c>
      <c r="W191">
        <f t="shared" si="6"/>
        <v>1</v>
      </c>
      <c r="X191">
        <f t="shared" si="7"/>
        <v>46430656.842105269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-25080601</v>
      </c>
      <c r="W192">
        <f t="shared" si="6"/>
        <v>0</v>
      </c>
      <c r="X192">
        <f t="shared" si="7"/>
        <v>21350055.842105269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-25737764.315789476</v>
      </c>
      <c r="W193">
        <f t="shared" si="6"/>
        <v>0</v>
      </c>
      <c r="X193">
        <f t="shared" si="7"/>
        <v>20692892.526315793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-19599864.842105262</v>
      </c>
      <c r="W194">
        <f t="shared" si="6"/>
        <v>0</v>
      </c>
      <c r="X194">
        <f t="shared" si="7"/>
        <v>26830792.000000007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-20512905.736842107</v>
      </c>
      <c r="W195">
        <f t="shared" si="6"/>
        <v>0</v>
      </c>
      <c r="X195">
        <f t="shared" si="7"/>
        <v>25917751.105263162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-30481422.052631583</v>
      </c>
      <c r="W196">
        <f t="shared" si="6"/>
        <v>0</v>
      </c>
      <c r="X196">
        <f t="shared" si="7"/>
        <v>15949234.789473686</v>
      </c>
    </row>
  </sheetData>
  <sortState ref="AI14:AI28">
    <sortCondition ref="AI14:AI28"/>
  </sortState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5450</v>
      </c>
      <c r="L2" s="12">
        <f t="shared" ref="L2:Q2" si="0">L32-L53</f>
        <v>3066.4285714285716</v>
      </c>
      <c r="M2" s="12">
        <v>1147</v>
      </c>
      <c r="N2" s="12">
        <f t="shared" si="0"/>
        <v>2325.1428571428573</v>
      </c>
      <c r="O2" s="12">
        <f t="shared" si="0"/>
        <v>1808.5714285714287</v>
      </c>
      <c r="P2" s="12">
        <f t="shared" si="0"/>
        <v>-1297</v>
      </c>
      <c r="Q2" s="12">
        <f t="shared" si="0"/>
        <v>2123.1428571428569</v>
      </c>
      <c r="R2">
        <f>X3</f>
        <v>0</v>
      </c>
      <c r="W2">
        <f>MAX(T73:T196)</f>
        <v>16084137.571428571</v>
      </c>
      <c r="X2">
        <f>MIN(T6:T135)</f>
        <v>-40772056.571428567</v>
      </c>
    </row>
    <row r="3" spans="1:36" x14ac:dyDescent="0.25">
      <c r="W3">
        <f>(MAX(ABS(W2),ABS(X2))-MIN(ABS(W2),ABS(X2)))/2</f>
        <v>12343959.499999998</v>
      </c>
    </row>
    <row r="4" spans="1:36" x14ac:dyDescent="0.25">
      <c r="U4">
        <f>W4+X4</f>
        <v>78</v>
      </c>
      <c r="W4">
        <f>SUM(W6:W72)</f>
        <v>55</v>
      </c>
      <c r="X4">
        <f>W135</f>
        <v>23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1035326.4285714254</v>
      </c>
      <c r="X5">
        <f>MIN(X6:X72)</f>
        <v>1853937.5714285709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42</v>
      </c>
      <c r="N6">
        <v>61</v>
      </c>
      <c r="P6">
        <v>53</v>
      </c>
      <c r="Q6">
        <v>8</v>
      </c>
      <c r="T6">
        <f t="shared" ref="T6:T37" si="1">C6*K$2+D6*L$2+E6*M$2+F6*N$2+G6*O$2+H6*P$2+I6*Q$2+R$2</f>
        <v>-806851.28571428603</v>
      </c>
      <c r="W6">
        <f>IF(T6&gt;W$2,1,0)</f>
        <v>0</v>
      </c>
      <c r="X6">
        <f>IF(W6=0,W$2-T6,W$2)</f>
        <v>16890988.857142858</v>
      </c>
      <c r="Z6" t="s">
        <v>20</v>
      </c>
      <c r="AC6" s="23">
        <v>2618</v>
      </c>
      <c r="AD6" s="19">
        <v>5450</v>
      </c>
      <c r="AE6" s="23">
        <v>2799.125</v>
      </c>
      <c r="AF6" s="19"/>
      <c r="AG6" s="23">
        <v>3183.7037037037039</v>
      </c>
      <c r="AH6" s="19"/>
      <c r="AI6" s="23">
        <v>3077.4210526315787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63</v>
      </c>
      <c r="P7">
        <v>54</v>
      </c>
      <c r="Q7">
        <v>9</v>
      </c>
      <c r="T7">
        <f t="shared" si="1"/>
        <v>3668962.5714285709</v>
      </c>
      <c r="W7">
        <f t="shared" ref="W7:W70" si="2">IF(T7&gt;W$2,1,0)</f>
        <v>0</v>
      </c>
      <c r="X7">
        <f t="shared" ref="X7:X70" si="3">IF(W7=0,W$2-T7,W$2)</f>
        <v>12415175</v>
      </c>
      <c r="Z7" t="s">
        <v>21</v>
      </c>
      <c r="AC7" s="15">
        <v>3066.4285714285716</v>
      </c>
      <c r="AD7" s="20"/>
      <c r="AE7" s="15">
        <v>3285</v>
      </c>
      <c r="AF7" s="20"/>
      <c r="AG7" s="15">
        <v>3266.6666666666665</v>
      </c>
      <c r="AH7" s="20"/>
      <c r="AI7" s="15">
        <v>3202.8947368421054</v>
      </c>
      <c r="AJ7" s="20">
        <v>3715</v>
      </c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3077.4210526315787</v>
      </c>
      <c r="L8" s="12">
        <v>3202.8947368421054</v>
      </c>
      <c r="M8" s="12">
        <v>1099.3157894736842</v>
      </c>
      <c r="N8" s="12">
        <v>2076</v>
      </c>
      <c r="O8" s="12">
        <v>2888.6842105263158</v>
      </c>
      <c r="P8" s="12">
        <v>628.10526315789468</v>
      </c>
      <c r="Q8" s="12">
        <v>1694.3684210526317</v>
      </c>
      <c r="T8">
        <f t="shared" si="1"/>
        <v>4560098.8571428563</v>
      </c>
      <c r="W8">
        <f t="shared" si="2"/>
        <v>0</v>
      </c>
      <c r="X8">
        <f t="shared" si="3"/>
        <v>11524038.714285715</v>
      </c>
      <c r="Z8" t="s">
        <v>22</v>
      </c>
      <c r="AC8" s="15">
        <v>-1271.4285714285716</v>
      </c>
      <c r="AD8" s="20">
        <v>1147</v>
      </c>
      <c r="AE8" s="15">
        <v>-1365.875</v>
      </c>
      <c r="AF8" s="20">
        <v>2922</v>
      </c>
      <c r="AG8" s="15">
        <v>1501.2222222222222</v>
      </c>
      <c r="AH8" s="20">
        <v>2301</v>
      </c>
      <c r="AI8" s="15">
        <v>1099.3157894736842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2699946.4285714282</v>
      </c>
      <c r="W9">
        <f t="shared" si="2"/>
        <v>0</v>
      </c>
      <c r="X9">
        <f t="shared" si="3"/>
        <v>13384191.142857142</v>
      </c>
      <c r="Z9" t="s">
        <v>23</v>
      </c>
      <c r="AC9" s="15">
        <v>2325.1428571428573</v>
      </c>
      <c r="AD9" s="20"/>
      <c r="AE9" s="15">
        <v>2576.5</v>
      </c>
      <c r="AF9" s="20"/>
      <c r="AG9" s="15">
        <v>2029.1851851851852</v>
      </c>
      <c r="AH9" s="20"/>
      <c r="AI9" s="15">
        <v>2076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50</v>
      </c>
      <c r="N10">
        <v>77</v>
      </c>
      <c r="P10">
        <v>50</v>
      </c>
      <c r="Q10" s="11">
        <v>27</v>
      </c>
      <c r="T10">
        <f t="shared" si="1"/>
        <v>1202335.2857142857</v>
      </c>
      <c r="W10">
        <f t="shared" si="2"/>
        <v>0</v>
      </c>
      <c r="X10">
        <f t="shared" si="3"/>
        <v>14881802.285714285</v>
      </c>
      <c r="Z10" t="s">
        <v>24</v>
      </c>
      <c r="AC10" s="15">
        <v>1808.5714285714287</v>
      </c>
      <c r="AD10" s="20"/>
      <c r="AE10" s="15">
        <v>1986.875</v>
      </c>
      <c r="AF10" s="20"/>
      <c r="AG10" s="15">
        <v>3012.962962962963</v>
      </c>
      <c r="AH10" s="20"/>
      <c r="AI10" s="15">
        <v>2888.6842105263158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83</v>
      </c>
      <c r="P11">
        <v>50</v>
      </c>
      <c r="Q11" s="8">
        <v>33</v>
      </c>
      <c r="T11">
        <f t="shared" si="1"/>
        <v>5075217.7142857136</v>
      </c>
      <c r="W11">
        <f t="shared" si="2"/>
        <v>0</v>
      </c>
      <c r="X11">
        <f t="shared" si="3"/>
        <v>11008919.857142858</v>
      </c>
      <c r="Z11" t="s">
        <v>25</v>
      </c>
      <c r="AC11" s="15">
        <v>-1297</v>
      </c>
      <c r="AD11" s="20"/>
      <c r="AE11" s="15">
        <v>890.875</v>
      </c>
      <c r="AF11" s="20"/>
      <c r="AG11" s="15">
        <v>-1282</v>
      </c>
      <c r="AH11" s="20"/>
      <c r="AI11" s="15">
        <v>628.10526315789468</v>
      </c>
      <c r="AJ11" s="20">
        <v>564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3183.7037037037039</v>
      </c>
      <c r="L12" s="12">
        <v>3266.6666666666665</v>
      </c>
      <c r="M12" s="12">
        <v>1501.2222222222222</v>
      </c>
      <c r="N12" s="12">
        <v>2029.1851851851852</v>
      </c>
      <c r="O12" s="12">
        <v>3012.962962962963</v>
      </c>
      <c r="P12" s="12">
        <v>-1282</v>
      </c>
      <c r="Q12" s="12">
        <v>1604.3333333333333</v>
      </c>
      <c r="T12">
        <f t="shared" si="1"/>
        <v>16935027.571428575</v>
      </c>
      <c r="W12">
        <f t="shared" si="2"/>
        <v>1</v>
      </c>
      <c r="X12">
        <f t="shared" si="3"/>
        <v>16084137.571428571</v>
      </c>
      <c r="Z12" t="s">
        <v>26</v>
      </c>
      <c r="AC12" s="17">
        <v>2123.1428571428569</v>
      </c>
      <c r="AD12" s="21"/>
      <c r="AE12" s="17">
        <v>2305.875</v>
      </c>
      <c r="AF12" s="21"/>
      <c r="AG12" s="17">
        <v>1604.3333333333333</v>
      </c>
      <c r="AH12" s="21"/>
      <c r="AI12" s="17">
        <v>1694.3684210526317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37411910.571428567</v>
      </c>
      <c r="W13">
        <f t="shared" si="2"/>
        <v>1</v>
      </c>
      <c r="X13">
        <f t="shared" si="3"/>
        <v>16084137.571428571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51</v>
      </c>
      <c r="N14">
        <v>56</v>
      </c>
      <c r="P14">
        <v>56</v>
      </c>
      <c r="Q14">
        <v>0</v>
      </c>
      <c r="T14">
        <f t="shared" si="1"/>
        <v>30796609.428571429</v>
      </c>
      <c r="W14">
        <f t="shared" si="2"/>
        <v>1</v>
      </c>
      <c r="X14">
        <f t="shared" si="3"/>
        <v>16084137.571428571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68</v>
      </c>
      <c r="P15">
        <v>51</v>
      </c>
      <c r="Q15">
        <v>17</v>
      </c>
      <c r="T15">
        <f t="shared" si="1"/>
        <v>1624362.2857142859</v>
      </c>
      <c r="W15">
        <f t="shared" si="2"/>
        <v>0</v>
      </c>
      <c r="X15">
        <f t="shared" si="3"/>
        <v>14459775.285714285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2799.125</v>
      </c>
      <c r="L16" s="12">
        <v>3285</v>
      </c>
      <c r="M16" s="12">
        <v>-1365.875</v>
      </c>
      <c r="N16" s="12">
        <v>2576.5</v>
      </c>
      <c r="O16" s="12">
        <v>1986.875</v>
      </c>
      <c r="P16" s="12">
        <v>890.875</v>
      </c>
      <c r="Q16" s="12">
        <v>2305.875</v>
      </c>
      <c r="T16">
        <f t="shared" si="1"/>
        <v>7978443.8571428563</v>
      </c>
      <c r="W16">
        <f t="shared" si="2"/>
        <v>0</v>
      </c>
      <c r="X16">
        <f t="shared" si="3"/>
        <v>8105693.7142857146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42356052.285714291</v>
      </c>
      <c r="W17">
        <f t="shared" si="2"/>
        <v>1</v>
      </c>
      <c r="X17">
        <f t="shared" si="3"/>
        <v>16084137.571428571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52</v>
      </c>
      <c r="N18">
        <v>53</v>
      </c>
      <c r="P18">
        <v>52</v>
      </c>
      <c r="Q18">
        <v>1</v>
      </c>
      <c r="T18">
        <f t="shared" si="1"/>
        <v>34885987.571428567</v>
      </c>
      <c r="W18">
        <f t="shared" si="2"/>
        <v>1</v>
      </c>
      <c r="X18">
        <f t="shared" si="3"/>
        <v>16084137.571428571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78</v>
      </c>
      <c r="P19" s="8">
        <v>55</v>
      </c>
      <c r="Q19">
        <v>23</v>
      </c>
      <c r="T19">
        <f t="shared" si="1"/>
        <v>30962528</v>
      </c>
      <c r="W19">
        <f t="shared" si="2"/>
        <v>1</v>
      </c>
      <c r="X19">
        <f t="shared" si="3"/>
        <v>16084137.571428571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2618</v>
      </c>
      <c r="L20" s="12">
        <v>3066.4285714285716</v>
      </c>
      <c r="M20" s="12">
        <v>-1271.4285714285716</v>
      </c>
      <c r="N20" s="12">
        <v>2325.1428571428573</v>
      </c>
      <c r="O20" s="12">
        <v>1808.5714285714287</v>
      </c>
      <c r="P20" s="12">
        <v>-1297</v>
      </c>
      <c r="Q20" s="12">
        <v>2123.1428571428569</v>
      </c>
      <c r="T20">
        <f t="shared" si="1"/>
        <v>45675398</v>
      </c>
      <c r="W20">
        <f t="shared" si="2"/>
        <v>1</v>
      </c>
      <c r="X20">
        <f t="shared" si="3"/>
        <v>16084137.571428571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47710735.142857142</v>
      </c>
      <c r="W21">
        <f t="shared" si="2"/>
        <v>1</v>
      </c>
      <c r="X21">
        <f t="shared" si="3"/>
        <v>16084137.571428571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25113318</v>
      </c>
      <c r="W22">
        <f t="shared" si="2"/>
        <v>1</v>
      </c>
      <c r="X22">
        <f t="shared" si="3"/>
        <v>16084137.571428571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36982244.857142858</v>
      </c>
      <c r="W23">
        <f t="shared" si="2"/>
        <v>1</v>
      </c>
      <c r="X23">
        <f t="shared" si="3"/>
        <v>16084137.571428571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37488006.142857142</v>
      </c>
      <c r="W24">
        <f t="shared" si="2"/>
        <v>1</v>
      </c>
      <c r="X24">
        <f t="shared" si="3"/>
        <v>16084137.571428571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33141932.428571433</v>
      </c>
      <c r="W25">
        <f t="shared" si="2"/>
        <v>1</v>
      </c>
      <c r="X25">
        <f t="shared" si="3"/>
        <v>16084137.571428571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29713499.000000004</v>
      </c>
      <c r="W26">
        <f t="shared" si="2"/>
        <v>1</v>
      </c>
      <c r="X26">
        <f t="shared" si="3"/>
        <v>16084137.571428571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37778359</v>
      </c>
      <c r="W27">
        <f t="shared" si="2"/>
        <v>1</v>
      </c>
      <c r="X27">
        <f t="shared" si="3"/>
        <v>16084137.571428571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26084261.571428571</v>
      </c>
      <c r="W28">
        <f t="shared" si="2"/>
        <v>1</v>
      </c>
      <c r="X28">
        <f t="shared" si="3"/>
        <v>16084137.571428571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30330097</v>
      </c>
      <c r="W29">
        <f t="shared" si="2"/>
        <v>1</v>
      </c>
      <c r="X29">
        <f t="shared" si="3"/>
        <v>16084137.571428571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31540363.285714287</v>
      </c>
      <c r="W30">
        <f t="shared" si="2"/>
        <v>1</v>
      </c>
      <c r="X30">
        <f t="shared" si="3"/>
        <v>16084137.571428571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28536305</v>
      </c>
      <c r="W31">
        <f t="shared" si="2"/>
        <v>1</v>
      </c>
      <c r="X31">
        <f t="shared" si="3"/>
        <v>16084137.571428571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35089008.571428567</v>
      </c>
      <c r="W32">
        <f t="shared" si="2"/>
        <v>1</v>
      </c>
      <c r="X32">
        <f t="shared" si="3"/>
        <v>16084137.571428571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28492965.714285713</v>
      </c>
      <c r="W33">
        <f t="shared" si="2"/>
        <v>1</v>
      </c>
      <c r="X33">
        <f t="shared" si="3"/>
        <v>16084137.571428571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16448642.142857144</v>
      </c>
      <c r="W34">
        <f t="shared" si="2"/>
        <v>1</v>
      </c>
      <c r="X34">
        <f t="shared" si="3"/>
        <v>16084137.571428571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33633994.142857142</v>
      </c>
      <c r="W35">
        <f t="shared" si="2"/>
        <v>1</v>
      </c>
      <c r="X35">
        <f t="shared" si="3"/>
        <v>16084137.571428571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36940754</v>
      </c>
      <c r="W36">
        <f t="shared" si="2"/>
        <v>1</v>
      </c>
      <c r="X36">
        <f t="shared" si="3"/>
        <v>16084137.571428571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39602051.285714284</v>
      </c>
      <c r="W37">
        <f t="shared" si="2"/>
        <v>1</v>
      </c>
      <c r="X37">
        <f t="shared" si="3"/>
        <v>16084137.571428571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ref="T38:T69" si="12">C38*K$2+D38*L$2+E38*M$2+F38*N$2+G38*O$2+H38*P$2+I38*Q$2+R$2</f>
        <v>28755038.285714287</v>
      </c>
      <c r="W38">
        <f t="shared" si="2"/>
        <v>1</v>
      </c>
      <c r="X38">
        <f t="shared" si="3"/>
        <v>16084137.571428571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2"/>
        <v>45117476.428571425</v>
      </c>
      <c r="W39">
        <f t="shared" si="2"/>
        <v>1</v>
      </c>
      <c r="X39">
        <f t="shared" si="3"/>
        <v>16084137.571428571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C16</f>
        <v>371</v>
      </c>
      <c r="L40">
        <f t="shared" si="13"/>
        <v>630</v>
      </c>
      <c r="M40">
        <f t="shared" si="13"/>
        <v>1628</v>
      </c>
      <c r="N40">
        <f t="shared" si="13"/>
        <v>-276</v>
      </c>
      <c r="O40">
        <f t="shared" si="13"/>
        <v>970</v>
      </c>
      <c r="P40">
        <f t="shared" si="13"/>
        <v>-393</v>
      </c>
      <c r="Q40">
        <f t="shared" si="13"/>
        <v>252</v>
      </c>
      <c r="T40">
        <f t="shared" si="12"/>
        <v>36740864</v>
      </c>
      <c r="W40">
        <f t="shared" si="2"/>
        <v>1</v>
      </c>
      <c r="X40">
        <f t="shared" si="3"/>
        <v>16084137.571428571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2"/>
        <v>33113596.714285716</v>
      </c>
      <c r="W41">
        <f t="shared" si="2"/>
        <v>1</v>
      </c>
      <c r="X41">
        <f t="shared" si="3"/>
        <v>16084137.571428571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SUM(C17:C60)/44</f>
        <v>1945.3636363636363</v>
      </c>
      <c r="L42">
        <f t="shared" si="14"/>
        <v>2158.2045454545455</v>
      </c>
      <c r="M42">
        <f t="shared" si="14"/>
        <v>1542.5</v>
      </c>
      <c r="N42">
        <f t="shared" si="14"/>
        <v>1645.4545454545455</v>
      </c>
      <c r="O42">
        <f t="shared" si="14"/>
        <v>1914.7727272727273</v>
      </c>
      <c r="P42">
        <f t="shared" si="14"/>
        <v>-1543.3863636363637</v>
      </c>
      <c r="Q42">
        <f t="shared" si="14"/>
        <v>1594.5</v>
      </c>
      <c r="T42">
        <f t="shared" si="12"/>
        <v>32942672.428571433</v>
      </c>
      <c r="W42">
        <f t="shared" si="2"/>
        <v>1</v>
      </c>
      <c r="X42">
        <f t="shared" si="3"/>
        <v>16084137.571428571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2"/>
        <v>46464867.714285709</v>
      </c>
      <c r="W43">
        <f t="shared" si="2"/>
        <v>1</v>
      </c>
      <c r="X43">
        <f t="shared" si="3"/>
        <v>16084137.571428571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5">SUM(C61:C72)/12</f>
        <v>2283.6666666666665</v>
      </c>
      <c r="L44">
        <f t="shared" si="15"/>
        <v>2413.6666666666665</v>
      </c>
      <c r="M44">
        <f t="shared" si="15"/>
        <v>1768.8333333333333</v>
      </c>
      <c r="N44">
        <f t="shared" si="15"/>
        <v>1694</v>
      </c>
      <c r="O44">
        <f t="shared" si="15"/>
        <v>2332.5</v>
      </c>
      <c r="P44">
        <f t="shared" si="15"/>
        <v>843</v>
      </c>
      <c r="Q44">
        <f t="shared" si="15"/>
        <v>1585.5</v>
      </c>
      <c r="T44">
        <f t="shared" si="12"/>
        <v>36186883.571428567</v>
      </c>
      <c r="W44">
        <f t="shared" si="2"/>
        <v>1</v>
      </c>
      <c r="X44">
        <f t="shared" si="3"/>
        <v>16084137.571428571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2"/>
        <v>34243751.142857142</v>
      </c>
      <c r="W45">
        <f t="shared" si="2"/>
        <v>1</v>
      </c>
      <c r="X45">
        <f t="shared" si="3"/>
        <v>16084137.571428571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2"/>
        <v>38076567.285714284</v>
      </c>
      <c r="W46">
        <f t="shared" si="2"/>
        <v>1</v>
      </c>
      <c r="X46">
        <f t="shared" si="3"/>
        <v>16084137.571428571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SUM(C136:C154)/19</f>
        <v>-2874.4210526315787</v>
      </c>
      <c r="L47">
        <f t="shared" si="16"/>
        <v>-2377.8947368421054</v>
      </c>
      <c r="M47">
        <f t="shared" si="16"/>
        <v>-1388.3157894736842</v>
      </c>
      <c r="N47">
        <f t="shared" si="16"/>
        <v>-2176</v>
      </c>
      <c r="O47">
        <f t="shared" si="16"/>
        <v>-2608.6842105263158</v>
      </c>
      <c r="P47">
        <f t="shared" si="16"/>
        <v>-952.10526315789468</v>
      </c>
      <c r="Q47">
        <f t="shared" si="16"/>
        <v>-1187.3684210526317</v>
      </c>
      <c r="T47">
        <f t="shared" si="12"/>
        <v>20866418</v>
      </c>
      <c r="W47">
        <f t="shared" si="2"/>
        <v>1</v>
      </c>
      <c r="X47">
        <f t="shared" si="3"/>
        <v>16084137.571428571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2"/>
        <v>24629595.000000004</v>
      </c>
      <c r="W48">
        <f t="shared" si="2"/>
        <v>1</v>
      </c>
      <c r="X48">
        <f t="shared" si="3"/>
        <v>16084137.571428571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SUM(C155:C181)/27</f>
        <v>-2980.7037037037039</v>
      </c>
      <c r="L49">
        <f t="shared" si="17"/>
        <v>-2441.6666666666665</v>
      </c>
      <c r="M49">
        <f t="shared" si="17"/>
        <v>-1790.2222222222222</v>
      </c>
      <c r="N49">
        <f t="shared" si="17"/>
        <v>-2129.1851851851852</v>
      </c>
      <c r="O49">
        <f t="shared" si="17"/>
        <v>-2732.962962962963</v>
      </c>
      <c r="P49">
        <f t="shared" si="17"/>
        <v>958</v>
      </c>
      <c r="Q49">
        <f t="shared" si="17"/>
        <v>-1097.3333333333333</v>
      </c>
      <c r="T49">
        <f t="shared" si="12"/>
        <v>35638832.857142858</v>
      </c>
      <c r="W49">
        <f t="shared" si="2"/>
        <v>1</v>
      </c>
      <c r="X49">
        <f t="shared" si="3"/>
        <v>16084137.571428571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2"/>
        <v>16101664.000000002</v>
      </c>
      <c r="W50">
        <f t="shared" si="2"/>
        <v>1</v>
      </c>
      <c r="X50">
        <f t="shared" si="3"/>
        <v>16084137.571428571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SUM(C182:C189)/8</f>
        <v>-2596.125</v>
      </c>
      <c r="L51">
        <f t="shared" si="18"/>
        <v>-2460</v>
      </c>
      <c r="M51">
        <f t="shared" si="18"/>
        <v>1076.875</v>
      </c>
      <c r="N51">
        <f t="shared" si="18"/>
        <v>-2676.5</v>
      </c>
      <c r="O51">
        <f t="shared" si="18"/>
        <v>-1706.875</v>
      </c>
      <c r="P51">
        <f t="shared" si="18"/>
        <v>-1214.875</v>
      </c>
      <c r="Q51">
        <f t="shared" si="18"/>
        <v>-1798.875</v>
      </c>
      <c r="T51">
        <f t="shared" si="12"/>
        <v>20870860.428571425</v>
      </c>
      <c r="W51">
        <f t="shared" si="2"/>
        <v>1</v>
      </c>
      <c r="X51">
        <f t="shared" si="3"/>
        <v>16084137.571428571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2"/>
        <v>14230200</v>
      </c>
      <c r="W52">
        <f t="shared" si="2"/>
        <v>0</v>
      </c>
      <c r="X52">
        <f t="shared" si="3"/>
        <v>1853937.5714285709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9">SUM(C190:C196)/7</f>
        <v>-2415</v>
      </c>
      <c r="L53">
        <f t="shared" si="19"/>
        <v>-2241.4285714285716</v>
      </c>
      <c r="M53">
        <f t="shared" si="19"/>
        <v>982.42857142857144</v>
      </c>
      <c r="N53">
        <f t="shared" si="19"/>
        <v>-2425.1428571428573</v>
      </c>
      <c r="O53">
        <f t="shared" si="19"/>
        <v>-1528.5714285714287</v>
      </c>
      <c r="P53">
        <f t="shared" si="19"/>
        <v>973</v>
      </c>
      <c r="Q53">
        <f t="shared" si="19"/>
        <v>-1616.1428571428571</v>
      </c>
      <c r="T53">
        <f t="shared" si="12"/>
        <v>22185556.714285716</v>
      </c>
      <c r="W53">
        <f t="shared" si="2"/>
        <v>1</v>
      </c>
      <c r="X53">
        <f t="shared" si="3"/>
        <v>16084137.571428571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31421804.428571425</v>
      </c>
      <c r="W54">
        <f t="shared" si="2"/>
        <v>1</v>
      </c>
      <c r="X54">
        <f t="shared" si="3"/>
        <v>16084137.571428571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6704898.2857142864</v>
      </c>
      <c r="W55">
        <f t="shared" si="2"/>
        <v>0</v>
      </c>
      <c r="X55">
        <f t="shared" si="3"/>
        <v>9379239.2857142836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35670308.285714284</v>
      </c>
      <c r="W56">
        <f t="shared" si="2"/>
        <v>1</v>
      </c>
      <c r="X56">
        <f t="shared" si="3"/>
        <v>16084137.571428571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30896435.285714287</v>
      </c>
      <c r="W57">
        <f t="shared" si="2"/>
        <v>1</v>
      </c>
      <c r="X57">
        <f t="shared" si="3"/>
        <v>16084137.571428571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29279313.142857146</v>
      </c>
      <c r="W58">
        <f t="shared" si="2"/>
        <v>1</v>
      </c>
      <c r="X58">
        <f t="shared" si="3"/>
        <v>16084137.571428571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48298133.428571433</v>
      </c>
      <c r="W59">
        <f t="shared" si="2"/>
        <v>1</v>
      </c>
      <c r="X59">
        <f t="shared" si="3"/>
        <v>16084137.571428571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16339888.285714287</v>
      </c>
      <c r="W60">
        <f t="shared" si="2"/>
        <v>1</v>
      </c>
      <c r="X60">
        <f t="shared" si="3"/>
        <v>16084137.571428571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50441269.000000007</v>
      </c>
      <c r="W61">
        <f t="shared" si="2"/>
        <v>1</v>
      </c>
      <c r="X61">
        <f t="shared" si="3"/>
        <v>16084137.571428571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10622169.428571429</v>
      </c>
      <c r="W62">
        <f t="shared" si="2"/>
        <v>0</v>
      </c>
      <c r="X62">
        <f t="shared" si="3"/>
        <v>5461968.1428571418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49450289.142857142</v>
      </c>
      <c r="W63">
        <f t="shared" si="2"/>
        <v>1</v>
      </c>
      <c r="X63">
        <f t="shared" si="3"/>
        <v>16084137.571428571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33845981.571428575</v>
      </c>
      <c r="W64">
        <f t="shared" si="2"/>
        <v>1</v>
      </c>
      <c r="X64">
        <f t="shared" si="3"/>
        <v>16084137.571428571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40925304.571428567</v>
      </c>
      <c r="W65">
        <f t="shared" si="2"/>
        <v>1</v>
      </c>
      <c r="X65">
        <f t="shared" si="3"/>
        <v>16084137.571428571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27900795.142857146</v>
      </c>
      <c r="W66">
        <f t="shared" si="2"/>
        <v>1</v>
      </c>
      <c r="X66">
        <f t="shared" si="3"/>
        <v>16084137.571428571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16156757</v>
      </c>
      <c r="W67">
        <f t="shared" si="2"/>
        <v>1</v>
      </c>
      <c r="X67">
        <f t="shared" si="3"/>
        <v>16084137.571428571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9408492</v>
      </c>
      <c r="W68">
        <f t="shared" si="2"/>
        <v>0</v>
      </c>
      <c r="X68">
        <f t="shared" si="3"/>
        <v>6675645.5714285709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50588105.571428575</v>
      </c>
      <c r="W69">
        <f t="shared" si="2"/>
        <v>1</v>
      </c>
      <c r="X69">
        <f t="shared" si="3"/>
        <v>16084137.571428571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20">C70*K$2+D70*L$2+E70*M$2+F70*N$2+G70*O$2+H70*P$2+I70*Q$2+R$2</f>
        <v>41415905</v>
      </c>
      <c r="W70">
        <f t="shared" si="2"/>
        <v>1</v>
      </c>
      <c r="X70">
        <f t="shared" si="3"/>
        <v>16084137.571428571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20"/>
        <v>26889791.571428575</v>
      </c>
      <c r="W71">
        <f>IF(T71&gt;W$2,1,0)</f>
        <v>1</v>
      </c>
      <c r="X71">
        <f>IF(W71=0,W$2-T71,W$2)</f>
        <v>16084137.571428571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20"/>
        <v>30031081.428571429</v>
      </c>
      <c r="W72">
        <f>IF(T72&gt;W$2,1,0)</f>
        <v>1</v>
      </c>
      <c r="X72">
        <f>IF(W72=0,W$2-T72,W$2)</f>
        <v>16084137.571428571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20"/>
        <v>-31994588.428571433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20"/>
        <v>-12741763.857142856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20"/>
        <v>-12273260.285714285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20"/>
        <v>-4751104.2857142845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20"/>
        <v>-17988812.571428571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20"/>
        <v>-22565065.285714284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20"/>
        <v>-15379571.142857146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20"/>
        <v>-24918662.714285716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20"/>
        <v>-40679491.142857142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20"/>
        <v>-40772056.571428567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20"/>
        <v>-19262095.571428571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20"/>
        <v>5338822.4285714291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20"/>
        <v>-12215145.714285716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20"/>
        <v>-14770882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20"/>
        <v>-9921216.5714285709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20"/>
        <v>-3885367.1428571427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20"/>
        <v>-12860983.714285713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20"/>
        <v>927864.71428571455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20"/>
        <v>16084137.571428571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20"/>
        <v>-4381972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20"/>
        <v>-12333560.428571429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20"/>
        <v>-982655.14285714249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20"/>
        <v>-26377654.142857146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20"/>
        <v>-33499905.428571433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20"/>
        <v>-18029978.857142858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20"/>
        <v>-3925430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20"/>
        <v>-8072416.2857142854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20"/>
        <v>-12117922.714285715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20"/>
        <v>-10831737.714285713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1">C102*K$2+D102*L$2+E102*M$2+F102*N$2+G102*O$2+H102*P$2+I102*Q$2+R$2</f>
        <v>-551175.28571428545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1"/>
        <v>15888352.857142858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1"/>
        <v>-18782248.714285716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1"/>
        <v>-12123152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1"/>
        <v>-12890351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1"/>
        <v>-8178982.2857142864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1"/>
        <v>7748768.2857142854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1"/>
        <v>-13277464.571428573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1"/>
        <v>-16837572.428571429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1"/>
        <v>-6923190.1428571418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1"/>
        <v>-28466083.999999996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1"/>
        <v>-26511669.285714284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1"/>
        <v>-5463478.1428571427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1"/>
        <v>11941445.142857144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1"/>
        <v>-5116865.4285714282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1"/>
        <v>-12486960.714285713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1"/>
        <v>-25061924.142857142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1"/>
        <v>2327949.7142857141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1"/>
        <v>7905617.1428571427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1"/>
        <v>-2297032.8571428568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1"/>
        <v>645128.71428571455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1"/>
        <v>-8136505.8571428582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1"/>
        <v>-22472768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1"/>
        <v>-3885283.1428571427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1"/>
        <v>-1624975.4285714282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1"/>
        <v>-16667179.857142854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1"/>
        <v>-10625724.571428571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1"/>
        <v>-9356822.7142857127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1"/>
        <v>-10208470.142857142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1"/>
        <v>1447629.8571428573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1"/>
        <v>-10990799.285714285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1"/>
        <v>-1292375.4285714286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2">C134*K$2+D134*L$2+E134*M$2+F134*N$2+G134*O$2+H134*P$2+I134*Q$2+R$2</f>
        <v>-19511305.857142858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-27470817.571428575</v>
      </c>
      <c r="W135">
        <f>SUM(W136:W196)</f>
        <v>23</v>
      </c>
      <c r="X135">
        <f>MIN(X136:X196)</f>
        <v>1035326.4285714254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-36379568.000000007</v>
      </c>
      <c r="W136">
        <f>IF(T136&lt;X$2,1,0)</f>
        <v>0</v>
      </c>
      <c r="X136">
        <f>IF(W136=0,T136-X$2,-X$2)</f>
        <v>4392488.5714285597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-37809142.857142858</v>
      </c>
      <c r="W137">
        <f t="shared" ref="W137:W196" si="23">IF(T137&lt;X$2,1,0)</f>
        <v>0</v>
      </c>
      <c r="X137">
        <f t="shared" ref="X137:X196" si="24">IF(W137=0,T137-X$2,-X$2)</f>
        <v>2962913.714285709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-25548387.571428571</v>
      </c>
      <c r="W138">
        <f t="shared" si="23"/>
        <v>0</v>
      </c>
      <c r="X138">
        <f t="shared" si="24"/>
        <v>15223668.999999996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-41824084</v>
      </c>
      <c r="W139">
        <f t="shared" si="23"/>
        <v>1</v>
      </c>
      <c r="X139">
        <f t="shared" si="24"/>
        <v>40772056.571428567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-39291517.857142858</v>
      </c>
      <c r="W140">
        <f t="shared" si="23"/>
        <v>0</v>
      </c>
      <c r="X140">
        <f t="shared" si="24"/>
        <v>1480538.714285709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-39533130.142857149</v>
      </c>
      <c r="W141">
        <f t="shared" si="23"/>
        <v>0</v>
      </c>
      <c r="X141">
        <f t="shared" si="24"/>
        <v>1238926.4285714179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-25203976.571428575</v>
      </c>
      <c r="W142">
        <f t="shared" si="23"/>
        <v>0</v>
      </c>
      <c r="X142">
        <f t="shared" si="24"/>
        <v>15568079.999999993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-28605957</v>
      </c>
      <c r="W143">
        <f t="shared" si="23"/>
        <v>0</v>
      </c>
      <c r="X143">
        <f t="shared" si="24"/>
        <v>12166099.571428567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-29953194</v>
      </c>
      <c r="W144">
        <f t="shared" si="23"/>
        <v>0</v>
      </c>
      <c r="X144">
        <f t="shared" si="24"/>
        <v>10818862.571428567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-41714665</v>
      </c>
      <c r="W145">
        <f t="shared" si="23"/>
        <v>1</v>
      </c>
      <c r="X145">
        <f t="shared" si="24"/>
        <v>40772056.571428567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-42459690.857142866</v>
      </c>
      <c r="W146">
        <f t="shared" si="23"/>
        <v>1</v>
      </c>
      <c r="X146">
        <f t="shared" si="24"/>
        <v>40772056.571428567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-28059732</v>
      </c>
      <c r="W147">
        <f t="shared" si="23"/>
        <v>0</v>
      </c>
      <c r="X147">
        <f t="shared" si="24"/>
        <v>12712324.571428567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-38226110.714285716</v>
      </c>
      <c r="W148">
        <f t="shared" si="23"/>
        <v>0</v>
      </c>
      <c r="X148">
        <f t="shared" si="24"/>
        <v>2545945.8571428508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-45895221.428571433</v>
      </c>
      <c r="W149">
        <f t="shared" si="23"/>
        <v>1</v>
      </c>
      <c r="X149">
        <f t="shared" si="24"/>
        <v>40772056.571428567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-41001424.285714284</v>
      </c>
      <c r="W150">
        <f t="shared" si="23"/>
        <v>1</v>
      </c>
      <c r="X150">
        <f t="shared" si="24"/>
        <v>40772056.571428567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-26494566.000000004</v>
      </c>
      <c r="W151">
        <f t="shared" si="23"/>
        <v>0</v>
      </c>
      <c r="X151">
        <f t="shared" si="24"/>
        <v>14277490.571428563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-31419773.857142862</v>
      </c>
      <c r="W152">
        <f t="shared" si="23"/>
        <v>0</v>
      </c>
      <c r="X152">
        <f t="shared" si="24"/>
        <v>9352282.7142857052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-41527703.285714284</v>
      </c>
      <c r="W153">
        <f t="shared" si="23"/>
        <v>1</v>
      </c>
      <c r="X153">
        <f t="shared" si="24"/>
        <v>40772056.571428567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-35703185.428571425</v>
      </c>
      <c r="W154">
        <f t="shared" si="23"/>
        <v>0</v>
      </c>
      <c r="X154">
        <f t="shared" si="24"/>
        <v>5068871.1428571418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-22359230.142857146</v>
      </c>
      <c r="W155">
        <f t="shared" si="23"/>
        <v>0</v>
      </c>
      <c r="X155">
        <f t="shared" si="24"/>
        <v>18412826.428571422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-23084775.714285716</v>
      </c>
      <c r="W156">
        <f t="shared" si="23"/>
        <v>0</v>
      </c>
      <c r="X156">
        <f t="shared" si="24"/>
        <v>17687280.857142851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-43518956.142857142</v>
      </c>
      <c r="W157">
        <f t="shared" si="23"/>
        <v>1</v>
      </c>
      <c r="X157">
        <f t="shared" si="24"/>
        <v>40772056.571428567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-46114237.142857149</v>
      </c>
      <c r="W158">
        <f t="shared" si="23"/>
        <v>1</v>
      </c>
      <c r="X158">
        <f t="shared" si="24"/>
        <v>40772056.571428567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-35388154.142857142</v>
      </c>
      <c r="W159">
        <f t="shared" si="23"/>
        <v>0</v>
      </c>
      <c r="X159">
        <f t="shared" si="24"/>
        <v>5383902.4285714254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-37146485.285714284</v>
      </c>
      <c r="W160">
        <f t="shared" si="23"/>
        <v>0</v>
      </c>
      <c r="X160">
        <f t="shared" si="24"/>
        <v>3625571.2857142836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-31143965.714285716</v>
      </c>
      <c r="W161">
        <f t="shared" si="23"/>
        <v>0</v>
      </c>
      <c r="X161">
        <f t="shared" si="24"/>
        <v>9628090.8571428508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-43556243.428571425</v>
      </c>
      <c r="W162">
        <f t="shared" si="23"/>
        <v>1</v>
      </c>
      <c r="X162">
        <f t="shared" si="24"/>
        <v>40772056.571428567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-34943787.571428575</v>
      </c>
      <c r="W163">
        <f t="shared" si="23"/>
        <v>0</v>
      </c>
      <c r="X163">
        <f t="shared" si="24"/>
        <v>5828268.9999999925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-39736730.142857142</v>
      </c>
      <c r="W164">
        <f t="shared" si="23"/>
        <v>0</v>
      </c>
      <c r="X164">
        <f t="shared" si="24"/>
        <v>1035326.4285714254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-35647502</v>
      </c>
      <c r="W165">
        <f t="shared" si="23"/>
        <v>0</v>
      </c>
      <c r="X165">
        <f t="shared" si="24"/>
        <v>5124554.5714285672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5">C166*K$2+D166*L$2+E166*M$2+F166*N$2+G166*O$2+H166*P$2+I166*Q$2+R$2</f>
        <v>-45503780</v>
      </c>
      <c r="W166">
        <f t="shared" si="23"/>
        <v>1</v>
      </c>
      <c r="X166">
        <f t="shared" si="24"/>
        <v>40772056.571428567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5"/>
        <v>-30522584.714285713</v>
      </c>
      <c r="W167">
        <f t="shared" si="23"/>
        <v>0</v>
      </c>
      <c r="X167">
        <f t="shared" si="24"/>
        <v>10249471.857142854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5"/>
        <v>-45560467.428571433</v>
      </c>
      <c r="W168">
        <f t="shared" si="23"/>
        <v>1</v>
      </c>
      <c r="X168">
        <f t="shared" si="24"/>
        <v>40772056.571428567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5"/>
        <v>-42433658.714285716</v>
      </c>
      <c r="W169">
        <f t="shared" si="23"/>
        <v>1</v>
      </c>
      <c r="X169">
        <f t="shared" si="24"/>
        <v>40772056.571428567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5"/>
        <v>-42452024.571428575</v>
      </c>
      <c r="W170">
        <f t="shared" si="23"/>
        <v>1</v>
      </c>
      <c r="X170">
        <f t="shared" si="24"/>
        <v>40772056.571428567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5"/>
        <v>-46006920.000000007</v>
      </c>
      <c r="W171">
        <f t="shared" si="23"/>
        <v>1</v>
      </c>
      <c r="X171">
        <f t="shared" si="24"/>
        <v>40772056.571428567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5"/>
        <v>-45411494.428571433</v>
      </c>
      <c r="W172">
        <f t="shared" si="23"/>
        <v>1</v>
      </c>
      <c r="X172">
        <f t="shared" si="24"/>
        <v>40772056.571428567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5"/>
        <v>-43133379.142857142</v>
      </c>
      <c r="W173">
        <f t="shared" si="23"/>
        <v>1</v>
      </c>
      <c r="X173">
        <f t="shared" si="24"/>
        <v>40772056.571428567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5"/>
        <v>-47607285.142857149</v>
      </c>
      <c r="W174">
        <f t="shared" si="23"/>
        <v>1</v>
      </c>
      <c r="X174">
        <f t="shared" si="24"/>
        <v>40772056.571428567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5"/>
        <v>-42073107.285714291</v>
      </c>
      <c r="W175">
        <f t="shared" si="23"/>
        <v>1</v>
      </c>
      <c r="X175">
        <f t="shared" si="24"/>
        <v>40772056.571428567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5"/>
        <v>-42730690.285714291</v>
      </c>
      <c r="W176">
        <f t="shared" si="23"/>
        <v>1</v>
      </c>
      <c r="X176">
        <f t="shared" si="24"/>
        <v>40772056.571428567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5"/>
        <v>-38650541.714285716</v>
      </c>
      <c r="W177">
        <f t="shared" si="23"/>
        <v>0</v>
      </c>
      <c r="X177">
        <f t="shared" si="24"/>
        <v>2121514.8571428508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5"/>
        <v>-25891878.142857146</v>
      </c>
      <c r="W178">
        <f t="shared" si="23"/>
        <v>0</v>
      </c>
      <c r="X178">
        <f t="shared" si="24"/>
        <v>14880178.428571422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5"/>
        <v>-35865160</v>
      </c>
      <c r="W179">
        <f t="shared" si="23"/>
        <v>0</v>
      </c>
      <c r="X179">
        <f t="shared" si="24"/>
        <v>4906896.5714285672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5"/>
        <v>-46701681.285714284</v>
      </c>
      <c r="W180">
        <f t="shared" si="23"/>
        <v>1</v>
      </c>
      <c r="X180">
        <f t="shared" si="24"/>
        <v>40772056.571428567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5"/>
        <v>-46596502.142857149</v>
      </c>
      <c r="W181">
        <f t="shared" si="23"/>
        <v>1</v>
      </c>
      <c r="X181">
        <f t="shared" si="24"/>
        <v>40772056.571428567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5"/>
        <v>-30284289.857142858</v>
      </c>
      <c r="W182">
        <f t="shared" si="23"/>
        <v>0</v>
      </c>
      <c r="X182">
        <f t="shared" si="24"/>
        <v>10487766.714285709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5"/>
        <v>-30648689.857142862</v>
      </c>
      <c r="W183">
        <f t="shared" si="23"/>
        <v>0</v>
      </c>
      <c r="X183">
        <f t="shared" si="24"/>
        <v>10123366.714285705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5"/>
        <v>-33074941.142857142</v>
      </c>
      <c r="W184">
        <f t="shared" si="23"/>
        <v>0</v>
      </c>
      <c r="X184">
        <f t="shared" si="24"/>
        <v>7697115.4285714254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5"/>
        <v>-32535626.571428571</v>
      </c>
      <c r="W185">
        <f t="shared" si="23"/>
        <v>0</v>
      </c>
      <c r="X185">
        <f t="shared" si="24"/>
        <v>8236429.9999999963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5"/>
        <v>-26334568.714285713</v>
      </c>
      <c r="W186">
        <f t="shared" si="23"/>
        <v>0</v>
      </c>
      <c r="X186">
        <f t="shared" si="24"/>
        <v>14437487.857142854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5"/>
        <v>-27715860.714285716</v>
      </c>
      <c r="W187">
        <f t="shared" si="23"/>
        <v>0</v>
      </c>
      <c r="X187">
        <f t="shared" si="24"/>
        <v>13056195.857142851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5"/>
        <v>-42958998.142857149</v>
      </c>
      <c r="W188">
        <f t="shared" si="23"/>
        <v>1</v>
      </c>
      <c r="X188">
        <f t="shared" si="24"/>
        <v>40772056.571428567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5"/>
        <v>-32534591.857142858</v>
      </c>
      <c r="W189">
        <f t="shared" si="23"/>
        <v>0</v>
      </c>
      <c r="X189">
        <f t="shared" si="24"/>
        <v>8237464.714285709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5"/>
        <v>-29895774.714285716</v>
      </c>
      <c r="W190">
        <f t="shared" si="23"/>
        <v>0</v>
      </c>
      <c r="X190">
        <f t="shared" si="24"/>
        <v>10876281.857142851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5"/>
        <v>-49535261.571428575</v>
      </c>
      <c r="W191">
        <f t="shared" si="23"/>
        <v>1</v>
      </c>
      <c r="X191">
        <f t="shared" si="24"/>
        <v>40772056.571428567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5"/>
        <v>-28160826</v>
      </c>
      <c r="W192">
        <f t="shared" si="23"/>
        <v>0</v>
      </c>
      <c r="X192">
        <f t="shared" si="24"/>
        <v>12611230.571428567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5"/>
        <v>-29075878.71428572</v>
      </c>
      <c r="W193">
        <f t="shared" si="23"/>
        <v>0</v>
      </c>
      <c r="X193">
        <f t="shared" si="24"/>
        <v>11696177.857142847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5"/>
        <v>-21750701.714285716</v>
      </c>
      <c r="W194">
        <f t="shared" si="23"/>
        <v>0</v>
      </c>
      <c r="X194">
        <f t="shared" si="24"/>
        <v>19021354.857142851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5"/>
        <v>-32910159.571428575</v>
      </c>
      <c r="W195">
        <f t="shared" si="23"/>
        <v>0</v>
      </c>
      <c r="X195">
        <f t="shared" si="24"/>
        <v>7861896.9999999925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5"/>
        <v>-32704314.571428575</v>
      </c>
      <c r="W196">
        <f t="shared" si="23"/>
        <v>0</v>
      </c>
      <c r="X196">
        <f t="shared" si="24"/>
        <v>8067741.9999999925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3715</v>
      </c>
      <c r="L2" s="12">
        <v>3202.8947368421054</v>
      </c>
      <c r="M2" s="12">
        <v>1099.3157894736842</v>
      </c>
      <c r="N2" s="12">
        <v>2076</v>
      </c>
      <c r="O2" s="12">
        <v>2888.6842105263158</v>
      </c>
      <c r="P2" s="12">
        <v>564</v>
      </c>
      <c r="Q2" s="12">
        <v>1694.3684210526317</v>
      </c>
      <c r="R2">
        <f>X3</f>
        <v>0</v>
      </c>
      <c r="W2">
        <f>MAX(T73:T196)</f>
        <v>13435706.421052631</v>
      </c>
      <c r="X2">
        <f>MIN(T6:T135)</f>
        <v>-40490819.842105269</v>
      </c>
    </row>
    <row r="3" spans="1:36" x14ac:dyDescent="0.25">
      <c r="W3">
        <f>(MAX(ABS(W2),ABS(X2))-MIN(ABS(W2),ABS(X2)))/2</f>
        <v>13527556.710526319</v>
      </c>
    </row>
    <row r="4" spans="1:36" x14ac:dyDescent="0.25">
      <c r="U4">
        <f>W4+X4</f>
        <v>62</v>
      </c>
      <c r="W4">
        <f>SUM(W6:W72)</f>
        <v>53</v>
      </c>
      <c r="X4">
        <f>W135</f>
        <v>9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270307.57894736528</v>
      </c>
      <c r="X5">
        <f>MIN(X6:X72)</f>
        <v>270307.57894736528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T6">
        <f t="shared" ref="T6:T37" si="0">C6*K$2+D6*L$2+E6*M$2+F6*N$2+G6*O$2+H6*P$2+I6*Q$2+R$2</f>
        <v>-1077644.3157894739</v>
      </c>
      <c r="W6">
        <f>IF(T6&gt;W$2,1,0)</f>
        <v>0</v>
      </c>
      <c r="X6">
        <f>IF(W6=0,W$2-T6,W$2)</f>
        <v>14513350.736842105</v>
      </c>
      <c r="Z6" t="s">
        <v>20</v>
      </c>
      <c r="AC6" s="23">
        <v>2618</v>
      </c>
      <c r="AD6" s="19">
        <v>5450</v>
      </c>
      <c r="AE6" s="23">
        <v>2799.125</v>
      </c>
      <c r="AF6" s="19"/>
      <c r="AG6" s="23">
        <v>3183.7037037037039</v>
      </c>
      <c r="AH6" s="19"/>
      <c r="AI6" s="23">
        <v>3077.4210526315787</v>
      </c>
      <c r="AJ6" s="19"/>
    </row>
    <row r="7" spans="1:36" x14ac:dyDescent="0.25">
      <c r="A7" s="2">
        <v>75</v>
      </c>
      <c r="B7" s="2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J7" s="2"/>
      <c r="T7">
        <f t="shared" si="0"/>
        <v>6514.8421052633785</v>
      </c>
      <c r="W7">
        <f t="shared" ref="W7:W70" si="1">IF(T7&gt;W$2,1,0)</f>
        <v>0</v>
      </c>
      <c r="X7">
        <f t="shared" ref="X7:X70" si="2">IF(W7=0,W$2-T7,W$2)</f>
        <v>13429191.578947367</v>
      </c>
      <c r="Z7" t="s">
        <v>21</v>
      </c>
      <c r="AC7" s="15">
        <v>3066.4285714285716</v>
      </c>
      <c r="AD7" s="20"/>
      <c r="AE7" s="15">
        <v>3285</v>
      </c>
      <c r="AF7" s="20"/>
      <c r="AG7" s="15">
        <v>3266.6666666666665</v>
      </c>
      <c r="AH7" s="20"/>
      <c r="AI7" s="15">
        <v>3202.8947368421054</v>
      </c>
      <c r="AJ7" s="20">
        <v>3715</v>
      </c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/>
      <c r="L8" s="12"/>
      <c r="M8" s="12"/>
      <c r="N8" s="12"/>
      <c r="O8" s="12"/>
      <c r="P8" s="12"/>
      <c r="Q8" s="12"/>
      <c r="T8">
        <f t="shared" si="0"/>
        <v>253401.47368421056</v>
      </c>
      <c r="W8">
        <f t="shared" si="1"/>
        <v>0</v>
      </c>
      <c r="X8">
        <f t="shared" si="2"/>
        <v>13182304.947368421</v>
      </c>
      <c r="Z8" t="s">
        <v>22</v>
      </c>
      <c r="AC8" s="15">
        <v>-1271.4285714285716</v>
      </c>
      <c r="AD8" s="20">
        <v>1147</v>
      </c>
      <c r="AE8" s="15">
        <v>-1365.875</v>
      </c>
      <c r="AF8" s="20">
        <v>2922</v>
      </c>
      <c r="AG8" s="15">
        <v>1501.2222222222222</v>
      </c>
      <c r="AH8" s="20">
        <v>2301</v>
      </c>
      <c r="AI8" s="15">
        <v>1099.3157894736842</v>
      </c>
      <c r="AJ8" s="20"/>
    </row>
    <row r="9" spans="1:36" x14ac:dyDescent="0.25">
      <c r="A9" s="6">
        <v>74</v>
      </c>
      <c r="B9" s="6">
        <v>1</v>
      </c>
      <c r="C9" s="6">
        <v>-350</v>
      </c>
      <c r="D9" s="6">
        <v>105</v>
      </c>
      <c r="E9" s="6">
        <v>524</v>
      </c>
      <c r="F9" s="6">
        <v>388</v>
      </c>
      <c r="G9" s="6">
        <v>-315</v>
      </c>
      <c r="H9" s="6">
        <v>-148</v>
      </c>
      <c r="I9" s="6">
        <v>783</v>
      </c>
      <c r="J9" s="10">
        <v>1</v>
      </c>
      <c r="Q9" s="11"/>
      <c r="T9">
        <f t="shared" si="0"/>
        <v>750866.3684210527</v>
      </c>
      <c r="W9">
        <f t="shared" si="1"/>
        <v>0</v>
      </c>
      <c r="X9">
        <f t="shared" si="2"/>
        <v>12684840.052631577</v>
      </c>
      <c r="Z9" t="s">
        <v>23</v>
      </c>
      <c r="AC9" s="15">
        <v>2325.1428571428573</v>
      </c>
      <c r="AD9" s="20"/>
      <c r="AE9" s="15">
        <v>2576.5</v>
      </c>
      <c r="AF9" s="20"/>
      <c r="AG9" s="15">
        <v>2029.1851851851852</v>
      </c>
      <c r="AH9" s="20"/>
      <c r="AI9" s="15">
        <v>2076</v>
      </c>
      <c r="AJ9" s="20"/>
    </row>
    <row r="10" spans="1:36" x14ac:dyDescent="0.25">
      <c r="A10" s="6">
        <v>72</v>
      </c>
      <c r="B10" s="6">
        <v>1</v>
      </c>
      <c r="C10" s="6">
        <v>77</v>
      </c>
      <c r="D10" s="6">
        <v>90</v>
      </c>
      <c r="E10" s="6">
        <v>2994</v>
      </c>
      <c r="F10" s="6">
        <v>-1696</v>
      </c>
      <c r="G10" s="6">
        <v>1255</v>
      </c>
      <c r="H10" s="6">
        <v>-1274</v>
      </c>
      <c r="I10" s="6">
        <v>-1170</v>
      </c>
      <c r="J10" s="10">
        <v>1</v>
      </c>
      <c r="T10">
        <f t="shared" si="0"/>
        <v>1269122.6315789472</v>
      </c>
      <c r="W10">
        <f t="shared" si="1"/>
        <v>0</v>
      </c>
      <c r="X10">
        <f t="shared" si="2"/>
        <v>12166583.789473685</v>
      </c>
      <c r="Z10" t="s">
        <v>24</v>
      </c>
      <c r="AC10" s="15">
        <v>1808.5714285714287</v>
      </c>
      <c r="AD10" s="20"/>
      <c r="AE10" s="15">
        <v>1986.875</v>
      </c>
      <c r="AF10" s="20"/>
      <c r="AG10" s="15">
        <v>3012.962962962963</v>
      </c>
      <c r="AH10" s="20"/>
      <c r="AI10" s="15">
        <v>2888.6842105263158</v>
      </c>
      <c r="AJ10" s="20"/>
    </row>
    <row r="11" spans="1:36" x14ac:dyDescent="0.25">
      <c r="A11" s="6">
        <v>78</v>
      </c>
      <c r="B11" s="6">
        <v>1</v>
      </c>
      <c r="C11" s="6">
        <v>-224</v>
      </c>
      <c r="D11" s="6">
        <v>90</v>
      </c>
      <c r="E11" s="6">
        <v>1331</v>
      </c>
      <c r="F11" s="6">
        <v>-44</v>
      </c>
      <c r="G11" s="6">
        <v>385</v>
      </c>
      <c r="H11" s="6">
        <v>362</v>
      </c>
      <c r="I11" s="6">
        <v>939</v>
      </c>
      <c r="J11" s="10">
        <v>1</v>
      </c>
      <c r="T11">
        <f t="shared" si="0"/>
        <v>3735269.210526316</v>
      </c>
      <c r="W11">
        <f t="shared" si="1"/>
        <v>0</v>
      </c>
      <c r="X11">
        <f t="shared" si="2"/>
        <v>9700437.2105263155</v>
      </c>
      <c r="Z11" t="s">
        <v>25</v>
      </c>
      <c r="AC11" s="15">
        <v>-1297</v>
      </c>
      <c r="AD11" s="20"/>
      <c r="AE11" s="15">
        <v>890.875</v>
      </c>
      <c r="AF11" s="20"/>
      <c r="AG11" s="15">
        <v>-1282</v>
      </c>
      <c r="AH11" s="20"/>
      <c r="AI11" s="15">
        <v>628.10526315789468</v>
      </c>
      <c r="AJ11" s="20">
        <v>564</v>
      </c>
    </row>
    <row r="12" spans="1:36" x14ac:dyDescent="0.25">
      <c r="A12" s="2">
        <v>77</v>
      </c>
      <c r="B12" s="2">
        <v>1</v>
      </c>
      <c r="C12" s="2">
        <v>203</v>
      </c>
      <c r="D12" s="2">
        <v>825</v>
      </c>
      <c r="E12" s="2">
        <v>-289</v>
      </c>
      <c r="F12" s="2">
        <v>-100</v>
      </c>
      <c r="G12" s="2">
        <v>280</v>
      </c>
      <c r="H12" s="2">
        <v>-324</v>
      </c>
      <c r="I12" s="2">
        <v>507</v>
      </c>
      <c r="J12" s="7">
        <v>1</v>
      </c>
      <c r="N12" s="8"/>
      <c r="Q12" s="8"/>
      <c r="T12">
        <f t="shared" si="0"/>
        <v>4356371.2631578948</v>
      </c>
      <c r="W12">
        <f t="shared" si="1"/>
        <v>0</v>
      </c>
      <c r="X12">
        <f t="shared" si="2"/>
        <v>9079335.1578947362</v>
      </c>
      <c r="Z12" t="s">
        <v>26</v>
      </c>
      <c r="AC12" s="17">
        <v>2123.1428571428569</v>
      </c>
      <c r="AD12" s="21"/>
      <c r="AE12" s="17">
        <v>2305.875</v>
      </c>
      <c r="AF12" s="21"/>
      <c r="AG12" s="17">
        <v>1604.3333333333333</v>
      </c>
      <c r="AH12" s="21"/>
      <c r="AI12" s="17">
        <v>1694.3684210526317</v>
      </c>
      <c r="AJ12" s="21"/>
    </row>
    <row r="13" spans="1:36" x14ac:dyDescent="0.25">
      <c r="A13" s="1">
        <v>99</v>
      </c>
      <c r="B13" s="1">
        <v>1</v>
      </c>
      <c r="C13" s="1">
        <v>196</v>
      </c>
      <c r="D13" s="1">
        <v>750</v>
      </c>
      <c r="E13" s="1">
        <v>96</v>
      </c>
      <c r="F13" s="1">
        <v>232</v>
      </c>
      <c r="G13" s="1">
        <v>320</v>
      </c>
      <c r="H13" s="1">
        <v>-344</v>
      </c>
      <c r="I13" s="1">
        <v>783</v>
      </c>
      <c r="J13" s="1"/>
      <c r="T13">
        <f t="shared" si="0"/>
        <v>5774530.7894736845</v>
      </c>
      <c r="W13">
        <f t="shared" si="1"/>
        <v>0</v>
      </c>
      <c r="X13">
        <f t="shared" si="2"/>
        <v>7661175.6315789465</v>
      </c>
    </row>
    <row r="14" spans="1:36" x14ac:dyDescent="0.25">
      <c r="A14" s="6">
        <v>76</v>
      </c>
      <c r="B14" s="6">
        <v>1</v>
      </c>
      <c r="C14" s="6">
        <v>371</v>
      </c>
      <c r="D14" s="6">
        <v>630</v>
      </c>
      <c r="E14" s="6">
        <v>1628</v>
      </c>
      <c r="F14" s="6">
        <v>-276</v>
      </c>
      <c r="G14" s="6">
        <v>970</v>
      </c>
      <c r="H14" s="6">
        <v>-393</v>
      </c>
      <c r="I14" s="6">
        <v>252</v>
      </c>
      <c r="J14" s="10">
        <v>1</v>
      </c>
      <c r="K14" s="12"/>
      <c r="L14" s="12"/>
      <c r="M14" s="12"/>
      <c r="N14" s="12"/>
      <c r="O14" s="12"/>
      <c r="P14" s="12"/>
      <c r="Q14" s="12"/>
      <c r="T14">
        <f t="shared" si="0"/>
        <v>7620151.3157894732</v>
      </c>
      <c r="W14">
        <f t="shared" si="1"/>
        <v>0</v>
      </c>
      <c r="X14">
        <f t="shared" si="2"/>
        <v>5815555.1052631577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92</v>
      </c>
      <c r="B15" s="6">
        <v>1</v>
      </c>
      <c r="C15" s="6">
        <v>623</v>
      </c>
      <c r="D15" s="6">
        <v>1185</v>
      </c>
      <c r="E15" s="6">
        <v>55</v>
      </c>
      <c r="F15" s="6">
        <v>560</v>
      </c>
      <c r="G15" s="6">
        <v>535</v>
      </c>
      <c r="H15" s="6">
        <v>310</v>
      </c>
      <c r="I15" s="6">
        <v>783</v>
      </c>
      <c r="J15" s="6"/>
      <c r="T15">
        <f t="shared" si="0"/>
        <v>10379874.157894736</v>
      </c>
      <c r="W15">
        <f t="shared" si="1"/>
        <v>0</v>
      </c>
      <c r="X15">
        <f t="shared" si="2"/>
        <v>3055832.2631578948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10577548.47368421</v>
      </c>
      <c r="W16">
        <f t="shared" si="1"/>
        <v>0</v>
      </c>
      <c r="X16">
        <f t="shared" si="2"/>
        <v>2858157.9473684207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102</v>
      </c>
      <c r="B17">
        <v>1</v>
      </c>
      <c r="C17">
        <v>658</v>
      </c>
      <c r="D17">
        <v>1020</v>
      </c>
      <c r="E17">
        <v>1076</v>
      </c>
      <c r="F17">
        <v>920</v>
      </c>
      <c r="G17">
        <v>775</v>
      </c>
      <c r="H17">
        <v>-606</v>
      </c>
      <c r="I17">
        <v>921</v>
      </c>
      <c r="T17">
        <f t="shared" si="0"/>
        <v>12261666</v>
      </c>
      <c r="W17">
        <f t="shared" si="1"/>
        <v>0</v>
      </c>
      <c r="X17">
        <f t="shared" si="2"/>
        <v>1174040.421052631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>
        <v>121</v>
      </c>
      <c r="B18">
        <v>1</v>
      </c>
      <c r="C18">
        <v>868</v>
      </c>
      <c r="D18">
        <v>1080</v>
      </c>
      <c r="E18">
        <v>1807</v>
      </c>
      <c r="F18">
        <v>252</v>
      </c>
      <c r="G18">
        <v>1175</v>
      </c>
      <c r="H18">
        <v>-1752</v>
      </c>
      <c r="I18">
        <v>636</v>
      </c>
      <c r="T18">
        <f t="shared" si="0"/>
        <v>12677056.210526315</v>
      </c>
      <c r="W18">
        <f t="shared" si="1"/>
        <v>0</v>
      </c>
      <c r="X18">
        <f t="shared" si="2"/>
        <v>758650.2105263155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104</v>
      </c>
      <c r="B19">
        <v>1</v>
      </c>
      <c r="C19">
        <v>693</v>
      </c>
      <c r="D19">
        <v>1230</v>
      </c>
      <c r="E19">
        <v>124</v>
      </c>
      <c r="F19">
        <v>1408</v>
      </c>
      <c r="G19">
        <v>660</v>
      </c>
      <c r="H19">
        <v>-914</v>
      </c>
      <c r="I19">
        <v>1299</v>
      </c>
      <c r="T19">
        <f t="shared" si="0"/>
        <v>13165398.842105266</v>
      </c>
      <c r="W19">
        <f t="shared" si="1"/>
        <v>0</v>
      </c>
      <c r="X19">
        <f t="shared" si="2"/>
        <v>270307.57894736528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 s="2">
        <v>81</v>
      </c>
      <c r="B20" s="2">
        <v>1</v>
      </c>
      <c r="C20" s="2">
        <v>1008</v>
      </c>
      <c r="D20" s="2">
        <v>1620</v>
      </c>
      <c r="E20" s="2">
        <v>-213</v>
      </c>
      <c r="F20" s="2">
        <v>1108</v>
      </c>
      <c r="G20" s="2">
        <v>360</v>
      </c>
      <c r="H20" s="2">
        <v>-786</v>
      </c>
      <c r="I20" s="2">
        <v>1164</v>
      </c>
      <c r="J20" s="2"/>
      <c r="K20" s="12"/>
      <c r="L20" s="12"/>
      <c r="M20" s="12"/>
      <c r="N20" s="12"/>
      <c r="O20" s="12"/>
      <c r="P20" s="12"/>
      <c r="Q20" s="12"/>
      <c r="T20">
        <f t="shared" si="0"/>
        <v>13568330.368421054</v>
      </c>
      <c r="W20">
        <f t="shared" si="1"/>
        <v>1</v>
      </c>
      <c r="X20">
        <f t="shared" si="2"/>
        <v>13435706.421052631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 s="2">
        <v>94</v>
      </c>
      <c r="B21" s="2">
        <v>1</v>
      </c>
      <c r="C21" s="2">
        <v>966</v>
      </c>
      <c r="D21" s="2">
        <v>1350</v>
      </c>
      <c r="E21" s="2">
        <v>917</v>
      </c>
      <c r="F21" s="2">
        <v>764</v>
      </c>
      <c r="G21" s="2">
        <v>1315</v>
      </c>
      <c r="H21" s="2">
        <v>-71</v>
      </c>
      <c r="I21" s="2">
        <v>771</v>
      </c>
      <c r="J21" s="7">
        <v>44</v>
      </c>
      <c r="T21">
        <f t="shared" si="0"/>
        <v>15571668.263157895</v>
      </c>
      <c r="W21">
        <f t="shared" si="1"/>
        <v>1</v>
      </c>
      <c r="X21">
        <f t="shared" si="2"/>
        <v>13435706.421052631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87</v>
      </c>
      <c r="B22">
        <v>1</v>
      </c>
      <c r="C22" s="2">
        <v>1169</v>
      </c>
      <c r="D22" s="2">
        <v>1245</v>
      </c>
      <c r="E22" s="2">
        <v>2490</v>
      </c>
      <c r="F22" s="2">
        <v>16</v>
      </c>
      <c r="G22" s="2">
        <v>1795</v>
      </c>
      <c r="H22" s="2">
        <v>756</v>
      </c>
      <c r="I22" s="2">
        <v>381</v>
      </c>
      <c r="T22">
        <f t="shared" si="0"/>
        <v>17358077.789473683</v>
      </c>
      <c r="W22">
        <f t="shared" si="1"/>
        <v>1</v>
      </c>
      <c r="X22">
        <f t="shared" si="2"/>
        <v>13435706.421052631</v>
      </c>
      <c r="AE22" s="12">
        <v>81</v>
      </c>
      <c r="AG22">
        <v>81</v>
      </c>
    </row>
    <row r="23" spans="1:35" x14ac:dyDescent="0.25">
      <c r="A23">
        <v>107</v>
      </c>
      <c r="B23">
        <v>1</v>
      </c>
      <c r="C23">
        <v>1036</v>
      </c>
      <c r="D23">
        <v>1395</v>
      </c>
      <c r="E23">
        <v>1069</v>
      </c>
      <c r="F23">
        <v>1432</v>
      </c>
      <c r="G23">
        <v>1215</v>
      </c>
      <c r="H23">
        <v>-1084</v>
      </c>
      <c r="I23">
        <v>1311</v>
      </c>
      <c r="T23">
        <f t="shared" si="0"/>
        <v>17584471.052631579</v>
      </c>
      <c r="W23">
        <f t="shared" si="1"/>
        <v>1</v>
      </c>
      <c r="X23">
        <f t="shared" si="2"/>
        <v>13435706.421052631</v>
      </c>
      <c r="AC23" s="12">
        <v>86</v>
      </c>
      <c r="AE23" s="12">
        <v>86</v>
      </c>
      <c r="AG23">
        <v>86</v>
      </c>
      <c r="AI23">
        <v>86</v>
      </c>
    </row>
    <row r="24" spans="1:35" x14ac:dyDescent="0.25">
      <c r="A24">
        <v>103</v>
      </c>
      <c r="B24">
        <v>1</v>
      </c>
      <c r="C24">
        <v>1225</v>
      </c>
      <c r="D24">
        <v>1545</v>
      </c>
      <c r="E24">
        <v>1173</v>
      </c>
      <c r="F24">
        <v>984</v>
      </c>
      <c r="G24">
        <v>1210</v>
      </c>
      <c r="H24">
        <v>-863</v>
      </c>
      <c r="I24">
        <v>1185</v>
      </c>
      <c r="T24">
        <f t="shared" si="0"/>
        <v>17848031.263157893</v>
      </c>
      <c r="W24">
        <f t="shared" si="1"/>
        <v>1</v>
      </c>
      <c r="X24">
        <f t="shared" si="2"/>
        <v>13435706.421052631</v>
      </c>
      <c r="AG24">
        <v>87</v>
      </c>
    </row>
    <row r="25" spans="1:35" x14ac:dyDescent="0.25">
      <c r="A25">
        <v>133</v>
      </c>
      <c r="B25">
        <v>1</v>
      </c>
      <c r="C25">
        <v>1476</v>
      </c>
      <c r="D25">
        <v>1545</v>
      </c>
      <c r="E25">
        <v>2497</v>
      </c>
      <c r="F25">
        <v>412</v>
      </c>
      <c r="G25">
        <v>1815</v>
      </c>
      <c r="H25">
        <v>-2542</v>
      </c>
      <c r="I25">
        <v>909</v>
      </c>
      <c r="T25">
        <f t="shared" si="0"/>
        <v>19381570.631578945</v>
      </c>
      <c r="W25">
        <f t="shared" si="1"/>
        <v>1</v>
      </c>
      <c r="X25">
        <f t="shared" si="2"/>
        <v>13435706.421052631</v>
      </c>
      <c r="AC25" s="12">
        <v>92</v>
      </c>
      <c r="AE25" s="12">
        <v>92</v>
      </c>
      <c r="AG25">
        <v>92</v>
      </c>
      <c r="AI25">
        <v>92</v>
      </c>
    </row>
    <row r="26" spans="1:35" x14ac:dyDescent="0.25">
      <c r="A26">
        <v>101</v>
      </c>
      <c r="B26">
        <v>1</v>
      </c>
      <c r="C26" s="2">
        <v>1225</v>
      </c>
      <c r="D26" s="2">
        <v>1725</v>
      </c>
      <c r="E26" s="2">
        <v>296</v>
      </c>
      <c r="F26" s="2">
        <v>1616</v>
      </c>
      <c r="G26" s="2">
        <v>1150</v>
      </c>
      <c r="H26" s="2">
        <v>-534</v>
      </c>
      <c r="I26" s="2">
        <v>1578</v>
      </c>
      <c r="T26">
        <f t="shared" si="0"/>
        <v>19450606.105263155</v>
      </c>
      <c r="W26">
        <f t="shared" si="1"/>
        <v>1</v>
      </c>
      <c r="X26">
        <f t="shared" si="2"/>
        <v>13435706.421052631</v>
      </c>
      <c r="AE26" s="12">
        <v>94</v>
      </c>
      <c r="AG26">
        <v>94</v>
      </c>
    </row>
    <row r="27" spans="1:35" x14ac:dyDescent="0.25">
      <c r="A27">
        <v>127</v>
      </c>
      <c r="B27">
        <v>1</v>
      </c>
      <c r="C27">
        <v>1470</v>
      </c>
      <c r="D27">
        <v>1530</v>
      </c>
      <c r="E27">
        <v>2504</v>
      </c>
      <c r="F27">
        <v>768</v>
      </c>
      <c r="G27">
        <v>1780</v>
      </c>
      <c r="H27">
        <v>-2353</v>
      </c>
      <c r="I27">
        <v>1155</v>
      </c>
      <c r="T27">
        <f t="shared" si="0"/>
        <v>20480295.105263159</v>
      </c>
      <c r="W27">
        <f t="shared" si="1"/>
        <v>1</v>
      </c>
      <c r="X27">
        <f t="shared" si="2"/>
        <v>13435706.421052631</v>
      </c>
      <c r="AC27" s="12">
        <v>99</v>
      </c>
      <c r="AE27" s="12">
        <v>99</v>
      </c>
      <c r="AG27">
        <v>99</v>
      </c>
      <c r="AI27">
        <v>99</v>
      </c>
    </row>
    <row r="28" spans="1:35" x14ac:dyDescent="0.25">
      <c r="A28">
        <v>106</v>
      </c>
      <c r="B28">
        <v>1</v>
      </c>
      <c r="C28">
        <v>1582</v>
      </c>
      <c r="D28">
        <v>1935</v>
      </c>
      <c r="E28">
        <v>979</v>
      </c>
      <c r="F28">
        <v>1088</v>
      </c>
      <c r="G28">
        <v>1160</v>
      </c>
      <c r="H28">
        <v>-991</v>
      </c>
      <c r="I28">
        <v>1431</v>
      </c>
      <c r="T28">
        <f t="shared" si="0"/>
        <v>20626240.368421055</v>
      </c>
      <c r="W28">
        <f t="shared" si="1"/>
        <v>1</v>
      </c>
      <c r="X28">
        <f t="shared" si="2"/>
        <v>13435706.421052631</v>
      </c>
      <c r="AC28" s="12">
        <v>102</v>
      </c>
      <c r="AE28" s="12">
        <v>102</v>
      </c>
      <c r="AG28">
        <v>102</v>
      </c>
      <c r="AI28">
        <v>102</v>
      </c>
    </row>
    <row r="29" spans="1:35" x14ac:dyDescent="0.25">
      <c r="A29">
        <v>122</v>
      </c>
      <c r="B29">
        <v>1</v>
      </c>
      <c r="C29">
        <v>1603</v>
      </c>
      <c r="D29">
        <v>2145</v>
      </c>
      <c r="E29">
        <v>48</v>
      </c>
      <c r="F29">
        <v>1936</v>
      </c>
      <c r="G29">
        <v>905</v>
      </c>
      <c r="H29">
        <v>-1757</v>
      </c>
      <c r="I29">
        <v>2217</v>
      </c>
      <c r="T29">
        <f t="shared" si="0"/>
        <v>22276983.368421055</v>
      </c>
      <c r="W29">
        <f t="shared" si="1"/>
        <v>1</v>
      </c>
      <c r="X29">
        <f t="shared" si="2"/>
        <v>13435706.421052631</v>
      </c>
      <c r="AE29" s="12">
        <v>104</v>
      </c>
      <c r="AG29">
        <v>104</v>
      </c>
      <c r="AI29">
        <v>104</v>
      </c>
    </row>
    <row r="30" spans="1:35" x14ac:dyDescent="0.25">
      <c r="A30">
        <v>136</v>
      </c>
      <c r="B30">
        <v>1</v>
      </c>
      <c r="C30">
        <v>1869</v>
      </c>
      <c r="D30">
        <v>2085</v>
      </c>
      <c r="E30">
        <v>1621</v>
      </c>
      <c r="F30">
        <v>1464</v>
      </c>
      <c r="G30">
        <v>1715</v>
      </c>
      <c r="H30">
        <v>-2872</v>
      </c>
      <c r="I30">
        <v>1080</v>
      </c>
      <c r="P30" s="8"/>
      <c r="T30">
        <f t="shared" si="0"/>
        <v>23606828.736842103</v>
      </c>
      <c r="W30">
        <f t="shared" si="1"/>
        <v>1</v>
      </c>
      <c r="X30">
        <f t="shared" si="2"/>
        <v>13435706.421052631</v>
      </c>
      <c r="AE30" s="12">
        <v>121</v>
      </c>
      <c r="AG30">
        <v>121</v>
      </c>
      <c r="AI30">
        <v>121</v>
      </c>
    </row>
    <row r="31" spans="1:35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T31">
        <f t="shared" si="0"/>
        <v>23905331.684210528</v>
      </c>
      <c r="W31">
        <f t="shared" si="1"/>
        <v>1</v>
      </c>
      <c r="X31">
        <f t="shared" si="2"/>
        <v>13435706.421052631</v>
      </c>
    </row>
    <row r="32" spans="1:35" x14ac:dyDescent="0.25">
      <c r="A32">
        <v>129</v>
      </c>
      <c r="B32">
        <v>1</v>
      </c>
      <c r="C32">
        <v>1799</v>
      </c>
      <c r="D32">
        <v>1935</v>
      </c>
      <c r="E32">
        <v>2007</v>
      </c>
      <c r="F32">
        <v>1280</v>
      </c>
      <c r="G32">
        <v>2190</v>
      </c>
      <c r="H32">
        <v>-2375</v>
      </c>
      <c r="I32">
        <v>780</v>
      </c>
      <c r="T32">
        <f t="shared" si="0"/>
        <v>24052818.894736841</v>
      </c>
      <c r="W32">
        <f t="shared" si="1"/>
        <v>1</v>
      </c>
      <c r="X32">
        <f t="shared" si="2"/>
        <v>13435706.421052631</v>
      </c>
    </row>
    <row r="33" spans="1:24" x14ac:dyDescent="0.25">
      <c r="A33">
        <v>126</v>
      </c>
      <c r="B33">
        <v>1</v>
      </c>
      <c r="C33">
        <v>1673</v>
      </c>
      <c r="D33">
        <v>1890</v>
      </c>
      <c r="E33">
        <v>1656</v>
      </c>
      <c r="F33">
        <v>1544</v>
      </c>
      <c r="G33">
        <v>1600</v>
      </c>
      <c r="H33">
        <v>-2167</v>
      </c>
      <c r="I33">
        <v>1989</v>
      </c>
      <c r="T33">
        <f t="shared" si="0"/>
        <v>24064282.526315786</v>
      </c>
      <c r="W33">
        <f t="shared" si="1"/>
        <v>1</v>
      </c>
      <c r="X33">
        <f t="shared" si="2"/>
        <v>13435706.421052631</v>
      </c>
    </row>
    <row r="34" spans="1:24" x14ac:dyDescent="0.25">
      <c r="A34">
        <v>116</v>
      </c>
      <c r="B34">
        <v>1</v>
      </c>
      <c r="C34">
        <v>1785</v>
      </c>
      <c r="D34">
        <v>1710</v>
      </c>
      <c r="E34">
        <v>3084</v>
      </c>
      <c r="F34">
        <v>772</v>
      </c>
      <c r="G34">
        <v>2200</v>
      </c>
      <c r="H34">
        <v>-1626</v>
      </c>
      <c r="I34">
        <v>1113</v>
      </c>
      <c r="T34">
        <f t="shared" si="0"/>
        <v>24425060.210526317</v>
      </c>
      <c r="W34">
        <f t="shared" si="1"/>
        <v>1</v>
      </c>
      <c r="X34">
        <f t="shared" si="2"/>
        <v>13435706.421052631</v>
      </c>
    </row>
    <row r="35" spans="1:24" x14ac:dyDescent="0.25">
      <c r="A35">
        <v>96</v>
      </c>
      <c r="B35">
        <v>1</v>
      </c>
      <c r="C35">
        <v>1938</v>
      </c>
      <c r="D35">
        <v>2370</v>
      </c>
      <c r="E35">
        <v>469</v>
      </c>
      <c r="F35">
        <v>1992</v>
      </c>
      <c r="G35">
        <v>1315</v>
      </c>
      <c r="H35">
        <v>-219</v>
      </c>
      <c r="I35">
        <v>1704</v>
      </c>
      <c r="T35">
        <f t="shared" si="0"/>
        <v>26003809.157894738</v>
      </c>
      <c r="W35">
        <f t="shared" si="1"/>
        <v>1</v>
      </c>
      <c r="X35">
        <f t="shared" si="2"/>
        <v>13435706.421052631</v>
      </c>
    </row>
    <row r="36" spans="1:24" x14ac:dyDescent="0.25">
      <c r="A36">
        <v>125</v>
      </c>
      <c r="B36">
        <v>1</v>
      </c>
      <c r="C36">
        <v>2064</v>
      </c>
      <c r="D36">
        <v>2190</v>
      </c>
      <c r="E36">
        <v>1980</v>
      </c>
      <c r="F36">
        <v>1000</v>
      </c>
      <c r="G36">
        <v>2275</v>
      </c>
      <c r="H36">
        <v>-2057</v>
      </c>
      <c r="I36">
        <v>1035</v>
      </c>
      <c r="T36">
        <f t="shared" si="0"/>
        <v>26100024.631578945</v>
      </c>
      <c r="W36">
        <f t="shared" si="1"/>
        <v>1</v>
      </c>
      <c r="X36">
        <f t="shared" si="2"/>
        <v>13435706.421052631</v>
      </c>
    </row>
    <row r="37" spans="1:24" x14ac:dyDescent="0.25">
      <c r="A37">
        <v>130</v>
      </c>
      <c r="B37">
        <v>1</v>
      </c>
      <c r="C37">
        <v>1988</v>
      </c>
      <c r="D37">
        <v>2265</v>
      </c>
      <c r="E37">
        <v>1242</v>
      </c>
      <c r="F37">
        <v>1728</v>
      </c>
      <c r="G37">
        <v>1765</v>
      </c>
      <c r="H37">
        <v>-2422</v>
      </c>
      <c r="I37">
        <v>1689</v>
      </c>
      <c r="K37" s="7"/>
      <c r="T37">
        <f t="shared" si="0"/>
        <v>26186962.684210524</v>
      </c>
      <c r="W37">
        <f t="shared" si="1"/>
        <v>1</v>
      </c>
      <c r="X37">
        <f t="shared" si="2"/>
        <v>13435706.421052631</v>
      </c>
    </row>
    <row r="38" spans="1:24" x14ac:dyDescent="0.25">
      <c r="A38">
        <v>137</v>
      </c>
      <c r="B38">
        <v>1</v>
      </c>
      <c r="C38">
        <v>2100</v>
      </c>
      <c r="D38">
        <v>2145</v>
      </c>
      <c r="E38">
        <v>2339</v>
      </c>
      <c r="F38">
        <v>1188</v>
      </c>
      <c r="G38">
        <v>2165</v>
      </c>
      <c r="H38">
        <v>-2961</v>
      </c>
      <c r="I38">
        <v>1725</v>
      </c>
      <c r="T38">
        <f t="shared" ref="T38:T72" si="3">C38*K$2+D38*L$2+E38*M$2+F38*N$2+G38*O$2+H38*P$2+I38*Q$2+R$2</f>
        <v>27216079.684210528</v>
      </c>
      <c r="W38">
        <f t="shared" si="1"/>
        <v>1</v>
      </c>
      <c r="X38">
        <f t="shared" si="2"/>
        <v>13435706.421052631</v>
      </c>
    </row>
    <row r="39" spans="1:24" x14ac:dyDescent="0.25">
      <c r="A39" s="2">
        <v>79</v>
      </c>
      <c r="B39" s="2">
        <v>1</v>
      </c>
      <c r="C39" s="2">
        <v>1736</v>
      </c>
      <c r="D39" s="2">
        <v>2535</v>
      </c>
      <c r="E39" s="2">
        <v>-1228</v>
      </c>
      <c r="F39" s="2">
        <v>3516</v>
      </c>
      <c r="G39" s="2">
        <v>770</v>
      </c>
      <c r="H39" s="2">
        <v>323</v>
      </c>
      <c r="I39" s="2">
        <v>2742</v>
      </c>
      <c r="J39" s="7">
        <v>1</v>
      </c>
      <c r="T39">
        <f t="shared" si="3"/>
        <v>27570251.421052635</v>
      </c>
      <c r="W39">
        <f t="shared" si="1"/>
        <v>1</v>
      </c>
      <c r="X39">
        <f t="shared" si="2"/>
        <v>13435706.421052631</v>
      </c>
    </row>
    <row r="40" spans="1:24" x14ac:dyDescent="0.25">
      <c r="A40">
        <v>112</v>
      </c>
      <c r="B40">
        <v>1</v>
      </c>
      <c r="C40">
        <v>2050</v>
      </c>
      <c r="D40">
        <v>2190</v>
      </c>
      <c r="E40">
        <v>1904</v>
      </c>
      <c r="F40">
        <v>1940</v>
      </c>
      <c r="G40">
        <v>1810</v>
      </c>
      <c r="H40">
        <v>-1373</v>
      </c>
      <c r="I40">
        <v>1557</v>
      </c>
      <c r="T40">
        <f t="shared" si="3"/>
        <v>27842904.789473683</v>
      </c>
      <c r="W40">
        <f t="shared" si="1"/>
        <v>1</v>
      </c>
      <c r="X40">
        <f t="shared" si="2"/>
        <v>13435706.421052631</v>
      </c>
    </row>
    <row r="41" spans="1:24" x14ac:dyDescent="0.25">
      <c r="A41">
        <v>88</v>
      </c>
      <c r="B41">
        <v>1</v>
      </c>
      <c r="C41" s="2">
        <v>1988</v>
      </c>
      <c r="D41" s="2">
        <v>2040</v>
      </c>
      <c r="E41" s="2">
        <v>2394</v>
      </c>
      <c r="F41" s="2">
        <v>876</v>
      </c>
      <c r="G41" s="2">
        <v>2630</v>
      </c>
      <c r="H41" s="2">
        <v>714</v>
      </c>
      <c r="I41" s="2">
        <v>1035</v>
      </c>
      <c r="T41">
        <f t="shared" si="3"/>
        <v>28123270.052631579</v>
      </c>
      <c r="W41">
        <f t="shared" si="1"/>
        <v>1</v>
      </c>
      <c r="X41">
        <f t="shared" si="2"/>
        <v>13435706.421052631</v>
      </c>
    </row>
    <row r="42" spans="1:24" x14ac:dyDescent="0.25">
      <c r="A42">
        <v>83</v>
      </c>
      <c r="B42">
        <v>1</v>
      </c>
      <c r="C42" s="2">
        <v>1897</v>
      </c>
      <c r="D42" s="2">
        <v>1830</v>
      </c>
      <c r="E42" s="2">
        <v>3008</v>
      </c>
      <c r="F42" s="2">
        <v>1000</v>
      </c>
      <c r="G42" s="2">
        <v>2645</v>
      </c>
      <c r="H42" s="2">
        <v>1391</v>
      </c>
      <c r="I42" s="2">
        <v>1029</v>
      </c>
      <c r="T42">
        <f t="shared" si="3"/>
        <v>28459993.105263159</v>
      </c>
      <c r="W42">
        <f t="shared" si="1"/>
        <v>1</v>
      </c>
      <c r="X42">
        <f t="shared" si="2"/>
        <v>13435706.421052631</v>
      </c>
    </row>
    <row r="43" spans="1:24" x14ac:dyDescent="0.25">
      <c r="A43">
        <v>113</v>
      </c>
      <c r="B43">
        <v>1</v>
      </c>
      <c r="C43">
        <v>2016</v>
      </c>
      <c r="D43">
        <v>2055</v>
      </c>
      <c r="E43">
        <v>2442</v>
      </c>
      <c r="F43">
        <v>1540</v>
      </c>
      <c r="G43">
        <v>2325</v>
      </c>
      <c r="H43">
        <v>-1490</v>
      </c>
      <c r="I43">
        <v>1557</v>
      </c>
      <c r="T43">
        <f t="shared" si="3"/>
        <v>28466920.263157893</v>
      </c>
      <c r="W43">
        <f t="shared" si="1"/>
        <v>1</v>
      </c>
      <c r="X43">
        <f t="shared" si="2"/>
        <v>13435706.421052631</v>
      </c>
    </row>
    <row r="44" spans="1:24" x14ac:dyDescent="0.25">
      <c r="A44">
        <v>120</v>
      </c>
      <c r="B44">
        <v>1</v>
      </c>
      <c r="C44">
        <v>2142</v>
      </c>
      <c r="D44">
        <v>2235</v>
      </c>
      <c r="E44">
        <v>2152</v>
      </c>
      <c r="F44">
        <v>1428</v>
      </c>
      <c r="G44">
        <v>2470</v>
      </c>
      <c r="H44">
        <v>-1702</v>
      </c>
      <c r="I44">
        <v>1245</v>
      </c>
      <c r="T44">
        <f t="shared" si="3"/>
        <v>28730866.000000004</v>
      </c>
      <c r="W44">
        <f t="shared" si="1"/>
        <v>1</v>
      </c>
      <c r="X44">
        <f t="shared" si="2"/>
        <v>13435706.421052631</v>
      </c>
    </row>
    <row r="45" spans="1:24" x14ac:dyDescent="0.25">
      <c r="A45">
        <v>131</v>
      </c>
      <c r="B45">
        <v>1</v>
      </c>
      <c r="C45">
        <v>2170</v>
      </c>
      <c r="D45">
        <v>2610</v>
      </c>
      <c r="E45">
        <v>393</v>
      </c>
      <c r="F45">
        <v>2648</v>
      </c>
      <c r="G45">
        <v>1105</v>
      </c>
      <c r="H45">
        <v>-2466</v>
      </c>
      <c r="I45">
        <v>2757</v>
      </c>
      <c r="T45">
        <f t="shared" si="3"/>
        <v>28822930.157894738</v>
      </c>
      <c r="W45">
        <f t="shared" si="1"/>
        <v>1</v>
      </c>
      <c r="X45">
        <f t="shared" si="2"/>
        <v>13435706.421052631</v>
      </c>
    </row>
    <row r="46" spans="1:24" x14ac:dyDescent="0.25">
      <c r="A46">
        <v>97</v>
      </c>
      <c r="B46">
        <v>1</v>
      </c>
      <c r="C46">
        <v>2156</v>
      </c>
      <c r="D46">
        <v>2055</v>
      </c>
      <c r="E46">
        <v>3084</v>
      </c>
      <c r="F46">
        <v>1056</v>
      </c>
      <c r="G46">
        <v>2830</v>
      </c>
      <c r="H46">
        <v>-276</v>
      </c>
      <c r="I46">
        <v>648</v>
      </c>
      <c r="T46">
        <f t="shared" si="3"/>
        <v>29291297.631578948</v>
      </c>
      <c r="W46">
        <f t="shared" si="1"/>
        <v>1</v>
      </c>
      <c r="X46">
        <f t="shared" si="2"/>
        <v>13435706.421052631</v>
      </c>
    </row>
    <row r="47" spans="1:24" x14ac:dyDescent="0.25">
      <c r="A47">
        <v>100</v>
      </c>
      <c r="B47">
        <v>1</v>
      </c>
      <c r="C47">
        <v>2009</v>
      </c>
      <c r="D47">
        <v>2025</v>
      </c>
      <c r="E47">
        <v>2546</v>
      </c>
      <c r="F47">
        <v>1296</v>
      </c>
      <c r="G47">
        <v>2690</v>
      </c>
      <c r="H47">
        <v>-422</v>
      </c>
      <c r="I47">
        <v>1374</v>
      </c>
      <c r="T47">
        <f t="shared" si="3"/>
        <v>29299265.578947369</v>
      </c>
      <c r="W47">
        <f t="shared" si="1"/>
        <v>1</v>
      </c>
      <c r="X47">
        <f t="shared" si="2"/>
        <v>13435706.421052631</v>
      </c>
    </row>
    <row r="48" spans="1:24" x14ac:dyDescent="0.25">
      <c r="A48">
        <v>109</v>
      </c>
      <c r="B48">
        <v>1</v>
      </c>
      <c r="C48">
        <v>2149</v>
      </c>
      <c r="D48">
        <v>2385</v>
      </c>
      <c r="E48">
        <v>1373</v>
      </c>
      <c r="F48">
        <v>1844</v>
      </c>
      <c r="G48">
        <v>2120</v>
      </c>
      <c r="H48">
        <v>-1242</v>
      </c>
      <c r="I48">
        <v>1842</v>
      </c>
      <c r="T48">
        <f t="shared" si="3"/>
        <v>29504492.684210528</v>
      </c>
      <c r="W48">
        <f t="shared" si="1"/>
        <v>1</v>
      </c>
      <c r="X48">
        <f t="shared" si="2"/>
        <v>13435706.421052631</v>
      </c>
    </row>
    <row r="49" spans="1:24" x14ac:dyDescent="0.25">
      <c r="A49">
        <v>123</v>
      </c>
      <c r="B49">
        <v>1</v>
      </c>
      <c r="C49">
        <v>2079</v>
      </c>
      <c r="D49">
        <v>2010</v>
      </c>
      <c r="E49">
        <v>2939</v>
      </c>
      <c r="F49">
        <v>1460</v>
      </c>
      <c r="G49">
        <v>2375</v>
      </c>
      <c r="H49">
        <v>-1767</v>
      </c>
      <c r="I49">
        <v>1998</v>
      </c>
      <c r="T49">
        <f t="shared" si="3"/>
        <v>29672537.631578948</v>
      </c>
      <c r="W49">
        <f t="shared" si="1"/>
        <v>1</v>
      </c>
      <c r="X49">
        <f t="shared" si="2"/>
        <v>13435706.421052631</v>
      </c>
    </row>
    <row r="50" spans="1:24" x14ac:dyDescent="0.25">
      <c r="A50">
        <v>128</v>
      </c>
      <c r="B50">
        <v>1</v>
      </c>
      <c r="C50">
        <v>2225</v>
      </c>
      <c r="D50">
        <v>2430</v>
      </c>
      <c r="E50">
        <v>1545</v>
      </c>
      <c r="F50">
        <v>2516</v>
      </c>
      <c r="G50">
        <v>1940</v>
      </c>
      <c r="H50">
        <v>-2362</v>
      </c>
      <c r="I50">
        <v>1887</v>
      </c>
      <c r="T50">
        <f t="shared" si="3"/>
        <v>30439720.684210528</v>
      </c>
      <c r="W50">
        <f t="shared" si="1"/>
        <v>1</v>
      </c>
      <c r="X50">
        <f t="shared" si="2"/>
        <v>13435706.421052631</v>
      </c>
    </row>
    <row r="51" spans="1:24" x14ac:dyDescent="0.25">
      <c r="A51">
        <v>110</v>
      </c>
      <c r="B51">
        <v>1</v>
      </c>
      <c r="C51">
        <v>2310</v>
      </c>
      <c r="D51">
        <v>2700</v>
      </c>
      <c r="E51">
        <v>600</v>
      </c>
      <c r="F51">
        <v>2328</v>
      </c>
      <c r="G51">
        <v>1750</v>
      </c>
      <c r="H51">
        <v>-1253</v>
      </c>
      <c r="I51">
        <v>2085</v>
      </c>
      <c r="T51">
        <f t="shared" si="3"/>
        <v>30603246.789473683</v>
      </c>
      <c r="W51">
        <f t="shared" si="1"/>
        <v>1</v>
      </c>
      <c r="X51">
        <f t="shared" si="2"/>
        <v>13435706.421052631</v>
      </c>
    </row>
    <row r="52" spans="1:24" x14ac:dyDescent="0.25">
      <c r="A52" s="2">
        <v>132</v>
      </c>
      <c r="B52" s="2">
        <v>1</v>
      </c>
      <c r="C52" s="2">
        <v>2275</v>
      </c>
      <c r="D52" s="2">
        <v>2219</v>
      </c>
      <c r="E52" s="2">
        <v>2794</v>
      </c>
      <c r="F52" s="2">
        <v>1584</v>
      </c>
      <c r="G52" s="2">
        <v>2855</v>
      </c>
      <c r="H52" s="2">
        <v>-2501</v>
      </c>
      <c r="I52" s="2">
        <v>1170</v>
      </c>
      <c r="J52" s="2"/>
      <c r="K52" s="7"/>
      <c r="T52">
        <f t="shared" si="3"/>
        <v>30737761.210526314</v>
      </c>
      <c r="W52">
        <f t="shared" si="1"/>
        <v>1</v>
      </c>
      <c r="X52">
        <f t="shared" si="2"/>
        <v>13435706.421052631</v>
      </c>
    </row>
    <row r="53" spans="1:24" x14ac:dyDescent="0.25">
      <c r="A53">
        <v>90</v>
      </c>
      <c r="B53">
        <v>1</v>
      </c>
      <c r="C53" s="2">
        <v>2142</v>
      </c>
      <c r="D53" s="2">
        <v>2489</v>
      </c>
      <c r="E53" s="2">
        <v>828</v>
      </c>
      <c r="F53" s="2">
        <v>2632</v>
      </c>
      <c r="G53" s="2">
        <v>1540</v>
      </c>
      <c r="H53" s="2">
        <v>454</v>
      </c>
      <c r="I53" s="2">
        <v>2484</v>
      </c>
      <c r="T53">
        <f t="shared" si="3"/>
        <v>31217241.315789476</v>
      </c>
      <c r="W53">
        <f t="shared" si="1"/>
        <v>1</v>
      </c>
      <c r="X53">
        <f t="shared" si="2"/>
        <v>13435706.421052631</v>
      </c>
    </row>
    <row r="54" spans="1:24" x14ac:dyDescent="0.25">
      <c r="A54">
        <v>82</v>
      </c>
      <c r="B54">
        <v>1</v>
      </c>
      <c r="C54" s="2">
        <v>2282</v>
      </c>
      <c r="D54" s="2">
        <v>2670</v>
      </c>
      <c r="E54" s="2">
        <v>634</v>
      </c>
      <c r="F54" s="2">
        <v>1888</v>
      </c>
      <c r="G54" s="2">
        <v>2030</v>
      </c>
      <c r="H54" s="2">
        <v>2072</v>
      </c>
      <c r="I54" s="2">
        <v>1557</v>
      </c>
      <c r="J54" s="7">
        <v>12</v>
      </c>
      <c r="T54">
        <f t="shared" si="3"/>
        <v>31316581.736842107</v>
      </c>
      <c r="W54">
        <f t="shared" si="1"/>
        <v>1</v>
      </c>
      <c r="X54">
        <f t="shared" si="2"/>
        <v>13435706.421052631</v>
      </c>
    </row>
    <row r="55" spans="1:24" x14ac:dyDescent="0.25">
      <c r="A55">
        <v>105</v>
      </c>
      <c r="B55">
        <v>1</v>
      </c>
      <c r="C55">
        <v>2450</v>
      </c>
      <c r="D55">
        <v>2835</v>
      </c>
      <c r="E55">
        <v>593</v>
      </c>
      <c r="F55">
        <v>2064</v>
      </c>
      <c r="G55">
        <v>2300</v>
      </c>
      <c r="H55">
        <v>-932</v>
      </c>
      <c r="I55">
        <v>1293</v>
      </c>
      <c r="T55">
        <f t="shared" si="3"/>
        <v>31427858.894736841</v>
      </c>
      <c r="W55">
        <f t="shared" si="1"/>
        <v>1</v>
      </c>
      <c r="X55">
        <f t="shared" si="2"/>
        <v>13435706.421052631</v>
      </c>
    </row>
    <row r="56" spans="1:24" x14ac:dyDescent="0.25">
      <c r="A56">
        <v>114</v>
      </c>
      <c r="B56">
        <v>1</v>
      </c>
      <c r="C56">
        <v>2288</v>
      </c>
      <c r="D56">
        <v>2430</v>
      </c>
      <c r="E56">
        <v>1794</v>
      </c>
      <c r="F56">
        <v>1832</v>
      </c>
      <c r="G56">
        <v>2420</v>
      </c>
      <c r="H56">
        <v>-1526</v>
      </c>
      <c r="I56">
        <v>1953</v>
      </c>
      <c r="T56">
        <f t="shared" si="3"/>
        <v>31497412.052631583</v>
      </c>
      <c r="W56">
        <f t="shared" si="1"/>
        <v>1</v>
      </c>
      <c r="X56">
        <f t="shared" si="2"/>
        <v>13435706.421052631</v>
      </c>
    </row>
    <row r="57" spans="1:24" x14ac:dyDescent="0.25">
      <c r="A57" s="2">
        <v>80</v>
      </c>
      <c r="B57" s="2">
        <v>1</v>
      </c>
      <c r="C57" s="2">
        <v>2170</v>
      </c>
      <c r="D57" s="2">
        <v>2745</v>
      </c>
      <c r="E57" s="2">
        <v>-276</v>
      </c>
      <c r="F57" s="2">
        <v>3048</v>
      </c>
      <c r="G57" s="2">
        <v>1695</v>
      </c>
      <c r="H57" s="2">
        <v>-919</v>
      </c>
      <c r="I57" s="2">
        <v>2892</v>
      </c>
      <c r="J57" s="7">
        <v>2</v>
      </c>
      <c r="T57">
        <f t="shared" si="3"/>
        <v>32155850.105263155</v>
      </c>
      <c r="W57">
        <f t="shared" si="1"/>
        <v>1</v>
      </c>
      <c r="X57">
        <f t="shared" si="2"/>
        <v>13435706.421052631</v>
      </c>
    </row>
    <row r="58" spans="1:24" x14ac:dyDescent="0.25">
      <c r="A58">
        <v>119</v>
      </c>
      <c r="B58">
        <v>1</v>
      </c>
      <c r="C58">
        <v>2261</v>
      </c>
      <c r="D58">
        <v>2145</v>
      </c>
      <c r="E58">
        <v>3111</v>
      </c>
      <c r="F58">
        <v>1468</v>
      </c>
      <c r="G58">
        <v>2995</v>
      </c>
      <c r="H58">
        <v>-1674</v>
      </c>
      <c r="I58">
        <v>1635</v>
      </c>
      <c r="T58">
        <f t="shared" si="3"/>
        <v>32215129.210526314</v>
      </c>
      <c r="W58">
        <f t="shared" si="1"/>
        <v>1</v>
      </c>
      <c r="X58">
        <f t="shared" si="2"/>
        <v>13435706.421052631</v>
      </c>
    </row>
    <row r="59" spans="1:24" x14ac:dyDescent="0.25">
      <c r="A59">
        <v>98</v>
      </c>
      <c r="B59">
        <v>1</v>
      </c>
      <c r="C59">
        <v>2506</v>
      </c>
      <c r="D59">
        <v>2505</v>
      </c>
      <c r="E59">
        <v>2449</v>
      </c>
      <c r="F59">
        <v>1304</v>
      </c>
      <c r="G59">
        <v>2805</v>
      </c>
      <c r="H59">
        <v>-302</v>
      </c>
      <c r="I59">
        <v>1425</v>
      </c>
      <c r="T59">
        <f t="shared" si="3"/>
        <v>33079275.894736841</v>
      </c>
      <c r="W59">
        <f t="shared" si="1"/>
        <v>1</v>
      </c>
      <c r="X59">
        <f t="shared" si="2"/>
        <v>13435706.421052631</v>
      </c>
    </row>
    <row r="60" spans="1:24" x14ac:dyDescent="0.25">
      <c r="A60" s="1">
        <v>138</v>
      </c>
      <c r="B60" s="1">
        <v>1</v>
      </c>
      <c r="C60" s="1">
        <v>2583</v>
      </c>
      <c r="D60" s="1">
        <v>2864</v>
      </c>
      <c r="E60" s="1">
        <v>1028</v>
      </c>
      <c r="F60" s="1">
        <v>2388</v>
      </c>
      <c r="G60" s="1">
        <v>2205</v>
      </c>
      <c r="H60" s="1">
        <v>-3138</v>
      </c>
      <c r="I60" s="1">
        <v>2217</v>
      </c>
      <c r="J60" s="1"/>
      <c r="T60">
        <f t="shared" si="3"/>
        <v>33212651.631578952</v>
      </c>
      <c r="W60">
        <f t="shared" si="1"/>
        <v>1</v>
      </c>
      <c r="X60">
        <f t="shared" si="2"/>
        <v>13435706.421052631</v>
      </c>
    </row>
    <row r="61" spans="1:24" x14ac:dyDescent="0.25">
      <c r="A61" s="2">
        <v>108</v>
      </c>
      <c r="B61" s="2">
        <v>1</v>
      </c>
      <c r="C61" s="2">
        <v>2400</v>
      </c>
      <c r="D61" s="2">
        <v>2640</v>
      </c>
      <c r="E61" s="2">
        <v>1276</v>
      </c>
      <c r="F61" s="2">
        <v>2216</v>
      </c>
      <c r="G61" s="2">
        <v>2395</v>
      </c>
      <c r="H61" s="2">
        <v>-1133</v>
      </c>
      <c r="I61" s="2">
        <v>2112</v>
      </c>
      <c r="J61" s="2"/>
      <c r="T61">
        <f t="shared" si="3"/>
        <v>33232677.842105266</v>
      </c>
      <c r="W61">
        <f t="shared" si="1"/>
        <v>1</v>
      </c>
      <c r="X61">
        <f t="shared" si="2"/>
        <v>13435706.421052631</v>
      </c>
    </row>
    <row r="62" spans="1:24" x14ac:dyDescent="0.25">
      <c r="A62">
        <v>117</v>
      </c>
      <c r="B62">
        <v>1</v>
      </c>
      <c r="C62">
        <v>2541</v>
      </c>
      <c r="D62">
        <v>2820</v>
      </c>
      <c r="E62">
        <v>1035</v>
      </c>
      <c r="F62">
        <v>2316</v>
      </c>
      <c r="G62">
        <v>2350</v>
      </c>
      <c r="H62">
        <v>-1648</v>
      </c>
      <c r="I62">
        <v>1953</v>
      </c>
      <c r="T62">
        <f t="shared" si="3"/>
        <v>33585823.421052635</v>
      </c>
      <c r="W62">
        <f t="shared" si="1"/>
        <v>1</v>
      </c>
      <c r="X62">
        <f t="shared" si="2"/>
        <v>13435706.421052631</v>
      </c>
    </row>
    <row r="63" spans="1:24" x14ac:dyDescent="0.25">
      <c r="A63">
        <v>135</v>
      </c>
      <c r="B63">
        <v>1</v>
      </c>
      <c r="C63">
        <v>2996</v>
      </c>
      <c r="D63">
        <v>3300</v>
      </c>
      <c r="E63">
        <v>724</v>
      </c>
      <c r="F63">
        <v>2904</v>
      </c>
      <c r="G63">
        <v>2210</v>
      </c>
      <c r="H63">
        <v>-2700</v>
      </c>
      <c r="I63">
        <v>1953</v>
      </c>
      <c r="K63" s="12"/>
      <c r="L63" s="12"/>
      <c r="M63" s="12"/>
      <c r="N63" s="12"/>
      <c r="O63" s="12"/>
      <c r="P63" s="12"/>
      <c r="Q63" s="12"/>
      <c r="T63">
        <f t="shared" si="3"/>
        <v>36694594.894736841</v>
      </c>
      <c r="W63">
        <f t="shared" si="1"/>
        <v>1</v>
      </c>
      <c r="X63">
        <f t="shared" si="2"/>
        <v>13435706.421052631</v>
      </c>
    </row>
    <row r="64" spans="1:24" x14ac:dyDescent="0.25">
      <c r="A64">
        <v>134</v>
      </c>
      <c r="B64">
        <v>1</v>
      </c>
      <c r="C64">
        <v>2954</v>
      </c>
      <c r="D64">
        <v>3239</v>
      </c>
      <c r="E64">
        <v>800</v>
      </c>
      <c r="F64">
        <v>3176</v>
      </c>
      <c r="G64">
        <v>2270</v>
      </c>
      <c r="H64">
        <v>-2655</v>
      </c>
      <c r="I64">
        <v>2745</v>
      </c>
      <c r="T64">
        <f t="shared" si="3"/>
        <v>38532049.157894738</v>
      </c>
      <c r="W64">
        <f t="shared" si="1"/>
        <v>1</v>
      </c>
      <c r="X64">
        <f t="shared" si="2"/>
        <v>13435706.421052631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3"/>
        <v>38603493.947368421</v>
      </c>
      <c r="W65">
        <f t="shared" si="1"/>
        <v>1</v>
      </c>
      <c r="X65">
        <f t="shared" si="2"/>
        <v>13435706.421052631</v>
      </c>
    </row>
    <row r="66" spans="1:24" x14ac:dyDescent="0.25">
      <c r="A66">
        <v>115</v>
      </c>
      <c r="B66">
        <v>1</v>
      </c>
      <c r="C66">
        <v>2905</v>
      </c>
      <c r="D66">
        <v>3104</v>
      </c>
      <c r="E66">
        <v>1248</v>
      </c>
      <c r="F66">
        <v>2824</v>
      </c>
      <c r="G66">
        <v>2630</v>
      </c>
      <c r="H66">
        <v>-1547</v>
      </c>
      <c r="I66">
        <v>2358</v>
      </c>
      <c r="T66">
        <f t="shared" si="3"/>
        <v>38688482.578947373</v>
      </c>
      <c r="W66">
        <f t="shared" si="1"/>
        <v>1</v>
      </c>
      <c r="X66">
        <f t="shared" si="2"/>
        <v>13435706.421052631</v>
      </c>
    </row>
    <row r="67" spans="1:24" x14ac:dyDescent="0.25">
      <c r="A67">
        <v>111</v>
      </c>
      <c r="B67">
        <v>1</v>
      </c>
      <c r="C67">
        <v>2842</v>
      </c>
      <c r="D67">
        <v>3135</v>
      </c>
      <c r="E67">
        <v>841</v>
      </c>
      <c r="F67">
        <v>3552</v>
      </c>
      <c r="G67">
        <v>2160</v>
      </c>
      <c r="H67">
        <v>-1358</v>
      </c>
      <c r="I67">
        <v>3048</v>
      </c>
      <c r="T67">
        <f t="shared" si="3"/>
        <v>39535662.421052635</v>
      </c>
      <c r="W67">
        <f t="shared" si="1"/>
        <v>1</v>
      </c>
      <c r="X67">
        <f t="shared" si="2"/>
        <v>13435706.421052631</v>
      </c>
    </row>
    <row r="68" spans="1:24" x14ac:dyDescent="0.25">
      <c r="A68">
        <v>84</v>
      </c>
      <c r="B68">
        <v>1</v>
      </c>
      <c r="C68" s="2">
        <v>3051</v>
      </c>
      <c r="D68" s="2">
        <v>3120</v>
      </c>
      <c r="E68" s="2">
        <v>1842</v>
      </c>
      <c r="F68" s="2">
        <v>2112</v>
      </c>
      <c r="G68" s="2">
        <v>3155</v>
      </c>
      <c r="H68" s="2">
        <v>1291</v>
      </c>
      <c r="I68" s="2">
        <v>1962</v>
      </c>
      <c r="T68">
        <f t="shared" si="3"/>
        <v>40903221.789473683</v>
      </c>
      <c r="W68">
        <f t="shared" si="1"/>
        <v>1</v>
      </c>
      <c r="X68">
        <f t="shared" si="2"/>
        <v>13435706.421052631</v>
      </c>
    </row>
    <row r="69" spans="1:24" x14ac:dyDescent="0.25">
      <c r="A69">
        <v>95</v>
      </c>
      <c r="B69">
        <v>1</v>
      </c>
      <c r="C69">
        <v>3381</v>
      </c>
      <c r="D69">
        <v>3600</v>
      </c>
      <c r="E69">
        <v>917</v>
      </c>
      <c r="F69">
        <v>3168</v>
      </c>
      <c r="G69">
        <v>2415</v>
      </c>
      <c r="H69">
        <v>-159</v>
      </c>
      <c r="I69">
        <v>2751</v>
      </c>
      <c r="T69">
        <f t="shared" si="3"/>
        <v>43223380.526315793</v>
      </c>
      <c r="W69">
        <f t="shared" si="1"/>
        <v>1</v>
      </c>
      <c r="X69">
        <f t="shared" si="2"/>
        <v>13435706.421052631</v>
      </c>
    </row>
    <row r="70" spans="1:24" x14ac:dyDescent="0.25">
      <c r="A70">
        <v>91</v>
      </c>
      <c r="B70">
        <v>1</v>
      </c>
      <c r="C70" s="2">
        <v>3500</v>
      </c>
      <c r="D70" s="2">
        <v>3330</v>
      </c>
      <c r="E70" s="2">
        <v>2766</v>
      </c>
      <c r="F70" s="2">
        <v>2652</v>
      </c>
      <c r="G70" s="2">
        <v>3505</v>
      </c>
      <c r="H70" s="2">
        <v>406</v>
      </c>
      <c r="I70" s="2">
        <v>2361</v>
      </c>
      <c r="T70">
        <f t="shared" si="3"/>
        <v>46568624.947368421</v>
      </c>
      <c r="W70">
        <f t="shared" si="1"/>
        <v>1</v>
      </c>
      <c r="X70">
        <f t="shared" si="2"/>
        <v>13435706.421052631</v>
      </c>
    </row>
    <row r="71" spans="1:24" x14ac:dyDescent="0.25">
      <c r="A71">
        <v>93</v>
      </c>
      <c r="B71">
        <v>1</v>
      </c>
      <c r="C71" s="2">
        <v>3563</v>
      </c>
      <c r="D71" s="2">
        <v>3630</v>
      </c>
      <c r="E71" s="2">
        <v>1580</v>
      </c>
      <c r="F71" s="2">
        <v>3104</v>
      </c>
      <c r="G71" s="2">
        <v>3300</v>
      </c>
      <c r="H71" s="2">
        <v>67</v>
      </c>
      <c r="I71" s="2">
        <v>2346</v>
      </c>
      <c r="T71">
        <f t="shared" si="3"/>
        <v>46589310.052631579</v>
      </c>
      <c r="W71">
        <f>IF(T71&gt;W$2,1,0)</f>
        <v>1</v>
      </c>
      <c r="X71">
        <f>IF(W71=0,W$2-T71,W$2)</f>
        <v>13435706.421052631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48809019.368421055</v>
      </c>
      <c r="W72">
        <f>IF(T72&gt;W$2,1,0)</f>
        <v>1</v>
      </c>
      <c r="X72">
        <f>IF(W72=0,W$2-T72,W$2)</f>
        <v>13435706.421052631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-30395621.315789476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-13218040.105263159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-13484068.894736841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-9347550.8421052638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-18665650.631578948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-20841822.578947369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-18548949.52631579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-27987241.368421052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-39866913.789473683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-40490819.842105269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-24137966.263157893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-229551.57894736854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-13563180.947368421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-15299234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-10095254.789473685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-7966203.5263157897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-10903281.842105264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-3628466.1052631582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13435706.421052631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-5587444.7368421052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-14864540.631578948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-4374656.3157894742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-27478295.421052631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-34588625.526315786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-16364603.736842107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-7919003.5263157897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-12657910.052631579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-13901025.578947367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-12199392.789473686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-1675846.1052631582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10302565.894736843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-13797053.736842107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-11697108.263157895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-15887805.473684212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-8525005.578947369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3113177.3157894732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-15819850.47368421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-18089974.578947369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-8702825.6315789483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-26016341.157894738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-26731198.315789472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-10728946.263157893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7194459.5789473699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-6532158.5263157897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-13237626.157894736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-24457628.421052635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-1326816.1578947371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4935661.2105263155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-6703847.6842105268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-2692493.7894736845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-12638691.105263159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-22644595.894736841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-7361719.6315789474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1426671.0526315784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-10204735.789473685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-9789883.6315789465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-11066017.052631579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-10732313.842105264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2309791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-11704885.684210528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-4698844.2631578948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-19329716.631578948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-27264387.210526317</v>
      </c>
      <c r="W135">
        <f>SUM(W136:W196)</f>
        <v>9</v>
      </c>
      <c r="X135">
        <f>MIN(X136:X196)</f>
        <v>621089.2631578967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-33945587.526315793</v>
      </c>
      <c r="W136">
        <f>IF(T136&lt;X$2,1,0)</f>
        <v>0</v>
      </c>
      <c r="X136">
        <f>IF(W136=0,T136-X$2,-X$2)</f>
        <v>6545232.315789476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-39280636.210526317</v>
      </c>
      <c r="W137">
        <f t="shared" ref="W137:W196" si="6">IF(T137&lt;X$2,1,0)</f>
        <v>0</v>
      </c>
      <c r="X137">
        <f t="shared" ref="X137:X196" si="7">IF(W137=0,T137-X$2,-X$2)</f>
        <v>1210183.6315789521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-25970354.789473683</v>
      </c>
      <c r="W138">
        <f t="shared" si="6"/>
        <v>0</v>
      </c>
      <c r="X138">
        <f t="shared" si="7"/>
        <v>14520465.052631587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-40935862.052631587</v>
      </c>
      <c r="W139">
        <f t="shared" si="6"/>
        <v>1</v>
      </c>
      <c r="X139">
        <f t="shared" si="7"/>
        <v>40490819.842105269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-37282866.315789469</v>
      </c>
      <c r="W140">
        <f t="shared" si="6"/>
        <v>0</v>
      </c>
      <c r="X140">
        <f t="shared" si="7"/>
        <v>3207953.5263158008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-37948346.263157897</v>
      </c>
      <c r="W141">
        <f t="shared" si="6"/>
        <v>0</v>
      </c>
      <c r="X141">
        <f t="shared" si="7"/>
        <v>2542473.5789473727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-26212075.210526321</v>
      </c>
      <c r="W142">
        <f t="shared" si="6"/>
        <v>0</v>
      </c>
      <c r="X142">
        <f t="shared" si="7"/>
        <v>14278744.631578948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-26198850.210526314</v>
      </c>
      <c r="W143">
        <f t="shared" si="6"/>
        <v>0</v>
      </c>
      <c r="X143">
        <f t="shared" si="7"/>
        <v>14291969.631578956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-29500001.105263159</v>
      </c>
      <c r="W144">
        <f t="shared" si="6"/>
        <v>0</v>
      </c>
      <c r="X144">
        <f t="shared" si="7"/>
        <v>10990818.736842111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-39414102.105263159</v>
      </c>
      <c r="W145">
        <f t="shared" si="6"/>
        <v>0</v>
      </c>
      <c r="X145">
        <f t="shared" si="7"/>
        <v>1076717.7368421108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-39416387.157894738</v>
      </c>
      <c r="W146">
        <f t="shared" si="6"/>
        <v>0</v>
      </c>
      <c r="X146">
        <f t="shared" si="7"/>
        <v>1074432.6842105314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-30789764.736842103</v>
      </c>
      <c r="W147">
        <f t="shared" si="6"/>
        <v>0</v>
      </c>
      <c r="X147">
        <f t="shared" si="7"/>
        <v>9701055.1052631661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-36790714.947368421</v>
      </c>
      <c r="W148">
        <f t="shared" si="6"/>
        <v>0</v>
      </c>
      <c r="X148">
        <f t="shared" si="7"/>
        <v>3700104.8947368488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-43094580.631578945</v>
      </c>
      <c r="W149">
        <f t="shared" si="6"/>
        <v>1</v>
      </c>
      <c r="X149">
        <f t="shared" si="7"/>
        <v>40490819.842105269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-38413804.842105262</v>
      </c>
      <c r="W150">
        <f t="shared" si="6"/>
        <v>0</v>
      </c>
      <c r="X150">
        <f t="shared" si="7"/>
        <v>2077015.0000000075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-26653245.210526314</v>
      </c>
      <c r="W151">
        <f t="shared" si="6"/>
        <v>0</v>
      </c>
      <c r="X151">
        <f t="shared" si="7"/>
        <v>13837574.631578956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-29437523.631578952</v>
      </c>
      <c r="W152">
        <f t="shared" si="6"/>
        <v>0</v>
      </c>
      <c r="X152">
        <f t="shared" si="7"/>
        <v>11053296.210526317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-38337560.947368421</v>
      </c>
      <c r="W153">
        <f t="shared" si="6"/>
        <v>0</v>
      </c>
      <c r="X153">
        <f t="shared" si="7"/>
        <v>2153258.8947368488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-34408770.684210524</v>
      </c>
      <c r="W154">
        <f t="shared" si="6"/>
        <v>0</v>
      </c>
      <c r="X154">
        <f t="shared" si="7"/>
        <v>6082049.1578947455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-15941062.947368421</v>
      </c>
      <c r="W155">
        <f t="shared" si="6"/>
        <v>0</v>
      </c>
      <c r="X155">
        <f t="shared" si="7"/>
        <v>24549756.894736849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-18298619.947368421</v>
      </c>
      <c r="W156">
        <f t="shared" si="6"/>
        <v>0</v>
      </c>
      <c r="X156">
        <f t="shared" si="7"/>
        <v>22192199.894736849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-37780174.631578952</v>
      </c>
      <c r="W157">
        <f t="shared" si="6"/>
        <v>0</v>
      </c>
      <c r="X157">
        <f t="shared" si="7"/>
        <v>2710645.2105263174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-41346590.736842103</v>
      </c>
      <c r="W158">
        <f t="shared" si="6"/>
        <v>1</v>
      </c>
      <c r="X158">
        <f t="shared" si="7"/>
        <v>40490819.842105269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-31501680.789473683</v>
      </c>
      <c r="W159">
        <f t="shared" si="6"/>
        <v>0</v>
      </c>
      <c r="X159">
        <f t="shared" si="7"/>
        <v>8989139.0526315868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-30433343.52631579</v>
      </c>
      <c r="W160">
        <f t="shared" si="6"/>
        <v>0</v>
      </c>
      <c r="X160">
        <f t="shared" si="7"/>
        <v>10057476.31578948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-28717804.842105262</v>
      </c>
      <c r="W161">
        <f t="shared" si="6"/>
        <v>0</v>
      </c>
      <c r="X161">
        <f t="shared" si="7"/>
        <v>11773015.000000007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-38464212.684210524</v>
      </c>
      <c r="W162">
        <f t="shared" si="6"/>
        <v>0</v>
      </c>
      <c r="X162">
        <f t="shared" si="7"/>
        <v>2026607.1578947455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-32403011.315789476</v>
      </c>
      <c r="W163">
        <f t="shared" si="6"/>
        <v>0</v>
      </c>
      <c r="X163">
        <f t="shared" si="7"/>
        <v>8087808.5263157934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-35831324.736842103</v>
      </c>
      <c r="W164">
        <f t="shared" si="6"/>
        <v>0</v>
      </c>
      <c r="X164">
        <f t="shared" si="7"/>
        <v>4659495.1052631661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-31980730.052631576</v>
      </c>
      <c r="W165">
        <f t="shared" si="6"/>
        <v>0</v>
      </c>
      <c r="X165">
        <f t="shared" si="7"/>
        <v>8510089.7894736938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-38335023.684210524</v>
      </c>
      <c r="W166">
        <f t="shared" si="6"/>
        <v>0</v>
      </c>
      <c r="X166">
        <f t="shared" si="7"/>
        <v>2155796.1578947455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-27496771.736842103</v>
      </c>
      <c r="W167">
        <f t="shared" si="6"/>
        <v>0</v>
      </c>
      <c r="X167">
        <f t="shared" si="7"/>
        <v>12994048.105263166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-38397630</v>
      </c>
      <c r="W168">
        <f t="shared" si="6"/>
        <v>0</v>
      </c>
      <c r="X168">
        <f t="shared" si="7"/>
        <v>2093189.8421052694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-34817348.473684214</v>
      </c>
      <c r="W169">
        <f t="shared" si="6"/>
        <v>0</v>
      </c>
      <c r="X169">
        <f t="shared" si="7"/>
        <v>5673471.3684210554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-37311692.157894731</v>
      </c>
      <c r="W170">
        <f t="shared" si="6"/>
        <v>0</v>
      </c>
      <c r="X170">
        <f t="shared" si="7"/>
        <v>3179127.6842105389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-41787530.736842103</v>
      </c>
      <c r="W171">
        <f t="shared" si="6"/>
        <v>1</v>
      </c>
      <c r="X171">
        <f t="shared" si="7"/>
        <v>40490819.842105269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-40733143.631578945</v>
      </c>
      <c r="W172">
        <f t="shared" si="6"/>
        <v>1</v>
      </c>
      <c r="X172">
        <f t="shared" si="7"/>
        <v>40490819.842105269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-38641515.684210524</v>
      </c>
      <c r="W173">
        <f t="shared" si="6"/>
        <v>0</v>
      </c>
      <c r="X173">
        <f t="shared" si="7"/>
        <v>1849304.1578947455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-43871118.210526317</v>
      </c>
      <c r="W174">
        <f t="shared" si="6"/>
        <v>1</v>
      </c>
      <c r="X174">
        <f t="shared" si="7"/>
        <v>40490819.842105269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-36491284.210526317</v>
      </c>
      <c r="W175">
        <f t="shared" si="6"/>
        <v>0</v>
      </c>
      <c r="X175">
        <f t="shared" si="7"/>
        <v>3999535.6315789521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-38414011.421052627</v>
      </c>
      <c r="W176">
        <f t="shared" si="6"/>
        <v>0</v>
      </c>
      <c r="X176">
        <f t="shared" si="7"/>
        <v>2076808.4210526422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-34148422.315789476</v>
      </c>
      <c r="W177">
        <f t="shared" si="6"/>
        <v>0</v>
      </c>
      <c r="X177">
        <f t="shared" si="7"/>
        <v>6342397.5263157934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-20592905.894736841</v>
      </c>
      <c r="W178">
        <f t="shared" si="6"/>
        <v>0</v>
      </c>
      <c r="X178">
        <f t="shared" si="7"/>
        <v>19897913.947368428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-33241081.263157897</v>
      </c>
      <c r="W179">
        <f t="shared" si="6"/>
        <v>0</v>
      </c>
      <c r="X179">
        <f t="shared" si="7"/>
        <v>7249738.5789473727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-41508487.421052635</v>
      </c>
      <c r="W180">
        <f t="shared" si="6"/>
        <v>1</v>
      </c>
      <c r="X180">
        <f t="shared" si="7"/>
        <v>40490819.842105269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-42893744.947368421</v>
      </c>
      <c r="W181">
        <f t="shared" si="6"/>
        <v>1</v>
      </c>
      <c r="X181">
        <f t="shared" si="7"/>
        <v>40490819.842105269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-27571769</v>
      </c>
      <c r="W182">
        <f t="shared" si="6"/>
        <v>0</v>
      </c>
      <c r="X182">
        <f t="shared" si="7"/>
        <v>12919050.842105269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-31750216.315789472</v>
      </c>
      <c r="W183">
        <f t="shared" si="6"/>
        <v>0</v>
      </c>
      <c r="X183">
        <f t="shared" si="7"/>
        <v>8740603.5263157971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-31386316.315789476</v>
      </c>
      <c r="W184">
        <f t="shared" si="6"/>
        <v>0</v>
      </c>
      <c r="X184">
        <f t="shared" si="7"/>
        <v>9104503.5263157934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-29870835.947368421</v>
      </c>
      <c r="W185">
        <f t="shared" si="6"/>
        <v>0</v>
      </c>
      <c r="X185">
        <f t="shared" si="7"/>
        <v>10619983.894736849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-25601684.684210528</v>
      </c>
      <c r="W186">
        <f t="shared" si="6"/>
        <v>0</v>
      </c>
      <c r="X186">
        <f t="shared" si="7"/>
        <v>14889135.157894742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-27782832.157894738</v>
      </c>
      <c r="W187">
        <f t="shared" si="6"/>
        <v>0</v>
      </c>
      <c r="X187">
        <f t="shared" si="7"/>
        <v>12707987.684210531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-39869730.578947373</v>
      </c>
      <c r="W188">
        <f t="shared" si="6"/>
        <v>0</v>
      </c>
      <c r="X188">
        <f t="shared" si="7"/>
        <v>621089.2631578967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-30647279.736842107</v>
      </c>
      <c r="W189">
        <f t="shared" si="6"/>
        <v>0</v>
      </c>
      <c r="X189">
        <f t="shared" si="7"/>
        <v>9843540.1052631624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-26005106.2631579</v>
      </c>
      <c r="W190">
        <f t="shared" si="6"/>
        <v>0</v>
      </c>
      <c r="X190">
        <f t="shared" si="7"/>
        <v>14485713.578947369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-44033648.684210524</v>
      </c>
      <c r="W191">
        <f t="shared" si="6"/>
        <v>1</v>
      </c>
      <c r="X191">
        <f t="shared" si="7"/>
        <v>40490819.842105269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-23969533.684210524</v>
      </c>
      <c r="W192">
        <f t="shared" si="6"/>
        <v>0</v>
      </c>
      <c r="X192">
        <f t="shared" si="7"/>
        <v>16521286.157894745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-24209802.210526317</v>
      </c>
      <c r="W193">
        <f t="shared" si="6"/>
        <v>0</v>
      </c>
      <c r="X193">
        <f t="shared" si="7"/>
        <v>16281017.631578952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-18938706.157894738</v>
      </c>
      <c r="W194">
        <f t="shared" si="6"/>
        <v>0</v>
      </c>
      <c r="X194">
        <f t="shared" si="7"/>
        <v>21552113.684210531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-22268878.578947373</v>
      </c>
      <c r="W195">
        <f t="shared" si="6"/>
        <v>0</v>
      </c>
      <c r="X195">
        <f t="shared" si="7"/>
        <v>18221941.263157897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-27547906.157894742</v>
      </c>
      <c r="W196">
        <f t="shared" si="6"/>
        <v>0</v>
      </c>
      <c r="X196">
        <f t="shared" si="7"/>
        <v>12942913.684210528</v>
      </c>
    </row>
  </sheetData>
  <sortState ref="AI14:AI27">
    <sortCondition ref="AI14:AI27"/>
  </sortState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K34-K53</f>
        <v>4004</v>
      </c>
      <c r="L2" s="12">
        <f t="shared" ref="L2:Q2" si="0">L34-L53</f>
        <v>4423.9285714285716</v>
      </c>
      <c r="M2" s="12">
        <v>1493</v>
      </c>
      <c r="N2" s="12">
        <f t="shared" si="0"/>
        <v>4503.1428571428569</v>
      </c>
      <c r="O2" s="12">
        <f t="shared" si="0"/>
        <v>2556.0714285714284</v>
      </c>
      <c r="P2" s="12">
        <f t="shared" si="0"/>
        <v>-1825.5</v>
      </c>
      <c r="Q2" s="12">
        <f t="shared" si="0"/>
        <v>3644.1428571428569</v>
      </c>
      <c r="R2">
        <f>X3</f>
        <v>0</v>
      </c>
      <c r="W2">
        <f>MAX(T73:T196)</f>
        <v>22432833.357142858</v>
      </c>
      <c r="X2">
        <f>MIN(T6:T135)</f>
        <v>-51997827.071428567</v>
      </c>
    </row>
    <row r="3" spans="1:36" x14ac:dyDescent="0.25">
      <c r="W3">
        <f>(MAX(ABS(W2),ABS(X2))-MIN(ABS(W2),ABS(X2)))/2</f>
        <v>14782496.857142854</v>
      </c>
    </row>
    <row r="4" spans="1:36" x14ac:dyDescent="0.25">
      <c r="U4">
        <f>W4+X4</f>
        <v>71</v>
      </c>
      <c r="W4">
        <f>SUM(W6:W72)</f>
        <v>52</v>
      </c>
      <c r="X4">
        <f>W135</f>
        <v>19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1009805.7857142836</v>
      </c>
      <c r="X5">
        <f>MIN(X6:X72)</f>
        <v>1482705.0714285746</v>
      </c>
      <c r="AC5" s="13" t="s">
        <v>60</v>
      </c>
      <c r="AD5" s="19"/>
      <c r="AE5" s="13" t="s">
        <v>59</v>
      </c>
      <c r="AF5" s="19"/>
      <c r="AG5" s="13" t="s">
        <v>61</v>
      </c>
      <c r="AH5" s="14"/>
      <c r="AI5" s="13" t="s">
        <v>58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58</v>
      </c>
      <c r="N6">
        <v>61</v>
      </c>
      <c r="P6">
        <v>56</v>
      </c>
      <c r="Q6">
        <v>5</v>
      </c>
      <c r="T6">
        <f t="shared" ref="T6:T37" si="1">C6*K$2+D6*L$2+E6*M$2+F6*N$2+G6*O$2+H6*P$2+I6*Q$2+R$2</f>
        <v>-1887044.785714285</v>
      </c>
      <c r="W6">
        <f>IF(T6&gt;W$2,1,0)</f>
        <v>0</v>
      </c>
      <c r="X6">
        <f>IF(W6=0,W$2-T6,W$2)</f>
        <v>24319878.142857142</v>
      </c>
      <c r="Z6" t="s">
        <v>20</v>
      </c>
      <c r="AC6" s="15">
        <v>4004</v>
      </c>
      <c r="AD6" s="20"/>
      <c r="AE6" s="15">
        <v>4185.125</v>
      </c>
      <c r="AF6" s="20"/>
      <c r="AG6" s="15">
        <v>4569.7037037037044</v>
      </c>
      <c r="AH6" s="20"/>
      <c r="AI6" s="15">
        <v>4463.4210526315783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65</v>
      </c>
      <c r="P7">
        <v>55</v>
      </c>
      <c r="Q7">
        <v>10</v>
      </c>
      <c r="T7">
        <f t="shared" si="1"/>
        <v>6617967.5714285709</v>
      </c>
      <c r="W7">
        <f t="shared" ref="W7:W70" si="2">IF(T7&gt;W$2,1,0)</f>
        <v>0</v>
      </c>
      <c r="X7">
        <f t="shared" ref="X7:X70" si="3">IF(W7=0,W$2-T7,W$2)</f>
        <v>15814865.785714287</v>
      </c>
      <c r="Z7" t="s">
        <v>21</v>
      </c>
      <c r="AC7" s="15">
        <v>4423.9285714285716</v>
      </c>
      <c r="AD7" s="20"/>
      <c r="AE7" s="15">
        <v>4642.5</v>
      </c>
      <c r="AF7" s="20"/>
      <c r="AG7" s="15">
        <v>4624.1666666666661</v>
      </c>
      <c r="AH7" s="20"/>
      <c r="AI7" s="15">
        <v>4560.394736842105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4463.4210526315783</v>
      </c>
      <c r="L8" s="12">
        <v>4560.394736842105</v>
      </c>
      <c r="M8" s="12">
        <v>1143.8157894736842</v>
      </c>
      <c r="N8" s="12">
        <v>4254</v>
      </c>
      <c r="O8" s="12">
        <v>3636.1842105263158</v>
      </c>
      <c r="P8" s="12">
        <v>99.605263157894683</v>
      </c>
      <c r="Q8" s="12">
        <v>3215.3684210526317</v>
      </c>
      <c r="T8">
        <f t="shared" si="1"/>
        <v>8680146.8571428563</v>
      </c>
      <c r="W8">
        <f t="shared" si="2"/>
        <v>0</v>
      </c>
      <c r="X8">
        <f t="shared" si="3"/>
        <v>13752686.500000002</v>
      </c>
      <c r="Z8" t="s">
        <v>22</v>
      </c>
      <c r="AC8" s="15">
        <v>-1226.9285714285716</v>
      </c>
      <c r="AD8" s="20">
        <v>1493</v>
      </c>
      <c r="AE8" s="15">
        <v>-1321.375</v>
      </c>
      <c r="AF8" s="20"/>
      <c r="AG8" s="15">
        <v>1545.7222222222222</v>
      </c>
      <c r="AH8" s="20"/>
      <c r="AI8" s="15">
        <v>1143.8157894736842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5035408.9285714282</v>
      </c>
      <c r="W9">
        <f t="shared" si="2"/>
        <v>0</v>
      </c>
      <c r="X9">
        <f t="shared" si="3"/>
        <v>17397424.428571429</v>
      </c>
      <c r="Z9" t="s">
        <v>23</v>
      </c>
      <c r="AC9" s="15">
        <v>4503.1428571428569</v>
      </c>
      <c r="AD9" s="20"/>
      <c r="AE9" s="15">
        <v>4754.5</v>
      </c>
      <c r="AF9" s="20">
        <v>-7793</v>
      </c>
      <c r="AG9" s="15">
        <v>4207.1851851851852</v>
      </c>
      <c r="AH9" s="20"/>
      <c r="AI9" s="15">
        <v>4254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61</v>
      </c>
      <c r="N10">
        <v>73</v>
      </c>
      <c r="P10">
        <v>51</v>
      </c>
      <c r="Q10" s="11">
        <v>22</v>
      </c>
      <c r="T10">
        <f t="shared" si="1"/>
        <v>3911039.2857142854</v>
      </c>
      <c r="W10">
        <f t="shared" si="2"/>
        <v>0</v>
      </c>
      <c r="X10">
        <f t="shared" si="3"/>
        <v>18521794.071428575</v>
      </c>
      <c r="Z10" t="s">
        <v>24</v>
      </c>
      <c r="AC10" s="15">
        <v>2556.0714285714284</v>
      </c>
      <c r="AD10" s="20"/>
      <c r="AE10" s="15">
        <v>2734.375</v>
      </c>
      <c r="AF10" s="20"/>
      <c r="AG10" s="15">
        <v>3760.462962962963</v>
      </c>
      <c r="AH10" s="20"/>
      <c r="AI10" s="15">
        <v>3636.1842105263158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75</v>
      </c>
      <c r="P11">
        <v>53</v>
      </c>
      <c r="Q11" s="8">
        <v>22</v>
      </c>
      <c r="T11">
        <f t="shared" si="1"/>
        <v>6735504.2142857136</v>
      </c>
      <c r="W11">
        <f t="shared" si="2"/>
        <v>0</v>
      </c>
      <c r="X11">
        <f t="shared" si="3"/>
        <v>15697329.142857146</v>
      </c>
      <c r="Z11" t="s">
        <v>25</v>
      </c>
      <c r="AC11" s="15">
        <v>-1825.5</v>
      </c>
      <c r="AD11" s="20"/>
      <c r="AE11" s="15">
        <v>362.375</v>
      </c>
      <c r="AF11" s="20">
        <v>-854</v>
      </c>
      <c r="AG11" s="15">
        <v>-1810.5</v>
      </c>
      <c r="AH11" s="20">
        <v>-1763</v>
      </c>
      <c r="AI11" s="15">
        <v>99.605263157894683</v>
      </c>
      <c r="AJ11" s="20">
        <v>-668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4569.7037037037044</v>
      </c>
      <c r="L12" s="12">
        <v>4624.1666666666661</v>
      </c>
      <c r="M12" s="12">
        <v>1545.7222222222222</v>
      </c>
      <c r="N12" s="12">
        <v>4207.1851851851852</v>
      </c>
      <c r="O12" s="12">
        <v>3760.462962962963</v>
      </c>
      <c r="P12" s="12">
        <v>-1810.5</v>
      </c>
      <c r="Q12" s="12">
        <v>3125.333333333333</v>
      </c>
      <c r="T12">
        <f t="shared" si="1"/>
        <v>22471080.571428575</v>
      </c>
      <c r="W12">
        <f t="shared" si="2"/>
        <v>1</v>
      </c>
      <c r="X12">
        <f t="shared" si="3"/>
        <v>22432833.357142858</v>
      </c>
      <c r="Z12" t="s">
        <v>26</v>
      </c>
      <c r="AC12" s="17">
        <v>3644.1428571428569</v>
      </c>
      <c r="AD12" s="21"/>
      <c r="AE12" s="17">
        <v>3826.875</v>
      </c>
      <c r="AF12" s="21"/>
      <c r="AG12" s="17">
        <v>3125.333333333333</v>
      </c>
      <c r="AH12" s="21"/>
      <c r="AI12" s="17">
        <v>3215.3684210526317</v>
      </c>
      <c r="AJ12" s="21">
        <v>2703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50694912.071428575</v>
      </c>
      <c r="W13">
        <f t="shared" si="2"/>
        <v>1</v>
      </c>
      <c r="X13">
        <f t="shared" si="3"/>
        <v>22432833.357142858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59</v>
      </c>
      <c r="N14">
        <v>55</v>
      </c>
      <c r="P14">
        <v>54</v>
      </c>
      <c r="Q14">
        <v>1</v>
      </c>
      <c r="T14">
        <f t="shared" si="1"/>
        <v>43536027.428571433</v>
      </c>
      <c r="W14">
        <f t="shared" si="2"/>
        <v>1</v>
      </c>
      <c r="X14">
        <f t="shared" si="3"/>
        <v>22432833.357142858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73</v>
      </c>
      <c r="P15" s="8">
        <v>57</v>
      </c>
      <c r="Q15">
        <v>16</v>
      </c>
      <c r="T15">
        <f t="shared" si="1"/>
        <v>-1190917.2142857146</v>
      </c>
      <c r="W15">
        <f t="shared" si="2"/>
        <v>0</v>
      </c>
      <c r="X15">
        <f t="shared" si="3"/>
        <v>23623750.571428575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4185.125</v>
      </c>
      <c r="L16" s="12">
        <v>4642.5</v>
      </c>
      <c r="M16" s="12">
        <v>-1321.375</v>
      </c>
      <c r="N16" s="12">
        <v>4754.5</v>
      </c>
      <c r="O16" s="12">
        <v>2734.375</v>
      </c>
      <c r="P16" s="12">
        <v>362.375</v>
      </c>
      <c r="Q16" s="12">
        <v>3826.875</v>
      </c>
      <c r="T16">
        <f t="shared" si="1"/>
        <v>9575430.3571428582</v>
      </c>
      <c r="W16">
        <f t="shared" si="2"/>
        <v>0</v>
      </c>
      <c r="X16">
        <f t="shared" si="3"/>
        <v>12857403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54744393.785714284</v>
      </c>
      <c r="W17">
        <f t="shared" si="2"/>
        <v>1</v>
      </c>
      <c r="X17">
        <f t="shared" si="3"/>
        <v>22432833.357142858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60</v>
      </c>
      <c r="N18">
        <v>53</v>
      </c>
      <c r="P18">
        <v>52</v>
      </c>
      <c r="Q18">
        <v>1</v>
      </c>
      <c r="T18">
        <f t="shared" si="1"/>
        <v>43964934.07142856</v>
      </c>
      <c r="W18">
        <f t="shared" si="2"/>
        <v>1</v>
      </c>
      <c r="X18">
        <f t="shared" si="3"/>
        <v>22432833.357142858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71</v>
      </c>
      <c r="P19">
        <v>52</v>
      </c>
      <c r="Q19">
        <v>19</v>
      </c>
      <c r="T19">
        <f t="shared" si="1"/>
        <v>39282294</v>
      </c>
      <c r="W19">
        <f t="shared" si="2"/>
        <v>1</v>
      </c>
      <c r="X19">
        <f t="shared" si="3"/>
        <v>22432833.357142858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4004</v>
      </c>
      <c r="L20" s="12">
        <v>4423.9285714285716</v>
      </c>
      <c r="M20" s="12">
        <v>-1226.9285714285716</v>
      </c>
      <c r="N20" s="12">
        <v>4503.1428571428569</v>
      </c>
      <c r="O20" s="12">
        <v>2556.0714285714284</v>
      </c>
      <c r="P20" s="12">
        <v>-1825.5</v>
      </c>
      <c r="Q20" s="12">
        <v>3644.1428571428569</v>
      </c>
      <c r="T20">
        <f t="shared" si="1"/>
        <v>58447786</v>
      </c>
      <c r="W20">
        <f t="shared" si="2"/>
        <v>1</v>
      </c>
      <c r="X20">
        <f t="shared" si="3"/>
        <v>22432833.357142858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62305459.142857134</v>
      </c>
      <c r="W21">
        <f t="shared" si="2"/>
        <v>1</v>
      </c>
      <c r="X21">
        <f t="shared" si="3"/>
        <v>22432833.357142858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30920406</v>
      </c>
      <c r="W22">
        <f t="shared" si="2"/>
        <v>1</v>
      </c>
      <c r="X22">
        <f t="shared" si="3"/>
        <v>22432833.357142858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46357024.357142851</v>
      </c>
      <c r="W23">
        <f t="shared" si="2"/>
        <v>1</v>
      </c>
      <c r="X23">
        <f t="shared" si="3"/>
        <v>22432833.357142858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50119248.642857142</v>
      </c>
      <c r="W24">
        <f t="shared" si="2"/>
        <v>1</v>
      </c>
      <c r="X24">
        <f t="shared" si="3"/>
        <v>22432833.357142858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42703671.428571433</v>
      </c>
      <c r="W25">
        <f t="shared" si="2"/>
        <v>1</v>
      </c>
      <c r="X25">
        <f t="shared" si="3"/>
        <v>22432833.357142858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37299761.999999993</v>
      </c>
      <c r="W26">
        <f t="shared" si="2"/>
        <v>1</v>
      </c>
      <c r="X26">
        <f t="shared" si="3"/>
        <v>22432833.357142858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49442746</v>
      </c>
      <c r="W27">
        <f t="shared" si="2"/>
        <v>1</v>
      </c>
      <c r="X27">
        <f t="shared" si="3"/>
        <v>22432833.357142858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32905570.071428571</v>
      </c>
      <c r="W28">
        <f t="shared" si="2"/>
        <v>1</v>
      </c>
      <c r="X28">
        <f t="shared" si="3"/>
        <v>22432833.357142858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39778950.5</v>
      </c>
      <c r="W29">
        <f t="shared" si="2"/>
        <v>1</v>
      </c>
      <c r="X29">
        <f t="shared" si="3"/>
        <v>22432833.357142858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38753746.285714291</v>
      </c>
      <c r="W30">
        <f t="shared" si="2"/>
        <v>1</v>
      </c>
      <c r="X30">
        <f t="shared" si="3"/>
        <v>22432833.357142858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35533712.5</v>
      </c>
      <c r="W31">
        <f t="shared" si="2"/>
        <v>1</v>
      </c>
      <c r="X31">
        <f t="shared" si="3"/>
        <v>22432833.357142858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44756253.571428567</v>
      </c>
      <c r="W32">
        <f t="shared" si="2"/>
        <v>1</v>
      </c>
      <c r="X32">
        <f t="shared" si="3"/>
        <v>22432833.357142858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38297200.214285716</v>
      </c>
      <c r="W33">
        <f t="shared" si="2"/>
        <v>1</v>
      </c>
      <c r="X33">
        <f t="shared" si="3"/>
        <v>22432833.357142858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20605292.642857146</v>
      </c>
      <c r="W34">
        <f t="shared" si="2"/>
        <v>0</v>
      </c>
      <c r="X34">
        <f t="shared" si="3"/>
        <v>1827540.7142857127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42064927.642857142</v>
      </c>
      <c r="W35">
        <f t="shared" si="2"/>
        <v>1</v>
      </c>
      <c r="X35">
        <f t="shared" si="3"/>
        <v>22432833.357142858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46467202</v>
      </c>
      <c r="W36">
        <f t="shared" si="2"/>
        <v>1</v>
      </c>
      <c r="X36">
        <f t="shared" si="3"/>
        <v>22432833.357142858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50756379.285714284</v>
      </c>
      <c r="W37">
        <f t="shared" si="2"/>
        <v>1</v>
      </c>
      <c r="X37">
        <f t="shared" si="3"/>
        <v>22432833.357142858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ref="T38:T69" si="12">C38*K$2+D38*L$2+E38*M$2+F38*N$2+G38*O$2+H38*P$2+I38*Q$2+R$2</f>
        <v>35440447.285714284</v>
      </c>
      <c r="W38">
        <f t="shared" si="2"/>
        <v>1</v>
      </c>
      <c r="X38">
        <f t="shared" si="3"/>
        <v>22432833.357142858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2"/>
        <v>58083038.928571425</v>
      </c>
      <c r="W39">
        <f t="shared" si="2"/>
        <v>1</v>
      </c>
      <c r="X39">
        <f t="shared" si="3"/>
        <v>22432833.357142858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C16</f>
        <v>371</v>
      </c>
      <c r="L40">
        <f t="shared" si="13"/>
        <v>630</v>
      </c>
      <c r="M40">
        <f t="shared" si="13"/>
        <v>1628</v>
      </c>
      <c r="N40">
        <f t="shared" si="13"/>
        <v>-276</v>
      </c>
      <c r="O40">
        <f t="shared" si="13"/>
        <v>970</v>
      </c>
      <c r="P40">
        <f t="shared" si="13"/>
        <v>-393</v>
      </c>
      <c r="Q40">
        <f t="shared" si="13"/>
        <v>252</v>
      </c>
      <c r="T40">
        <f t="shared" si="12"/>
        <v>46927915</v>
      </c>
      <c r="W40">
        <f t="shared" si="2"/>
        <v>1</v>
      </c>
      <c r="X40">
        <f t="shared" si="3"/>
        <v>22432833.357142858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2"/>
        <v>42080774.714285709</v>
      </c>
      <c r="W41">
        <f t="shared" si="2"/>
        <v>1</v>
      </c>
      <c r="X41">
        <f t="shared" si="3"/>
        <v>22432833.357142858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SUM(C17:C60)/44</f>
        <v>1945.3636363636363</v>
      </c>
      <c r="L42">
        <f t="shared" si="14"/>
        <v>2158.2045454545455</v>
      </c>
      <c r="M42">
        <f t="shared" si="14"/>
        <v>1542.5</v>
      </c>
      <c r="N42">
        <f t="shared" si="14"/>
        <v>1645.4545454545455</v>
      </c>
      <c r="O42">
        <f t="shared" si="14"/>
        <v>1914.7727272727273</v>
      </c>
      <c r="P42">
        <f t="shared" si="14"/>
        <v>-1543.3863636363637</v>
      </c>
      <c r="Q42">
        <f t="shared" si="14"/>
        <v>1594.5</v>
      </c>
      <c r="T42">
        <f t="shared" si="12"/>
        <v>42282203.928571425</v>
      </c>
      <c r="W42">
        <f t="shared" si="2"/>
        <v>1</v>
      </c>
      <c r="X42">
        <f t="shared" si="3"/>
        <v>22432833.357142858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2"/>
        <v>61606651.214285709</v>
      </c>
      <c r="W43">
        <f t="shared" si="2"/>
        <v>1</v>
      </c>
      <c r="X43">
        <f t="shared" si="3"/>
        <v>22432833.357142858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5">SUM(C61:C72)/12</f>
        <v>2283.6666666666665</v>
      </c>
      <c r="L44">
        <f t="shared" si="15"/>
        <v>2413.6666666666665</v>
      </c>
      <c r="M44">
        <f t="shared" si="15"/>
        <v>1768.8333333333333</v>
      </c>
      <c r="N44">
        <f t="shared" si="15"/>
        <v>1694</v>
      </c>
      <c r="O44">
        <f t="shared" si="15"/>
        <v>2332.5</v>
      </c>
      <c r="P44">
        <f t="shared" si="15"/>
        <v>843</v>
      </c>
      <c r="Q44">
        <f t="shared" si="15"/>
        <v>1585.5</v>
      </c>
      <c r="T44">
        <f t="shared" si="12"/>
        <v>46931478.071428575</v>
      </c>
      <c r="W44">
        <f t="shared" si="2"/>
        <v>1</v>
      </c>
      <c r="X44">
        <f t="shared" si="3"/>
        <v>22432833.357142858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2"/>
        <v>43908003.642857142</v>
      </c>
      <c r="W45">
        <f t="shared" si="2"/>
        <v>1</v>
      </c>
      <c r="X45">
        <f t="shared" si="3"/>
        <v>22432833.357142858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2"/>
        <v>49059316.285714284</v>
      </c>
      <c r="W46">
        <f t="shared" si="2"/>
        <v>1</v>
      </c>
      <c r="X46">
        <f t="shared" si="3"/>
        <v>22432833.357142858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SUM(C136:C154)/19</f>
        <v>-2874.4210526315787</v>
      </c>
      <c r="L47">
        <f t="shared" si="16"/>
        <v>-2377.8947368421054</v>
      </c>
      <c r="M47">
        <f t="shared" si="16"/>
        <v>-1388.3157894736842</v>
      </c>
      <c r="N47">
        <f t="shared" si="16"/>
        <v>-2176</v>
      </c>
      <c r="O47">
        <f t="shared" si="16"/>
        <v>-2608.6842105263158</v>
      </c>
      <c r="P47">
        <f t="shared" si="16"/>
        <v>-952.10526315789468</v>
      </c>
      <c r="Q47">
        <f t="shared" si="16"/>
        <v>-1187.3684210526317</v>
      </c>
      <c r="T47">
        <f t="shared" si="12"/>
        <v>28225982</v>
      </c>
      <c r="W47">
        <f t="shared" si="2"/>
        <v>1</v>
      </c>
      <c r="X47">
        <f t="shared" si="3"/>
        <v>22432833.357142858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2"/>
        <v>31244578</v>
      </c>
      <c r="W48">
        <f t="shared" si="2"/>
        <v>1</v>
      </c>
      <c r="X48">
        <f t="shared" si="3"/>
        <v>22432833.357142858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SUM(C155:C181)/27</f>
        <v>-2980.7037037037039</v>
      </c>
      <c r="L49">
        <f t="shared" si="17"/>
        <v>-2441.6666666666665</v>
      </c>
      <c r="M49">
        <f t="shared" si="17"/>
        <v>-1790.2222222222222</v>
      </c>
      <c r="N49">
        <f t="shared" si="17"/>
        <v>-2129.1851851851852</v>
      </c>
      <c r="O49">
        <f t="shared" si="17"/>
        <v>-2732.962962962963</v>
      </c>
      <c r="P49">
        <f t="shared" si="17"/>
        <v>958</v>
      </c>
      <c r="Q49">
        <f t="shared" si="17"/>
        <v>-1097.3333333333333</v>
      </c>
      <c r="T49">
        <f t="shared" si="12"/>
        <v>44823680.357142858</v>
      </c>
      <c r="W49">
        <f t="shared" si="2"/>
        <v>1</v>
      </c>
      <c r="X49">
        <f t="shared" si="3"/>
        <v>22432833.357142858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2"/>
        <v>22831016.999999996</v>
      </c>
      <c r="W50">
        <f t="shared" si="2"/>
        <v>1</v>
      </c>
      <c r="X50">
        <f t="shared" si="3"/>
        <v>22432833.357142858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SUM(C182:C189)/8</f>
        <v>-2596.125</v>
      </c>
      <c r="L51">
        <f t="shared" si="18"/>
        <v>-2460</v>
      </c>
      <c r="M51">
        <f t="shared" si="18"/>
        <v>1076.875</v>
      </c>
      <c r="N51">
        <f t="shared" si="18"/>
        <v>-2676.5</v>
      </c>
      <c r="O51">
        <f t="shared" si="18"/>
        <v>-1706.875</v>
      </c>
      <c r="P51">
        <f t="shared" si="18"/>
        <v>-1214.875</v>
      </c>
      <c r="Q51">
        <f t="shared" si="18"/>
        <v>-1798.875</v>
      </c>
      <c r="T51">
        <f t="shared" si="12"/>
        <v>26908813.428571425</v>
      </c>
      <c r="W51">
        <f t="shared" si="2"/>
        <v>1</v>
      </c>
      <c r="X51">
        <f t="shared" si="3"/>
        <v>22432833.357142858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2"/>
        <v>19339862.5</v>
      </c>
      <c r="W52">
        <f t="shared" si="2"/>
        <v>0</v>
      </c>
      <c r="X52">
        <f t="shared" si="3"/>
        <v>3092970.8571428582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9">SUM(C190:C196)/7</f>
        <v>-2415</v>
      </c>
      <c r="L53">
        <f t="shared" si="19"/>
        <v>-2241.4285714285716</v>
      </c>
      <c r="M53">
        <f t="shared" si="19"/>
        <v>982.42857142857144</v>
      </c>
      <c r="N53">
        <f t="shared" si="19"/>
        <v>-2425.1428571428573</v>
      </c>
      <c r="O53">
        <f t="shared" si="19"/>
        <v>-1528.5714285714287</v>
      </c>
      <c r="P53">
        <f t="shared" si="19"/>
        <v>973</v>
      </c>
      <c r="Q53">
        <f t="shared" si="19"/>
        <v>-1616.1428571428571</v>
      </c>
      <c r="T53">
        <f t="shared" si="12"/>
        <v>29919940.214285713</v>
      </c>
      <c r="W53">
        <f t="shared" si="2"/>
        <v>1</v>
      </c>
      <c r="X53">
        <f t="shared" si="3"/>
        <v>22432833.357142858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39292987.928571425</v>
      </c>
      <c r="W54">
        <f t="shared" si="2"/>
        <v>1</v>
      </c>
      <c r="X54">
        <f t="shared" si="3"/>
        <v>22432833.357142858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9590066.2857142854</v>
      </c>
      <c r="W55">
        <f t="shared" si="2"/>
        <v>0</v>
      </c>
      <c r="X55">
        <f t="shared" si="3"/>
        <v>12842767.071428573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43558405.285714284</v>
      </c>
      <c r="W56">
        <f t="shared" si="2"/>
        <v>1</v>
      </c>
      <c r="X56">
        <f t="shared" si="3"/>
        <v>22432833.357142858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37182452.785714291</v>
      </c>
      <c r="W57">
        <f t="shared" si="2"/>
        <v>1</v>
      </c>
      <c r="X57">
        <f t="shared" si="3"/>
        <v>22432833.357142858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37885578.142857142</v>
      </c>
      <c r="W58">
        <f t="shared" si="2"/>
        <v>1</v>
      </c>
      <c r="X58">
        <f t="shared" si="3"/>
        <v>22432833.357142858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61586908.428571433</v>
      </c>
      <c r="W59">
        <f t="shared" si="2"/>
        <v>1</v>
      </c>
      <c r="X59">
        <f t="shared" si="3"/>
        <v>22432833.357142858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20950128.285714284</v>
      </c>
      <c r="W60">
        <f t="shared" si="2"/>
        <v>0</v>
      </c>
      <c r="X60">
        <f t="shared" si="3"/>
        <v>1482705.0714285746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63523694.5</v>
      </c>
      <c r="W61">
        <f t="shared" si="2"/>
        <v>1</v>
      </c>
      <c r="X61">
        <f t="shared" si="3"/>
        <v>22432833.357142858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13995679.428571429</v>
      </c>
      <c r="W62">
        <f t="shared" si="2"/>
        <v>0</v>
      </c>
      <c r="X62">
        <f t="shared" si="3"/>
        <v>8437153.9285714291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61639353.642857142</v>
      </c>
      <c r="W63">
        <f t="shared" si="2"/>
        <v>1</v>
      </c>
      <c r="X63">
        <f t="shared" si="3"/>
        <v>22432833.357142858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44835826.071428575</v>
      </c>
      <c r="W64">
        <f t="shared" si="2"/>
        <v>1</v>
      </c>
      <c r="X64">
        <f t="shared" si="3"/>
        <v>22432833.357142858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50390098.571428567</v>
      </c>
      <c r="W65">
        <f t="shared" si="2"/>
        <v>1</v>
      </c>
      <c r="X65">
        <f t="shared" si="3"/>
        <v>22432833.357142858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33694510.142857142</v>
      </c>
      <c r="W66">
        <f t="shared" si="2"/>
        <v>1</v>
      </c>
      <c r="X66">
        <f t="shared" si="3"/>
        <v>22432833.357142858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18574576</v>
      </c>
      <c r="W67">
        <f t="shared" si="2"/>
        <v>0</v>
      </c>
      <c r="X67">
        <f t="shared" si="3"/>
        <v>3858257.3571428582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12616052.5</v>
      </c>
      <c r="W68">
        <f t="shared" si="2"/>
        <v>0</v>
      </c>
      <c r="X68">
        <f t="shared" si="3"/>
        <v>9816780.8571428582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62960185.571428575</v>
      </c>
      <c r="W69">
        <f t="shared" si="2"/>
        <v>1</v>
      </c>
      <c r="X69">
        <f t="shared" si="3"/>
        <v>22432833.357142858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20">C70*K$2+D70*L$2+E70*M$2+F70*N$2+G70*O$2+H70*P$2+I70*Q$2+R$2</f>
        <v>51137098</v>
      </c>
      <c r="W70">
        <f t="shared" si="2"/>
        <v>1</v>
      </c>
      <c r="X70">
        <f t="shared" si="3"/>
        <v>22432833.357142858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20"/>
        <v>32656825.571428575</v>
      </c>
      <c r="W71">
        <f>IF(T71&gt;W$2,1,0)</f>
        <v>1</v>
      </c>
      <c r="X71">
        <f>IF(W71=0,W$2-T71,W$2)</f>
        <v>22432833.357142858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20"/>
        <v>37477832.428571425</v>
      </c>
      <c r="W72">
        <f>IF(T72&gt;W$2,1,0)</f>
        <v>1</v>
      </c>
      <c r="X72">
        <f>IF(W72=0,W$2-T72,W$2)</f>
        <v>22432833.357142858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20"/>
        <v>-41850609.928571425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20"/>
        <v>-18160413.357142854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20"/>
        <v>-15188251.785714285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20"/>
        <v>-6597984.2857142845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20"/>
        <v>-22955565.071428575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20"/>
        <v>-27955409.785714284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20"/>
        <v>-19732612.642857146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20"/>
        <v>-31471584.214285716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20"/>
        <v>-51855053.142857134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20"/>
        <v>-51997827.071428567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20"/>
        <v>-22918175.071428567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20"/>
        <v>5531596.9285714291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20"/>
        <v>-14158975.214285716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20"/>
        <v>-19680703.999999996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20"/>
        <v>-10992251.571428571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20"/>
        <v>-6241089.6428571437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20"/>
        <v>-18811082.714285713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20"/>
        <v>1224941.7142857146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20"/>
        <v>19416418.071428571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20"/>
        <v>-5910745.5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20"/>
        <v>-14319034.428571429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20"/>
        <v>-594032.64285714272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20"/>
        <v>-32456866.642857146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20"/>
        <v>-42598858.928571425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20"/>
        <v>-23895703.357142854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20"/>
        <v>-4369236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20"/>
        <v>-9180464.2857142854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20"/>
        <v>-14624511.714285715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20"/>
        <v>-14876589.214285713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1">C102*K$2+D102*L$2+E102*M$2+F102*N$2+G102*O$2+H102*P$2+I102*Q$2+R$2</f>
        <v>-583216.78571428545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1"/>
        <v>22432833.357142858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1"/>
        <v>-26976439.714285713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1"/>
        <v>-13266772.5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1"/>
        <v>-16415390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1"/>
        <v>-10380102.285714285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1"/>
        <v>8597363.2857142873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1"/>
        <v>-15928172.071428567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1"/>
        <v>-20923400.428571429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1"/>
        <v>-9180577.6428571418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1"/>
        <v>-36201640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1"/>
        <v>-35063127.785714284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1"/>
        <v>-4505573.1428571427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1"/>
        <v>15713282.642857142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1"/>
        <v>-5731367.4285714272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1"/>
        <v>-16244179.714285713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1"/>
        <v>-31456323.642857142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1"/>
        <v>1162517.7142857146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1"/>
        <v>10475089.142857142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1"/>
        <v>-1696032.8571428568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1"/>
        <v>767047.21428571409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1"/>
        <v>-9189839.8571428563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1"/>
        <v>-29852223.5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1"/>
        <v>-3815223.1428571427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1"/>
        <v>-3596672.4285714282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1"/>
        <v>-22691882.857142854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1"/>
        <v>-13169367.071428571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1"/>
        <v>-15278084.714285713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1"/>
        <v>-13884289.142857142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1"/>
        <v>3293220.3571428568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1"/>
        <v>-13758109.785714282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1"/>
        <v>-549364.92857142817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2">C134*K$2+D134*L$2+E134*M$2+F134*N$2+G134*O$2+H134*P$2+I134*Q$2+R$2</f>
        <v>-23541862.857142858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-33398757.571428575</v>
      </c>
      <c r="W135">
        <f>SUM(W136:W196)</f>
        <v>19</v>
      </c>
      <c r="X135">
        <f>MIN(X136:X196)</f>
        <v>1009805.7857142836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-43773967</v>
      </c>
      <c r="W136">
        <f>IF(T136&lt;X$2,1,0)</f>
        <v>0</v>
      </c>
      <c r="X136">
        <f>IF(W136=0,T136-X$2,-X$2)</f>
        <v>8223860.0714285672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-45652709.357142851</v>
      </c>
      <c r="W137">
        <f t="shared" ref="W137:W196" si="23">IF(T137&lt;X$2,1,0)</f>
        <v>0</v>
      </c>
      <c r="X137">
        <f t="shared" ref="X137:X196" si="24">IF(W137=0,T137-X$2,-X$2)</f>
        <v>6345117.7142857164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-30286526.571428571</v>
      </c>
      <c r="W138">
        <f t="shared" si="23"/>
        <v>0</v>
      </c>
      <c r="X138">
        <f t="shared" si="24"/>
        <v>21711300.499999996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-50661322.5</v>
      </c>
      <c r="W139">
        <f t="shared" si="23"/>
        <v>0</v>
      </c>
      <c r="X139">
        <f t="shared" si="24"/>
        <v>1336504.5714285672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-47357004.857142858</v>
      </c>
      <c r="W140">
        <f t="shared" si="23"/>
        <v>0</v>
      </c>
      <c r="X140">
        <f t="shared" si="24"/>
        <v>4640822.214285709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-48961296.642857134</v>
      </c>
      <c r="W141">
        <f t="shared" si="23"/>
        <v>0</v>
      </c>
      <c r="X141">
        <f t="shared" si="24"/>
        <v>3036530.4285714328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-28679765.571428575</v>
      </c>
      <c r="W142">
        <f t="shared" si="23"/>
        <v>0</v>
      </c>
      <c r="X142">
        <f t="shared" si="24"/>
        <v>23318061.499999993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-34817193</v>
      </c>
      <c r="W143">
        <f t="shared" si="23"/>
        <v>0</v>
      </c>
      <c r="X143">
        <f t="shared" si="24"/>
        <v>17180634.071428567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-34884464</v>
      </c>
      <c r="W144">
        <f t="shared" si="23"/>
        <v>0</v>
      </c>
      <c r="X144">
        <f t="shared" si="24"/>
        <v>17113363.071428567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-50911720.499999993</v>
      </c>
      <c r="W145">
        <f t="shared" si="23"/>
        <v>0</v>
      </c>
      <c r="X145">
        <f t="shared" si="24"/>
        <v>1086106.5714285746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-52574455.357142858</v>
      </c>
      <c r="W146">
        <f t="shared" si="23"/>
        <v>1</v>
      </c>
      <c r="X146">
        <f t="shared" si="24"/>
        <v>51997827.071428567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-32985790.499999996</v>
      </c>
      <c r="W147">
        <f t="shared" si="23"/>
        <v>0</v>
      </c>
      <c r="X147">
        <f t="shared" si="24"/>
        <v>19012036.571428571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-45412461.214285709</v>
      </c>
      <c r="W148">
        <f t="shared" si="23"/>
        <v>0</v>
      </c>
      <c r="X148">
        <f t="shared" si="24"/>
        <v>6585365.8571428582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-56565173.428571425</v>
      </c>
      <c r="W149">
        <f t="shared" si="23"/>
        <v>1</v>
      </c>
      <c r="X149">
        <f t="shared" si="24"/>
        <v>51997827.071428567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-50641427.785714284</v>
      </c>
      <c r="W150">
        <f t="shared" si="23"/>
        <v>0</v>
      </c>
      <c r="X150">
        <f t="shared" si="24"/>
        <v>1356399.2857142836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-31460131.000000004</v>
      </c>
      <c r="W151">
        <f t="shared" si="23"/>
        <v>0</v>
      </c>
      <c r="X151">
        <f t="shared" si="24"/>
        <v>20537696.071428563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-39319009.857142851</v>
      </c>
      <c r="W152">
        <f t="shared" si="23"/>
        <v>0</v>
      </c>
      <c r="X152">
        <f t="shared" si="24"/>
        <v>12678817.214285716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-50988021.285714284</v>
      </c>
      <c r="W153">
        <f t="shared" si="23"/>
        <v>0</v>
      </c>
      <c r="X153">
        <f t="shared" si="24"/>
        <v>1009805.7857142836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-44055648.928571425</v>
      </c>
      <c r="W154">
        <f t="shared" si="23"/>
        <v>0</v>
      </c>
      <c r="X154">
        <f t="shared" si="24"/>
        <v>7942178.1428571418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-26438704.142857142</v>
      </c>
      <c r="W155">
        <f t="shared" si="23"/>
        <v>0</v>
      </c>
      <c r="X155">
        <f t="shared" si="24"/>
        <v>25559122.928571425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-28525248.714285709</v>
      </c>
      <c r="W156">
        <f t="shared" si="23"/>
        <v>0</v>
      </c>
      <c r="X156">
        <f t="shared" si="24"/>
        <v>23472578.357142858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-52197125.642857142</v>
      </c>
      <c r="W157">
        <f t="shared" si="23"/>
        <v>1</v>
      </c>
      <c r="X157">
        <f t="shared" si="24"/>
        <v>51997827.071428567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-54728436.642857142</v>
      </c>
      <c r="W158">
        <f t="shared" si="23"/>
        <v>1</v>
      </c>
      <c r="X158">
        <f t="shared" si="24"/>
        <v>51997827.071428567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-42611622.142857142</v>
      </c>
      <c r="W159">
        <f t="shared" si="23"/>
        <v>0</v>
      </c>
      <c r="X159">
        <f t="shared" si="24"/>
        <v>9386204.9285714254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-44671862.285714284</v>
      </c>
      <c r="W160">
        <f t="shared" si="23"/>
        <v>0</v>
      </c>
      <c r="X160">
        <f t="shared" si="24"/>
        <v>7325964.7857142836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-36727589.214285716</v>
      </c>
      <c r="W161">
        <f t="shared" si="23"/>
        <v>0</v>
      </c>
      <c r="X161">
        <f t="shared" si="24"/>
        <v>15270237.857142851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-52536770.928571425</v>
      </c>
      <c r="W162">
        <f t="shared" si="23"/>
        <v>1</v>
      </c>
      <c r="X162">
        <f t="shared" si="24"/>
        <v>51997827.071428567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-41858961.071428575</v>
      </c>
      <c r="W163">
        <f t="shared" si="23"/>
        <v>0</v>
      </c>
      <c r="X163">
        <f t="shared" si="24"/>
        <v>10138865.999999993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-47465837.642857142</v>
      </c>
      <c r="W164">
        <f t="shared" si="23"/>
        <v>0</v>
      </c>
      <c r="X164">
        <f t="shared" si="24"/>
        <v>4531989.4285714254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-43938654</v>
      </c>
      <c r="W165">
        <f t="shared" si="23"/>
        <v>0</v>
      </c>
      <c r="X165">
        <f t="shared" si="24"/>
        <v>8059173.0714285672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5">C166*K$2+D166*L$2+E166*M$2+F166*N$2+G166*O$2+H166*P$2+I166*Q$2+R$2</f>
        <v>-56951795.5</v>
      </c>
      <c r="W166">
        <f t="shared" si="23"/>
        <v>1</v>
      </c>
      <c r="X166">
        <f t="shared" si="24"/>
        <v>51997827.071428567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5"/>
        <v>-37036452.714285709</v>
      </c>
      <c r="W167">
        <f t="shared" si="23"/>
        <v>0</v>
      </c>
      <c r="X167">
        <f t="shared" si="24"/>
        <v>14961374.357142858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5"/>
        <v>-54615549.428571425</v>
      </c>
      <c r="W168">
        <f t="shared" si="23"/>
        <v>1</v>
      </c>
      <c r="X168">
        <f t="shared" si="24"/>
        <v>51997827.071428567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5"/>
        <v>-52958938.714285716</v>
      </c>
      <c r="W169">
        <f t="shared" si="23"/>
        <v>1</v>
      </c>
      <c r="X169">
        <f t="shared" si="24"/>
        <v>51997827.071428567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5"/>
        <v>-52431240.071428575</v>
      </c>
      <c r="W170">
        <f t="shared" si="23"/>
        <v>1</v>
      </c>
      <c r="X170">
        <f t="shared" si="24"/>
        <v>51997827.071428567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5"/>
        <v>-54878567.5</v>
      </c>
      <c r="W171">
        <f t="shared" si="23"/>
        <v>1</v>
      </c>
      <c r="X171">
        <f t="shared" si="24"/>
        <v>51997827.071428567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5"/>
        <v>-56130254.928571433</v>
      </c>
      <c r="W172">
        <f t="shared" si="23"/>
        <v>1</v>
      </c>
      <c r="X172">
        <f t="shared" si="24"/>
        <v>51997827.071428567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5"/>
        <v>-52776260.142857134</v>
      </c>
      <c r="W173">
        <f t="shared" si="23"/>
        <v>1</v>
      </c>
      <c r="X173">
        <f t="shared" si="24"/>
        <v>51997827.071428567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5"/>
        <v>-58221334.642857149</v>
      </c>
      <c r="W174">
        <f t="shared" si="23"/>
        <v>1</v>
      </c>
      <c r="X174">
        <f t="shared" si="24"/>
        <v>51997827.071428567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5"/>
        <v>-52145038.785714284</v>
      </c>
      <c r="W175">
        <f t="shared" si="23"/>
        <v>1</v>
      </c>
      <c r="X175">
        <f t="shared" si="24"/>
        <v>51997827.071428567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5"/>
        <v>-53770294.785714291</v>
      </c>
      <c r="W176">
        <f t="shared" si="23"/>
        <v>1</v>
      </c>
      <c r="X176">
        <f t="shared" si="24"/>
        <v>51997827.071428567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5"/>
        <v>-47934263.714285716</v>
      </c>
      <c r="W177">
        <f t="shared" si="23"/>
        <v>0</v>
      </c>
      <c r="X177">
        <f t="shared" si="24"/>
        <v>4063563.3571428508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5"/>
        <v>-30747232.142857146</v>
      </c>
      <c r="W178">
        <f t="shared" si="23"/>
        <v>0</v>
      </c>
      <c r="X178">
        <f t="shared" si="24"/>
        <v>21250594.928571422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5"/>
        <v>-42126135.5</v>
      </c>
      <c r="W179">
        <f t="shared" si="23"/>
        <v>0</v>
      </c>
      <c r="X179">
        <f t="shared" si="24"/>
        <v>9871691.5714285672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5"/>
        <v>-57796036.785714284</v>
      </c>
      <c r="W180">
        <f t="shared" si="23"/>
        <v>1</v>
      </c>
      <c r="X180">
        <f t="shared" si="24"/>
        <v>51997827.071428567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5"/>
        <v>-56507082.142857149</v>
      </c>
      <c r="W181">
        <f t="shared" si="23"/>
        <v>1</v>
      </c>
      <c r="X181">
        <f t="shared" si="24"/>
        <v>51997827.071428567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5"/>
        <v>-37794135.857142858</v>
      </c>
      <c r="W182">
        <f t="shared" si="23"/>
        <v>0</v>
      </c>
      <c r="X182">
        <f t="shared" si="24"/>
        <v>14203691.214285709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5"/>
        <v>-38161736.357142858</v>
      </c>
      <c r="W183">
        <f t="shared" si="23"/>
        <v>0</v>
      </c>
      <c r="X183">
        <f t="shared" si="24"/>
        <v>13836090.714285709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5"/>
        <v>-40725974.142857142</v>
      </c>
      <c r="W184">
        <f t="shared" si="23"/>
        <v>0</v>
      </c>
      <c r="X184">
        <f t="shared" si="24"/>
        <v>11271852.928571425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5"/>
        <v>-40134855.571428575</v>
      </c>
      <c r="W185">
        <f t="shared" si="23"/>
        <v>0</v>
      </c>
      <c r="X185">
        <f t="shared" si="24"/>
        <v>11862971.499999993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5"/>
        <v>-34480616.214285716</v>
      </c>
      <c r="W186">
        <f t="shared" si="23"/>
        <v>0</v>
      </c>
      <c r="X186">
        <f t="shared" si="24"/>
        <v>17517210.857142851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5"/>
        <v>-36820770.214285716</v>
      </c>
      <c r="W187">
        <f t="shared" si="23"/>
        <v>0</v>
      </c>
      <c r="X187">
        <f t="shared" si="24"/>
        <v>15177056.857142851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5"/>
        <v>-54029995.642857134</v>
      </c>
      <c r="W188">
        <f t="shared" si="23"/>
        <v>1</v>
      </c>
      <c r="X188">
        <f t="shared" si="24"/>
        <v>51997827.071428567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5"/>
        <v>-41236986.857142851</v>
      </c>
      <c r="W189">
        <f t="shared" si="23"/>
        <v>0</v>
      </c>
      <c r="X189">
        <f t="shared" si="24"/>
        <v>10760840.214285716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5"/>
        <v>-37083234.214285716</v>
      </c>
      <c r="W190">
        <f t="shared" si="23"/>
        <v>0</v>
      </c>
      <c r="X190">
        <f t="shared" si="24"/>
        <v>14914592.857142851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5"/>
        <v>-62404523.071428567</v>
      </c>
      <c r="W191">
        <f t="shared" si="23"/>
        <v>1</v>
      </c>
      <c r="X191">
        <f t="shared" si="24"/>
        <v>51997827.071428567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5"/>
        <v>-36460114.999999993</v>
      </c>
      <c r="W192">
        <f t="shared" si="23"/>
        <v>0</v>
      </c>
      <c r="X192">
        <f t="shared" si="24"/>
        <v>15537712.071428575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5"/>
        <v>-37252821.714285716</v>
      </c>
      <c r="W193">
        <f t="shared" si="23"/>
        <v>0</v>
      </c>
      <c r="X193">
        <f t="shared" si="24"/>
        <v>14745005.357142851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5"/>
        <v>-27705671.714285716</v>
      </c>
      <c r="W194">
        <f t="shared" si="23"/>
        <v>0</v>
      </c>
      <c r="X194">
        <f t="shared" si="24"/>
        <v>24292155.357142851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5"/>
        <v>-42628821.571428575</v>
      </c>
      <c r="W195">
        <f t="shared" si="23"/>
        <v>0</v>
      </c>
      <c r="X195">
        <f t="shared" si="24"/>
        <v>9369005.4999999925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5"/>
        <v>-40751497.071428575</v>
      </c>
      <c r="W196">
        <f t="shared" si="23"/>
        <v>0</v>
      </c>
      <c r="X196">
        <f t="shared" si="24"/>
        <v>11246329.999999993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4463.4210526315783</v>
      </c>
      <c r="L2" s="12">
        <v>4560.394736842105</v>
      </c>
      <c r="M2" s="12">
        <v>1143.8157894736842</v>
      </c>
      <c r="N2" s="12">
        <v>4254</v>
      </c>
      <c r="O2" s="12">
        <v>3636.1842105263158</v>
      </c>
      <c r="P2" s="12">
        <v>-668</v>
      </c>
      <c r="Q2" s="12">
        <v>2703</v>
      </c>
      <c r="R2">
        <f>X3</f>
        <v>0</v>
      </c>
      <c r="W2">
        <f>MAX(T73:T196)</f>
        <v>19036574.842105262</v>
      </c>
      <c r="X2">
        <f>MIN(T6:T135)</f>
        <v>-56372076.394736841</v>
      </c>
    </row>
    <row r="3" spans="1:36" x14ac:dyDescent="0.25">
      <c r="W3">
        <f>(MAX(ABS(W2),ABS(X2))-MIN(ABS(W2),ABS(X2)))/2</f>
        <v>18667750.77631579</v>
      </c>
    </row>
    <row r="4" spans="1:36" x14ac:dyDescent="0.25">
      <c r="U4">
        <f>W4+X4</f>
        <v>65</v>
      </c>
      <c r="W4">
        <f>SUM(W6:W72)</f>
        <v>55</v>
      </c>
      <c r="X4">
        <f>W135</f>
        <v>10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591301.60526315868</v>
      </c>
      <c r="X5">
        <f>MIN(X6:X72)</f>
        <v>591301.60526315868</v>
      </c>
      <c r="AC5" s="13" t="s">
        <v>60</v>
      </c>
      <c r="AD5" s="19"/>
      <c r="AE5" s="13" t="s">
        <v>59</v>
      </c>
      <c r="AF5" s="19"/>
      <c r="AG5" s="13" t="s">
        <v>61</v>
      </c>
      <c r="AH5" s="14"/>
      <c r="AI5" s="13" t="s">
        <v>58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T6">
        <f t="shared" ref="T6:T37" si="0">C6*K$2+D6*L$2+E6*M$2+F6*N$2+G6*O$2+H6*P$2+I6*Q$2+R$2</f>
        <v>-2818251.1842105263</v>
      </c>
      <c r="W6">
        <f>IF(T6&gt;W$2,1,0)</f>
        <v>0</v>
      </c>
      <c r="X6">
        <f>IF(W6=0,W$2-T6,W$2)</f>
        <v>21854826.02631579</v>
      </c>
      <c r="Z6" t="s">
        <v>20</v>
      </c>
      <c r="AC6" s="15">
        <v>4004</v>
      </c>
      <c r="AD6" s="20"/>
      <c r="AE6" s="15">
        <v>4185.125</v>
      </c>
      <c r="AF6" s="20"/>
      <c r="AG6" s="15">
        <v>4569.7037037037044</v>
      </c>
      <c r="AH6" s="20"/>
      <c r="AI6" s="15">
        <v>4463.4210526315783</v>
      </c>
      <c r="AJ6" s="20"/>
    </row>
    <row r="7" spans="1:36" x14ac:dyDescent="0.25">
      <c r="A7" s="2">
        <v>72</v>
      </c>
      <c r="B7" s="2">
        <v>1</v>
      </c>
      <c r="C7" s="2">
        <v>77</v>
      </c>
      <c r="D7" s="2">
        <v>90</v>
      </c>
      <c r="E7" s="2">
        <v>2994</v>
      </c>
      <c r="F7" s="2">
        <v>-1696</v>
      </c>
      <c r="G7" s="2">
        <v>1255</v>
      </c>
      <c r="H7" s="2">
        <v>-1274</v>
      </c>
      <c r="I7" s="2">
        <v>-1170</v>
      </c>
      <c r="J7" s="7">
        <v>1</v>
      </c>
      <c r="P7" s="8"/>
      <c r="T7">
        <f t="shared" si="0"/>
        <v>-784147.39473684225</v>
      </c>
      <c r="W7">
        <f t="shared" ref="W7:W70" si="1">IF(T7&gt;W$2,1,0)</f>
        <v>0</v>
      </c>
      <c r="X7">
        <f t="shared" ref="X7:X70" si="2">IF(W7=0,W$2-T7,W$2)</f>
        <v>19820722.236842103</v>
      </c>
      <c r="Z7" t="s">
        <v>21</v>
      </c>
      <c r="AC7" s="15">
        <v>4423.9285714285716</v>
      </c>
      <c r="AD7" s="20"/>
      <c r="AE7" s="15">
        <v>4642.5</v>
      </c>
      <c r="AF7" s="20"/>
      <c r="AG7" s="15">
        <v>4624.1666666666661</v>
      </c>
      <c r="AH7" s="20"/>
      <c r="AI7" s="15">
        <v>4560.394736842105</v>
      </c>
      <c r="AJ7" s="20"/>
    </row>
    <row r="8" spans="1:36" x14ac:dyDescent="0.25">
      <c r="A8" s="1">
        <v>74</v>
      </c>
      <c r="B8" s="1">
        <v>1</v>
      </c>
      <c r="C8" s="1">
        <v>-350</v>
      </c>
      <c r="D8" s="1">
        <v>105</v>
      </c>
      <c r="E8" s="1">
        <v>524</v>
      </c>
      <c r="F8" s="1">
        <v>388</v>
      </c>
      <c r="G8" s="1">
        <v>-315</v>
      </c>
      <c r="H8" s="1">
        <v>-148</v>
      </c>
      <c r="I8" s="1">
        <v>783</v>
      </c>
      <c r="J8" s="9">
        <v>1</v>
      </c>
      <c r="K8" s="11"/>
      <c r="Q8" s="11"/>
      <c r="T8">
        <f t="shared" si="0"/>
        <v>2236470.5263157897</v>
      </c>
      <c r="W8">
        <f t="shared" si="1"/>
        <v>0</v>
      </c>
      <c r="X8">
        <f t="shared" si="2"/>
        <v>16800104.315789472</v>
      </c>
      <c r="Z8" t="s">
        <v>22</v>
      </c>
      <c r="AC8" s="15">
        <v>-1226.9285714285716</v>
      </c>
      <c r="AD8" s="20">
        <v>1493</v>
      </c>
      <c r="AE8" s="15">
        <v>-1321.375</v>
      </c>
      <c r="AF8" s="20"/>
      <c r="AG8" s="15">
        <v>1545.7222222222222</v>
      </c>
      <c r="AH8" s="20"/>
      <c r="AI8" s="15">
        <v>1143.8157894736842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4442103.9473684216</v>
      </c>
      <c r="W9">
        <f t="shared" si="1"/>
        <v>0</v>
      </c>
      <c r="X9">
        <f t="shared" si="2"/>
        <v>14594470.894736841</v>
      </c>
      <c r="Z9" t="s">
        <v>23</v>
      </c>
      <c r="AC9" s="15">
        <v>4503.1428571428569</v>
      </c>
      <c r="AD9" s="20"/>
      <c r="AE9" s="15">
        <v>4754.5</v>
      </c>
      <c r="AF9" s="20">
        <v>-7793</v>
      </c>
      <c r="AG9" s="15">
        <v>4207.1851851851852</v>
      </c>
      <c r="AH9" s="20"/>
      <c r="AI9" s="15">
        <v>4254</v>
      </c>
      <c r="AJ9" s="20"/>
    </row>
    <row r="10" spans="1:36" x14ac:dyDescent="0.25">
      <c r="A10" s="6">
        <v>75</v>
      </c>
      <c r="B10" s="6">
        <v>1</v>
      </c>
      <c r="C10" s="6">
        <v>-196</v>
      </c>
      <c r="D10" s="6">
        <v>420</v>
      </c>
      <c r="E10" s="6">
        <v>-345</v>
      </c>
      <c r="F10" s="6">
        <v>180</v>
      </c>
      <c r="G10" s="6">
        <v>-225</v>
      </c>
      <c r="H10" s="6">
        <v>-1885</v>
      </c>
      <c r="I10" s="6">
        <v>654</v>
      </c>
      <c r="J10" s="6"/>
      <c r="T10">
        <f t="shared" si="0"/>
        <v>3620439.3684210526</v>
      </c>
      <c r="W10">
        <f t="shared" si="1"/>
        <v>0</v>
      </c>
      <c r="X10">
        <f t="shared" si="2"/>
        <v>15416135.47368421</v>
      </c>
      <c r="Z10" t="s">
        <v>24</v>
      </c>
      <c r="AC10" s="15">
        <v>2556.0714285714284</v>
      </c>
      <c r="AD10" s="20"/>
      <c r="AE10" s="15">
        <v>2734.375</v>
      </c>
      <c r="AF10" s="20"/>
      <c r="AG10" s="15">
        <v>3760.462962962963</v>
      </c>
      <c r="AH10" s="20"/>
      <c r="AI10" s="15">
        <v>3636.1842105263158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/>
      <c r="Q11" s="8"/>
      <c r="T11">
        <f t="shared" si="0"/>
        <v>6517421.9473684207</v>
      </c>
      <c r="W11">
        <f t="shared" si="1"/>
        <v>0</v>
      </c>
      <c r="X11">
        <f t="shared" si="2"/>
        <v>12519152.894736841</v>
      </c>
      <c r="Z11" t="s">
        <v>25</v>
      </c>
      <c r="AC11" s="15">
        <v>-1825.5</v>
      </c>
      <c r="AD11" s="20"/>
      <c r="AE11" s="15">
        <v>362.375</v>
      </c>
      <c r="AF11" s="20">
        <v>-854</v>
      </c>
      <c r="AG11" s="15">
        <v>-1810.5</v>
      </c>
      <c r="AH11" s="20">
        <v>-1763</v>
      </c>
      <c r="AI11" s="15">
        <v>99.605263157894683</v>
      </c>
      <c r="AJ11" s="20">
        <v>-668</v>
      </c>
    </row>
    <row r="12" spans="1:36" x14ac:dyDescent="0.25">
      <c r="A12" s="2">
        <v>73</v>
      </c>
      <c r="B12" s="2">
        <v>1</v>
      </c>
      <c r="C12" s="2">
        <v>-217</v>
      </c>
      <c r="D12" s="2">
        <v>480</v>
      </c>
      <c r="E12" s="2">
        <v>-710</v>
      </c>
      <c r="F12" s="2">
        <v>532</v>
      </c>
      <c r="G12" s="2">
        <v>-500</v>
      </c>
      <c r="H12" s="2">
        <v>-1970</v>
      </c>
      <c r="I12" s="2">
        <v>1035</v>
      </c>
      <c r="J12" s="7">
        <v>2</v>
      </c>
      <c r="K12" s="12"/>
      <c r="L12" s="12"/>
      <c r="M12" s="12"/>
      <c r="N12" s="12"/>
      <c r="O12" s="12"/>
      <c r="P12" s="12"/>
      <c r="Q12" s="12"/>
      <c r="T12">
        <f t="shared" si="0"/>
        <v>4966918.7894736845</v>
      </c>
      <c r="W12">
        <f t="shared" si="1"/>
        <v>0</v>
      </c>
      <c r="X12">
        <f t="shared" si="2"/>
        <v>14069656.052631577</v>
      </c>
      <c r="Z12" t="s">
        <v>26</v>
      </c>
      <c r="AC12" s="17">
        <v>3644.1428571428569</v>
      </c>
      <c r="AD12" s="21"/>
      <c r="AE12" s="17">
        <v>3826.875</v>
      </c>
      <c r="AF12" s="21"/>
      <c r="AG12" s="17">
        <v>3125.333333333333</v>
      </c>
      <c r="AH12" s="21"/>
      <c r="AI12" s="17">
        <v>3215.3684210526317</v>
      </c>
      <c r="AJ12" s="21">
        <v>2703</v>
      </c>
    </row>
    <row r="13" spans="1:36" x14ac:dyDescent="0.25">
      <c r="A13" s="1">
        <v>99</v>
      </c>
      <c r="B13" s="1">
        <v>1</v>
      </c>
      <c r="C13" s="1">
        <v>196</v>
      </c>
      <c r="D13" s="1">
        <v>750</v>
      </c>
      <c r="E13" s="1">
        <v>96</v>
      </c>
      <c r="F13" s="1">
        <v>232</v>
      </c>
      <c r="G13" s="1">
        <v>320</v>
      </c>
      <c r="H13" s="1">
        <v>-344</v>
      </c>
      <c r="I13" s="1">
        <v>783</v>
      </c>
      <c r="J13" s="1"/>
      <c r="T13">
        <f t="shared" si="0"/>
        <v>8901680.842105262</v>
      </c>
      <c r="W13">
        <f t="shared" si="1"/>
        <v>0</v>
      </c>
      <c r="X13">
        <f t="shared" si="2"/>
        <v>10134894</v>
      </c>
    </row>
    <row r="14" spans="1:36" x14ac:dyDescent="0.25">
      <c r="A14" s="6">
        <v>76</v>
      </c>
      <c r="B14" s="6">
        <v>1</v>
      </c>
      <c r="C14" s="6">
        <v>371</v>
      </c>
      <c r="D14" s="6">
        <v>630</v>
      </c>
      <c r="E14" s="6">
        <v>1628</v>
      </c>
      <c r="F14" s="6">
        <v>-276</v>
      </c>
      <c r="G14" s="6">
        <v>970</v>
      </c>
      <c r="H14" s="6">
        <v>-393</v>
      </c>
      <c r="I14" s="6">
        <v>252</v>
      </c>
      <c r="J14" s="10">
        <v>1</v>
      </c>
      <c r="K14" s="12"/>
      <c r="L14" s="12"/>
      <c r="M14" s="12"/>
      <c r="N14" s="12"/>
      <c r="O14" s="12"/>
      <c r="P14" s="12"/>
      <c r="Q14" s="12"/>
      <c r="T14">
        <f t="shared" si="0"/>
        <v>9687784.6842105258</v>
      </c>
      <c r="W14">
        <f t="shared" si="1"/>
        <v>0</v>
      </c>
      <c r="X14">
        <f t="shared" si="2"/>
        <v>9348790.1578947362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86</v>
      </c>
      <c r="B15" s="6">
        <v>1</v>
      </c>
      <c r="C15" s="6">
        <v>455</v>
      </c>
      <c r="D15" s="6">
        <v>765</v>
      </c>
      <c r="E15" s="6">
        <v>1331</v>
      </c>
      <c r="F15" s="6">
        <v>352</v>
      </c>
      <c r="G15" s="6">
        <v>680</v>
      </c>
      <c r="H15" s="6">
        <v>922</v>
      </c>
      <c r="I15" s="6">
        <v>1038</v>
      </c>
      <c r="J15" s="6"/>
      <c r="T15">
        <f t="shared" si="0"/>
        <v>13201808.631578946</v>
      </c>
      <c r="W15">
        <f t="shared" si="1"/>
        <v>0</v>
      </c>
      <c r="X15">
        <f t="shared" si="2"/>
        <v>5834766.2105263155</v>
      </c>
      <c r="AC15" s="12">
        <v>72</v>
      </c>
      <c r="AG15">
        <v>72</v>
      </c>
      <c r="AI15">
        <v>72</v>
      </c>
    </row>
    <row r="16" spans="1:36" x14ac:dyDescent="0.25">
      <c r="A16" s="6">
        <v>92</v>
      </c>
      <c r="B16" s="6">
        <v>1</v>
      </c>
      <c r="C16" s="6">
        <v>623</v>
      </c>
      <c r="D16" s="6">
        <v>1185</v>
      </c>
      <c r="E16" s="6">
        <v>55</v>
      </c>
      <c r="F16" s="6">
        <v>560</v>
      </c>
      <c r="G16" s="6">
        <v>535</v>
      </c>
      <c r="H16" s="6">
        <v>310</v>
      </c>
      <c r="I16" s="6">
        <v>783</v>
      </c>
      <c r="J16" s="6"/>
      <c r="T16">
        <f t="shared" si="0"/>
        <v>14484656.5</v>
      </c>
      <c r="W16">
        <f t="shared" si="1"/>
        <v>0</v>
      </c>
      <c r="X16">
        <f t="shared" si="2"/>
        <v>4551918.342105262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 s="2">
        <v>102</v>
      </c>
      <c r="B17" s="2">
        <v>1</v>
      </c>
      <c r="C17" s="2">
        <v>658</v>
      </c>
      <c r="D17" s="2">
        <v>1020</v>
      </c>
      <c r="E17" s="2">
        <v>1076</v>
      </c>
      <c r="F17" s="2">
        <v>920</v>
      </c>
      <c r="G17" s="2">
        <v>775</v>
      </c>
      <c r="H17" s="2">
        <v>-606</v>
      </c>
      <c r="I17" s="2">
        <v>921</v>
      </c>
      <c r="J17" s="2"/>
      <c r="T17">
        <f t="shared" si="0"/>
        <v>18445273.236842103</v>
      </c>
      <c r="W17">
        <f t="shared" si="1"/>
        <v>0</v>
      </c>
      <c r="X17">
        <f t="shared" si="2"/>
        <v>591301.60526315868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>
        <v>87</v>
      </c>
      <c r="B18">
        <v>1</v>
      </c>
      <c r="C18" s="2">
        <v>1169</v>
      </c>
      <c r="D18" s="2">
        <v>1245</v>
      </c>
      <c r="E18" s="2">
        <v>2490</v>
      </c>
      <c r="F18" s="2">
        <v>16</v>
      </c>
      <c r="G18" s="2">
        <v>1795</v>
      </c>
      <c r="H18" s="2">
        <v>756</v>
      </c>
      <c r="I18" s="2">
        <v>381</v>
      </c>
      <c r="T18">
        <f t="shared" si="0"/>
        <v>20863381.631578945</v>
      </c>
      <c r="W18">
        <f t="shared" si="1"/>
        <v>1</v>
      </c>
      <c r="X18">
        <f t="shared" si="2"/>
        <v>19036574.842105262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121</v>
      </c>
      <c r="B19">
        <v>1</v>
      </c>
      <c r="C19">
        <v>868</v>
      </c>
      <c r="D19">
        <v>1080</v>
      </c>
      <c r="E19">
        <v>1807</v>
      </c>
      <c r="F19">
        <v>252</v>
      </c>
      <c r="G19">
        <v>1175</v>
      </c>
      <c r="H19">
        <v>-1752</v>
      </c>
      <c r="I19">
        <v>636</v>
      </c>
      <c r="T19">
        <f t="shared" si="0"/>
        <v>19100319.368421048</v>
      </c>
      <c r="W19">
        <f t="shared" si="1"/>
        <v>1</v>
      </c>
      <c r="X19">
        <f t="shared" si="2"/>
        <v>19036574.842105262</v>
      </c>
      <c r="AC19" s="12">
        <v>76</v>
      </c>
      <c r="AG19">
        <v>76</v>
      </c>
      <c r="AI19">
        <v>76</v>
      </c>
    </row>
    <row r="20" spans="1:35" x14ac:dyDescent="0.25">
      <c r="A20" s="2">
        <v>94</v>
      </c>
      <c r="B20" s="2">
        <v>1</v>
      </c>
      <c r="C20" s="2">
        <v>966</v>
      </c>
      <c r="D20" s="2">
        <v>1350</v>
      </c>
      <c r="E20" s="2">
        <v>917</v>
      </c>
      <c r="F20" s="2">
        <v>764</v>
      </c>
      <c r="G20" s="2">
        <v>1315</v>
      </c>
      <c r="H20" s="2">
        <v>-71</v>
      </c>
      <c r="I20" s="2">
        <v>771</v>
      </c>
      <c r="J20" s="7">
        <v>44</v>
      </c>
      <c r="T20">
        <f t="shared" si="0"/>
        <v>21680155.947368421</v>
      </c>
      <c r="W20">
        <f t="shared" si="1"/>
        <v>1</v>
      </c>
      <c r="X20">
        <f t="shared" si="2"/>
        <v>19036574.842105262</v>
      </c>
      <c r="AC20" s="12">
        <v>77</v>
      </c>
      <c r="AG20">
        <v>77</v>
      </c>
      <c r="AI20">
        <v>77</v>
      </c>
    </row>
    <row r="21" spans="1:35" x14ac:dyDescent="0.25">
      <c r="A21">
        <v>81</v>
      </c>
      <c r="B21">
        <v>1</v>
      </c>
      <c r="C21" s="2">
        <v>1008</v>
      </c>
      <c r="D21" s="2">
        <v>1620</v>
      </c>
      <c r="E21" s="2">
        <v>-213</v>
      </c>
      <c r="F21" s="2">
        <v>1108</v>
      </c>
      <c r="G21" s="2">
        <v>360</v>
      </c>
      <c r="H21" s="2">
        <v>-786</v>
      </c>
      <c r="I21" s="2">
        <v>1164</v>
      </c>
      <c r="K21" s="12"/>
      <c r="L21" s="12"/>
      <c r="M21" s="12"/>
      <c r="N21" s="12"/>
      <c r="O21" s="12"/>
      <c r="P21" s="12"/>
      <c r="Q21" s="12"/>
      <c r="T21">
        <f t="shared" si="0"/>
        <v>21337133.447368421</v>
      </c>
      <c r="W21">
        <f t="shared" si="1"/>
        <v>1</v>
      </c>
      <c r="X21">
        <f t="shared" si="2"/>
        <v>19036574.842105262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 s="2">
        <v>104</v>
      </c>
      <c r="B22" s="2">
        <v>1</v>
      </c>
      <c r="C22" s="2">
        <v>693</v>
      </c>
      <c r="D22" s="2">
        <v>1230</v>
      </c>
      <c r="E22" s="2">
        <v>124</v>
      </c>
      <c r="F22" s="2">
        <v>1408</v>
      </c>
      <c r="G22" s="2">
        <v>660</v>
      </c>
      <c r="H22" s="2">
        <v>-914</v>
      </c>
      <c r="I22" s="2">
        <v>1299</v>
      </c>
      <c r="J22" s="2"/>
      <c r="T22">
        <f t="shared" si="0"/>
        <v>21355532.052631576</v>
      </c>
      <c r="W22">
        <f t="shared" si="1"/>
        <v>1</v>
      </c>
      <c r="X22">
        <f t="shared" si="2"/>
        <v>19036574.842105262</v>
      </c>
      <c r="AE22" s="12">
        <v>79</v>
      </c>
    </row>
    <row r="23" spans="1:35" x14ac:dyDescent="0.25">
      <c r="A23">
        <v>103</v>
      </c>
      <c r="B23">
        <v>1</v>
      </c>
      <c r="C23">
        <v>1225</v>
      </c>
      <c r="D23">
        <v>1545</v>
      </c>
      <c r="E23">
        <v>1173</v>
      </c>
      <c r="F23">
        <v>984</v>
      </c>
      <c r="G23">
        <v>1210</v>
      </c>
      <c r="H23">
        <v>-863</v>
      </c>
      <c r="I23">
        <v>1185</v>
      </c>
      <c r="T23">
        <f t="shared" si="0"/>
        <v>26220454.473684207</v>
      </c>
      <c r="W23">
        <f t="shared" si="1"/>
        <v>1</v>
      </c>
      <c r="X23">
        <f t="shared" si="2"/>
        <v>19036574.842105262</v>
      </c>
      <c r="AC23" s="12">
        <v>86</v>
      </c>
      <c r="AE23" s="12">
        <v>86</v>
      </c>
      <c r="AG23">
        <v>86</v>
      </c>
      <c r="AI23">
        <v>86</v>
      </c>
    </row>
    <row r="24" spans="1:35" x14ac:dyDescent="0.25">
      <c r="A24" s="2">
        <v>107</v>
      </c>
      <c r="B24" s="2">
        <v>1</v>
      </c>
      <c r="C24" s="2">
        <v>1036</v>
      </c>
      <c r="D24" s="2">
        <v>1395</v>
      </c>
      <c r="E24" s="2">
        <v>1069</v>
      </c>
      <c r="F24" s="2">
        <v>1432</v>
      </c>
      <c r="G24" s="2">
        <v>1215</v>
      </c>
      <c r="H24" s="2">
        <v>-1084</v>
      </c>
      <c r="I24" s="2">
        <v>1311</v>
      </c>
      <c r="J24" s="2"/>
      <c r="T24">
        <f t="shared" si="0"/>
        <v>26986030.763157897</v>
      </c>
      <c r="W24">
        <f t="shared" si="1"/>
        <v>1</v>
      </c>
      <c r="X24">
        <f t="shared" si="2"/>
        <v>19036574.842105262</v>
      </c>
      <c r="AC24" s="12">
        <v>87</v>
      </c>
      <c r="AG24">
        <v>87</v>
      </c>
    </row>
    <row r="25" spans="1:35" x14ac:dyDescent="0.25">
      <c r="A25">
        <v>101</v>
      </c>
      <c r="B25">
        <v>1</v>
      </c>
      <c r="C25" s="2">
        <v>1225</v>
      </c>
      <c r="D25" s="2">
        <v>1725</v>
      </c>
      <c r="E25" s="2">
        <v>296</v>
      </c>
      <c r="F25" s="2">
        <v>1616</v>
      </c>
      <c r="G25" s="2">
        <v>1150</v>
      </c>
      <c r="H25" s="2">
        <v>-534</v>
      </c>
      <c r="I25" s="2">
        <v>1578</v>
      </c>
      <c r="T25">
        <f t="shared" si="0"/>
        <v>29351063.026315786</v>
      </c>
      <c r="W25">
        <f t="shared" si="1"/>
        <v>1</v>
      </c>
      <c r="X25">
        <f t="shared" si="2"/>
        <v>19036574.842105262</v>
      </c>
      <c r="AC25" s="12">
        <v>92</v>
      </c>
      <c r="AG25">
        <v>92</v>
      </c>
      <c r="AI25">
        <v>92</v>
      </c>
    </row>
    <row r="26" spans="1:35" x14ac:dyDescent="0.25">
      <c r="A26">
        <v>106</v>
      </c>
      <c r="B26">
        <v>1</v>
      </c>
      <c r="C26">
        <v>1582</v>
      </c>
      <c r="D26">
        <v>1935</v>
      </c>
      <c r="E26">
        <v>979</v>
      </c>
      <c r="F26">
        <v>1088</v>
      </c>
      <c r="G26">
        <v>1160</v>
      </c>
      <c r="H26">
        <v>-991</v>
      </c>
      <c r="I26">
        <v>1431</v>
      </c>
      <c r="T26">
        <f t="shared" si="0"/>
        <v>30381598.263157893</v>
      </c>
      <c r="W26">
        <f t="shared" si="1"/>
        <v>1</v>
      </c>
      <c r="X26">
        <f t="shared" si="2"/>
        <v>19036574.842105262</v>
      </c>
      <c r="AC26" s="12">
        <v>94</v>
      </c>
    </row>
    <row r="27" spans="1:35" x14ac:dyDescent="0.25">
      <c r="A27">
        <v>133</v>
      </c>
      <c r="B27">
        <v>1</v>
      </c>
      <c r="C27">
        <v>1476</v>
      </c>
      <c r="D27">
        <v>1545</v>
      </c>
      <c r="E27">
        <v>2497</v>
      </c>
      <c r="F27">
        <v>412</v>
      </c>
      <c r="G27">
        <v>1815</v>
      </c>
      <c r="H27">
        <v>-2542</v>
      </c>
      <c r="I27">
        <v>909</v>
      </c>
      <c r="T27">
        <f t="shared" si="0"/>
        <v>28997332.710526314</v>
      </c>
      <c r="W27">
        <f t="shared" si="1"/>
        <v>1</v>
      </c>
      <c r="X27">
        <f t="shared" si="2"/>
        <v>19036574.842105262</v>
      </c>
      <c r="AC27" s="12">
        <v>99</v>
      </c>
      <c r="AE27" s="12">
        <v>99</v>
      </c>
      <c r="AG27">
        <v>99</v>
      </c>
      <c r="AI27">
        <v>99</v>
      </c>
    </row>
    <row r="28" spans="1:35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T28">
        <f t="shared" si="0"/>
        <v>30835996.526315786</v>
      </c>
      <c r="W28">
        <f t="shared" si="1"/>
        <v>1</v>
      </c>
      <c r="X28">
        <f t="shared" si="2"/>
        <v>19036574.842105262</v>
      </c>
      <c r="AC28" s="12">
        <v>102</v>
      </c>
      <c r="AE28" s="12">
        <v>102</v>
      </c>
      <c r="AG28">
        <v>102</v>
      </c>
      <c r="AI28">
        <v>102</v>
      </c>
    </row>
    <row r="29" spans="1:35" x14ac:dyDescent="0.25">
      <c r="A29">
        <v>83</v>
      </c>
      <c r="B29">
        <v>1</v>
      </c>
      <c r="C29" s="2">
        <v>1897</v>
      </c>
      <c r="D29" s="2">
        <v>1830</v>
      </c>
      <c r="E29" s="2">
        <v>3008</v>
      </c>
      <c r="F29" s="2">
        <v>1000</v>
      </c>
      <c r="G29" s="2">
        <v>2645</v>
      </c>
      <c r="H29" s="2">
        <v>1391</v>
      </c>
      <c r="I29" s="2">
        <v>1029</v>
      </c>
      <c r="T29">
        <f t="shared" si="0"/>
        <v>35977136.236842103</v>
      </c>
      <c r="W29">
        <f t="shared" si="1"/>
        <v>1</v>
      </c>
      <c r="X29">
        <f t="shared" si="2"/>
        <v>19036574.842105262</v>
      </c>
      <c r="AE29" s="12">
        <v>104</v>
      </c>
    </row>
    <row r="30" spans="1:35" x14ac:dyDescent="0.25">
      <c r="A30">
        <v>88</v>
      </c>
      <c r="B30">
        <v>1</v>
      </c>
      <c r="C30" s="2">
        <v>1988</v>
      </c>
      <c r="D30" s="2">
        <v>2040</v>
      </c>
      <c r="E30" s="2">
        <v>2394</v>
      </c>
      <c r="F30" s="2">
        <v>876</v>
      </c>
      <c r="G30" s="2">
        <v>2630</v>
      </c>
      <c r="H30" s="2">
        <v>714</v>
      </c>
      <c r="I30" s="2">
        <v>1035</v>
      </c>
      <c r="T30">
        <f t="shared" si="0"/>
        <v>36525102.789473683</v>
      </c>
      <c r="W30">
        <f t="shared" si="1"/>
        <v>1</v>
      </c>
      <c r="X30">
        <f t="shared" si="2"/>
        <v>19036574.842105262</v>
      </c>
      <c r="AC30" s="12">
        <v>121</v>
      </c>
      <c r="AG30">
        <v>121</v>
      </c>
    </row>
    <row r="31" spans="1:35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T31">
        <f t="shared" si="0"/>
        <v>34215165.894736841</v>
      </c>
      <c r="W31">
        <f t="shared" si="1"/>
        <v>1</v>
      </c>
      <c r="X31">
        <f t="shared" si="2"/>
        <v>19036574.842105262</v>
      </c>
    </row>
    <row r="32" spans="1:35" x14ac:dyDescent="0.25">
      <c r="A32">
        <v>116</v>
      </c>
      <c r="B32">
        <v>1</v>
      </c>
      <c r="C32">
        <v>1785</v>
      </c>
      <c r="D32">
        <v>1710</v>
      </c>
      <c r="E32">
        <v>3084</v>
      </c>
      <c r="F32">
        <v>772</v>
      </c>
      <c r="G32">
        <v>2200</v>
      </c>
      <c r="H32">
        <v>-1626</v>
      </c>
      <c r="I32">
        <v>1113</v>
      </c>
      <c r="T32">
        <f t="shared" si="0"/>
        <v>34671309.736842103</v>
      </c>
      <c r="W32">
        <f t="shared" si="1"/>
        <v>1</v>
      </c>
      <c r="X32">
        <f t="shared" si="2"/>
        <v>19036574.842105262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T33">
        <f t="shared" si="0"/>
        <v>35684531.526315793</v>
      </c>
      <c r="W33">
        <f t="shared" si="1"/>
        <v>1</v>
      </c>
      <c r="X33">
        <f t="shared" si="2"/>
        <v>19036574.842105262</v>
      </c>
    </row>
    <row r="34" spans="1:24" x14ac:dyDescent="0.25">
      <c r="A34">
        <v>96</v>
      </c>
      <c r="B34">
        <v>1</v>
      </c>
      <c r="C34">
        <v>1938</v>
      </c>
      <c r="D34">
        <v>2370</v>
      </c>
      <c r="E34">
        <v>469</v>
      </c>
      <c r="F34">
        <v>1992</v>
      </c>
      <c r="G34">
        <v>1315</v>
      </c>
      <c r="H34">
        <v>-219</v>
      </c>
      <c r="I34">
        <v>1704</v>
      </c>
      <c r="T34">
        <f t="shared" si="0"/>
        <v>38002449.368421048</v>
      </c>
      <c r="W34">
        <f t="shared" si="1"/>
        <v>1</v>
      </c>
      <c r="X34">
        <f t="shared" si="2"/>
        <v>19036574.842105262</v>
      </c>
    </row>
    <row r="35" spans="1:24" x14ac:dyDescent="0.25">
      <c r="A35">
        <v>129</v>
      </c>
      <c r="B35">
        <v>1</v>
      </c>
      <c r="C35">
        <v>1799</v>
      </c>
      <c r="D35">
        <v>1935</v>
      </c>
      <c r="E35">
        <v>2007</v>
      </c>
      <c r="F35">
        <v>1280</v>
      </c>
      <c r="G35">
        <v>2190</v>
      </c>
      <c r="H35">
        <v>-2375</v>
      </c>
      <c r="I35">
        <v>780</v>
      </c>
      <c r="T35">
        <f t="shared" si="0"/>
        <v>36252900</v>
      </c>
      <c r="W35">
        <f t="shared" si="1"/>
        <v>1</v>
      </c>
      <c r="X35">
        <f t="shared" si="2"/>
        <v>19036574.842105262</v>
      </c>
    </row>
    <row r="36" spans="1:24" x14ac:dyDescent="0.25">
      <c r="A36">
        <v>82</v>
      </c>
      <c r="B36">
        <v>1</v>
      </c>
      <c r="C36" s="2">
        <v>2282</v>
      </c>
      <c r="D36" s="2">
        <v>2670</v>
      </c>
      <c r="E36" s="2">
        <v>634</v>
      </c>
      <c r="F36" s="2">
        <v>1888</v>
      </c>
      <c r="G36" s="2">
        <v>2030</v>
      </c>
      <c r="H36" s="2">
        <v>2072</v>
      </c>
      <c r="I36" s="2">
        <v>1557</v>
      </c>
      <c r="J36" s="7">
        <v>12</v>
      </c>
      <c r="T36">
        <f t="shared" si="0"/>
        <v>41324440.947368421</v>
      </c>
      <c r="W36">
        <f t="shared" si="1"/>
        <v>1</v>
      </c>
      <c r="X36">
        <f t="shared" si="2"/>
        <v>19036574.842105262</v>
      </c>
    </row>
    <row r="37" spans="1:24" x14ac:dyDescent="0.25">
      <c r="A37">
        <v>126</v>
      </c>
      <c r="B37">
        <v>1</v>
      </c>
      <c r="C37">
        <v>1673</v>
      </c>
      <c r="D37">
        <v>1890</v>
      </c>
      <c r="E37">
        <v>1656</v>
      </c>
      <c r="F37">
        <v>1544</v>
      </c>
      <c r="G37">
        <v>1600</v>
      </c>
      <c r="H37">
        <v>-2167</v>
      </c>
      <c r="I37">
        <v>1989</v>
      </c>
      <c r="T37">
        <f t="shared" si="0"/>
        <v>37190502.157894731</v>
      </c>
      <c r="W37">
        <f t="shared" si="1"/>
        <v>1</v>
      </c>
      <c r="X37">
        <f t="shared" si="2"/>
        <v>19036574.842105262</v>
      </c>
    </row>
    <row r="38" spans="1:24" x14ac:dyDescent="0.25">
      <c r="A38">
        <v>97</v>
      </c>
      <c r="B38">
        <v>1</v>
      </c>
      <c r="C38">
        <v>2156</v>
      </c>
      <c r="D38">
        <v>2055</v>
      </c>
      <c r="E38">
        <v>3084</v>
      </c>
      <c r="F38">
        <v>1056</v>
      </c>
      <c r="G38">
        <v>2830</v>
      </c>
      <c r="H38">
        <v>-276</v>
      </c>
      <c r="I38">
        <v>648</v>
      </c>
      <c r="T38">
        <f t="shared" ref="T38:T72" si="3">C38*K$2+D38*L$2+E38*M$2+F38*N$2+G38*O$2+H38*P$2+I38*Q$2+R$2</f>
        <v>39240812.184210524</v>
      </c>
      <c r="W38">
        <f t="shared" si="1"/>
        <v>1</v>
      </c>
      <c r="X38">
        <f t="shared" si="2"/>
        <v>19036574.842105262</v>
      </c>
    </row>
    <row r="39" spans="1:24" x14ac:dyDescent="0.25">
      <c r="A39">
        <v>136</v>
      </c>
      <c r="B39">
        <v>1</v>
      </c>
      <c r="C39">
        <v>1869</v>
      </c>
      <c r="D39">
        <v>2085</v>
      </c>
      <c r="E39">
        <v>1621</v>
      </c>
      <c r="F39">
        <v>1464</v>
      </c>
      <c r="G39">
        <v>1715</v>
      </c>
      <c r="H39">
        <v>-2872</v>
      </c>
      <c r="I39">
        <v>1080</v>
      </c>
      <c r="T39">
        <f t="shared" si="3"/>
        <v>37006330.289473683</v>
      </c>
      <c r="W39">
        <f t="shared" si="1"/>
        <v>1</v>
      </c>
      <c r="X39">
        <f t="shared" si="2"/>
        <v>19036574.842105262</v>
      </c>
    </row>
    <row r="40" spans="1:24" x14ac:dyDescent="0.25">
      <c r="A40">
        <v>125</v>
      </c>
      <c r="B40">
        <v>1</v>
      </c>
      <c r="C40">
        <v>2064</v>
      </c>
      <c r="D40">
        <v>2190</v>
      </c>
      <c r="E40">
        <v>1980</v>
      </c>
      <c r="F40">
        <v>1000</v>
      </c>
      <c r="G40">
        <v>2275</v>
      </c>
      <c r="H40">
        <v>-2057</v>
      </c>
      <c r="I40">
        <v>1035</v>
      </c>
      <c r="T40">
        <f t="shared" si="3"/>
        <v>38162520.868421048</v>
      </c>
      <c r="W40">
        <f t="shared" si="1"/>
        <v>1</v>
      </c>
      <c r="X40">
        <f t="shared" si="2"/>
        <v>19036574.842105262</v>
      </c>
    </row>
    <row r="41" spans="1:24" x14ac:dyDescent="0.25">
      <c r="A41">
        <v>100</v>
      </c>
      <c r="B41">
        <v>1</v>
      </c>
      <c r="C41">
        <v>2009</v>
      </c>
      <c r="D41">
        <v>2025</v>
      </c>
      <c r="E41">
        <v>2546</v>
      </c>
      <c r="F41">
        <v>1296</v>
      </c>
      <c r="G41">
        <v>2690</v>
      </c>
      <c r="H41">
        <v>-422</v>
      </c>
      <c r="I41">
        <v>1374</v>
      </c>
      <c r="T41">
        <f t="shared" si="3"/>
        <v>40404304.763157889</v>
      </c>
      <c r="W41">
        <f t="shared" si="1"/>
        <v>1</v>
      </c>
      <c r="X41">
        <f t="shared" si="2"/>
        <v>19036574.842105262</v>
      </c>
    </row>
    <row r="42" spans="1:24" x14ac:dyDescent="0.25">
      <c r="A42" s="2">
        <v>79</v>
      </c>
      <c r="B42" s="2">
        <v>1</v>
      </c>
      <c r="C42" s="2">
        <v>1736</v>
      </c>
      <c r="D42" s="2">
        <v>2535</v>
      </c>
      <c r="E42" s="2">
        <v>-1228</v>
      </c>
      <c r="F42" s="2">
        <v>3516</v>
      </c>
      <c r="G42" s="2">
        <v>770</v>
      </c>
      <c r="H42" s="2">
        <v>323</v>
      </c>
      <c r="I42" s="2">
        <v>2742</v>
      </c>
      <c r="J42" s="7">
        <v>1</v>
      </c>
      <c r="T42">
        <f t="shared" si="3"/>
        <v>42857281.657894738</v>
      </c>
      <c r="W42">
        <f t="shared" si="1"/>
        <v>1</v>
      </c>
      <c r="X42">
        <f t="shared" si="2"/>
        <v>19036574.842105262</v>
      </c>
    </row>
    <row r="43" spans="1:24" x14ac:dyDescent="0.25">
      <c r="A43">
        <v>112</v>
      </c>
      <c r="B43">
        <v>1</v>
      </c>
      <c r="C43">
        <v>2050</v>
      </c>
      <c r="D43">
        <v>2190</v>
      </c>
      <c r="E43">
        <v>1904</v>
      </c>
      <c r="F43">
        <v>1940</v>
      </c>
      <c r="G43">
        <v>1810</v>
      </c>
      <c r="H43">
        <v>-1373</v>
      </c>
      <c r="I43">
        <v>1557</v>
      </c>
      <c r="T43">
        <f t="shared" si="3"/>
        <v>41275091.315789476</v>
      </c>
      <c r="W43">
        <f t="shared" si="1"/>
        <v>1</v>
      </c>
      <c r="X43">
        <f t="shared" si="2"/>
        <v>19036574.842105262</v>
      </c>
    </row>
    <row r="44" spans="1:24" x14ac:dyDescent="0.25">
      <c r="A44">
        <v>130</v>
      </c>
      <c r="B44">
        <v>1</v>
      </c>
      <c r="C44">
        <v>1988</v>
      </c>
      <c r="D44">
        <v>2265</v>
      </c>
      <c r="E44">
        <v>1242</v>
      </c>
      <c r="F44">
        <v>1728</v>
      </c>
      <c r="G44">
        <v>1765</v>
      </c>
      <c r="H44">
        <v>-2422</v>
      </c>
      <c r="I44">
        <v>1689</v>
      </c>
      <c r="K44" s="7"/>
      <c r="T44">
        <f t="shared" si="3"/>
        <v>40575234.473684207</v>
      </c>
      <c r="W44">
        <f t="shared" si="1"/>
        <v>1</v>
      </c>
      <c r="X44">
        <f t="shared" si="2"/>
        <v>19036574.842105262</v>
      </c>
    </row>
    <row r="45" spans="1:24" x14ac:dyDescent="0.25">
      <c r="A45">
        <v>113</v>
      </c>
      <c r="B45">
        <v>1</v>
      </c>
      <c r="C45">
        <v>2016</v>
      </c>
      <c r="D45">
        <v>2055</v>
      </c>
      <c r="E45">
        <v>2442</v>
      </c>
      <c r="F45">
        <v>1540</v>
      </c>
      <c r="G45">
        <v>2325</v>
      </c>
      <c r="H45">
        <v>-1490</v>
      </c>
      <c r="I45">
        <v>1557</v>
      </c>
      <c r="T45">
        <f t="shared" si="3"/>
        <v>41372245.473684207</v>
      </c>
      <c r="W45">
        <f t="shared" si="1"/>
        <v>1</v>
      </c>
      <c r="X45">
        <f t="shared" si="2"/>
        <v>19036574.842105262</v>
      </c>
    </row>
    <row r="46" spans="1:24" x14ac:dyDescent="0.25">
      <c r="A46">
        <v>120</v>
      </c>
      <c r="B46">
        <v>1</v>
      </c>
      <c r="C46">
        <v>2142</v>
      </c>
      <c r="D46">
        <v>2235</v>
      </c>
      <c r="E46">
        <v>2152</v>
      </c>
      <c r="F46">
        <v>1428</v>
      </c>
      <c r="G46">
        <v>2470</v>
      </c>
      <c r="H46">
        <v>-1702</v>
      </c>
      <c r="I46">
        <v>1245</v>
      </c>
      <c r="T46">
        <f t="shared" si="3"/>
        <v>41772879.710526317</v>
      </c>
      <c r="W46">
        <f t="shared" si="1"/>
        <v>1</v>
      </c>
      <c r="X46">
        <f t="shared" si="2"/>
        <v>19036574.842105262</v>
      </c>
    </row>
    <row r="47" spans="1:24" x14ac:dyDescent="0.25">
      <c r="A47">
        <v>90</v>
      </c>
      <c r="B47">
        <v>1</v>
      </c>
      <c r="C47" s="2">
        <v>2142</v>
      </c>
      <c r="D47" s="2">
        <v>2489</v>
      </c>
      <c r="E47" s="2">
        <v>828</v>
      </c>
      <c r="F47" s="2">
        <v>2632</v>
      </c>
      <c r="G47" s="2">
        <v>1540</v>
      </c>
      <c r="H47" s="2">
        <v>454</v>
      </c>
      <c r="I47" s="2">
        <v>2484</v>
      </c>
      <c r="T47">
        <f t="shared" si="3"/>
        <v>45065781.552631579</v>
      </c>
      <c r="W47">
        <f t="shared" si="1"/>
        <v>1</v>
      </c>
      <c r="X47">
        <f t="shared" si="2"/>
        <v>19036574.842105262</v>
      </c>
    </row>
    <row r="48" spans="1:24" x14ac:dyDescent="0.25">
      <c r="A48">
        <v>109</v>
      </c>
      <c r="B48">
        <v>1</v>
      </c>
      <c r="C48">
        <v>2149</v>
      </c>
      <c r="D48">
        <v>2385</v>
      </c>
      <c r="E48">
        <v>1373</v>
      </c>
      <c r="F48">
        <v>1844</v>
      </c>
      <c r="G48">
        <v>2120</v>
      </c>
      <c r="H48">
        <v>-1242</v>
      </c>
      <c r="I48">
        <v>1842</v>
      </c>
      <c r="T48">
        <f t="shared" si="3"/>
        <v>43400560.894736841</v>
      </c>
      <c r="W48">
        <f t="shared" si="1"/>
        <v>1</v>
      </c>
      <c r="X48">
        <f t="shared" si="2"/>
        <v>19036574.842105262</v>
      </c>
    </row>
    <row r="49" spans="1:24" x14ac:dyDescent="0.25">
      <c r="A49">
        <v>137</v>
      </c>
      <c r="B49">
        <v>1</v>
      </c>
      <c r="C49">
        <v>2100</v>
      </c>
      <c r="D49">
        <v>2145</v>
      </c>
      <c r="E49">
        <v>2339</v>
      </c>
      <c r="F49">
        <v>1188</v>
      </c>
      <c r="G49">
        <v>2165</v>
      </c>
      <c r="H49">
        <v>-2961</v>
      </c>
      <c r="I49">
        <v>1725</v>
      </c>
      <c r="T49">
        <f t="shared" si="3"/>
        <v>41397329.868421048</v>
      </c>
      <c r="W49">
        <f t="shared" si="1"/>
        <v>1</v>
      </c>
      <c r="X49">
        <f t="shared" si="2"/>
        <v>19036574.842105262</v>
      </c>
    </row>
    <row r="50" spans="1:24" x14ac:dyDescent="0.25">
      <c r="A50">
        <v>123</v>
      </c>
      <c r="B50">
        <v>1</v>
      </c>
      <c r="C50">
        <v>2079</v>
      </c>
      <c r="D50">
        <v>2010</v>
      </c>
      <c r="E50">
        <v>2939</v>
      </c>
      <c r="F50">
        <v>1460</v>
      </c>
      <c r="G50">
        <v>2375</v>
      </c>
      <c r="H50">
        <v>-1767</v>
      </c>
      <c r="I50">
        <v>1998</v>
      </c>
      <c r="T50">
        <f t="shared" si="3"/>
        <v>43235247.894736841</v>
      </c>
      <c r="W50">
        <f t="shared" si="1"/>
        <v>1</v>
      </c>
      <c r="X50">
        <f t="shared" si="2"/>
        <v>19036574.842105262</v>
      </c>
    </row>
    <row r="51" spans="1:24" x14ac:dyDescent="0.25">
      <c r="A51">
        <v>98</v>
      </c>
      <c r="B51">
        <v>1</v>
      </c>
      <c r="C51">
        <v>2506</v>
      </c>
      <c r="D51">
        <v>2505</v>
      </c>
      <c r="E51">
        <v>2449</v>
      </c>
      <c r="F51">
        <v>1304</v>
      </c>
      <c r="G51">
        <v>2805</v>
      </c>
      <c r="H51">
        <v>-302</v>
      </c>
      <c r="I51">
        <v>1425</v>
      </c>
      <c r="T51">
        <f t="shared" si="3"/>
        <v>45210550.552631572</v>
      </c>
      <c r="W51">
        <f t="shared" si="1"/>
        <v>1</v>
      </c>
      <c r="X51">
        <f t="shared" si="2"/>
        <v>19036574.842105262</v>
      </c>
    </row>
    <row r="52" spans="1:24" x14ac:dyDescent="0.25">
      <c r="A52">
        <v>105</v>
      </c>
      <c r="B52">
        <v>1</v>
      </c>
      <c r="C52">
        <v>2450</v>
      </c>
      <c r="D52">
        <v>2835</v>
      </c>
      <c r="E52">
        <v>593</v>
      </c>
      <c r="F52">
        <v>2064</v>
      </c>
      <c r="G52">
        <v>2300</v>
      </c>
      <c r="H52">
        <v>-932</v>
      </c>
      <c r="I52">
        <v>1293</v>
      </c>
      <c r="T52">
        <f t="shared" si="3"/>
        <v>45803418.105263151</v>
      </c>
      <c r="W52">
        <f t="shared" si="1"/>
        <v>1</v>
      </c>
      <c r="X52">
        <f t="shared" si="2"/>
        <v>19036574.842105262</v>
      </c>
    </row>
    <row r="53" spans="1:24" x14ac:dyDescent="0.25">
      <c r="A53">
        <v>110</v>
      </c>
      <c r="B53">
        <v>1</v>
      </c>
      <c r="C53">
        <v>2310</v>
      </c>
      <c r="D53">
        <v>2700</v>
      </c>
      <c r="E53">
        <v>600</v>
      </c>
      <c r="F53">
        <v>2328</v>
      </c>
      <c r="G53">
        <v>1750</v>
      </c>
      <c r="H53">
        <v>-1253</v>
      </c>
      <c r="I53">
        <v>2085</v>
      </c>
      <c r="T53">
        <f t="shared" si="3"/>
        <v>46049251.263157889</v>
      </c>
      <c r="W53">
        <f t="shared" si="1"/>
        <v>1</v>
      </c>
      <c r="X53">
        <f t="shared" si="2"/>
        <v>19036574.842105262</v>
      </c>
    </row>
    <row r="54" spans="1:24" x14ac:dyDescent="0.25">
      <c r="A54">
        <v>114</v>
      </c>
      <c r="B54">
        <v>1</v>
      </c>
      <c r="C54">
        <v>2288</v>
      </c>
      <c r="D54">
        <v>2430</v>
      </c>
      <c r="E54">
        <v>1794</v>
      </c>
      <c r="F54">
        <v>1832</v>
      </c>
      <c r="G54">
        <v>2420</v>
      </c>
      <c r="H54">
        <v>-1526</v>
      </c>
      <c r="I54">
        <v>1953</v>
      </c>
      <c r="T54">
        <f t="shared" si="3"/>
        <v>46237292.894736841</v>
      </c>
      <c r="W54">
        <f t="shared" si="1"/>
        <v>1</v>
      </c>
      <c r="X54">
        <f t="shared" si="2"/>
        <v>19036574.842105262</v>
      </c>
    </row>
    <row r="55" spans="1:24" x14ac:dyDescent="0.25">
      <c r="A55">
        <v>132</v>
      </c>
      <c r="B55">
        <v>1</v>
      </c>
      <c r="C55">
        <v>2275</v>
      </c>
      <c r="D55">
        <v>2219</v>
      </c>
      <c r="E55">
        <v>2794</v>
      </c>
      <c r="F55">
        <v>1584</v>
      </c>
      <c r="G55">
        <v>2855</v>
      </c>
      <c r="H55">
        <v>-2501</v>
      </c>
      <c r="I55">
        <v>1170</v>
      </c>
      <c r="K55" s="7"/>
      <c r="T55">
        <f t="shared" si="3"/>
        <v>45422440.052631572</v>
      </c>
      <c r="W55">
        <f t="shared" si="1"/>
        <v>1</v>
      </c>
      <c r="X55">
        <f t="shared" si="2"/>
        <v>19036574.842105262</v>
      </c>
    </row>
    <row r="56" spans="1:24" x14ac:dyDescent="0.25">
      <c r="A56">
        <v>119</v>
      </c>
      <c r="B56">
        <v>1</v>
      </c>
      <c r="C56">
        <v>2261</v>
      </c>
      <c r="D56">
        <v>2145</v>
      </c>
      <c r="E56">
        <v>3111</v>
      </c>
      <c r="F56">
        <v>1468</v>
      </c>
      <c r="G56">
        <v>2995</v>
      </c>
      <c r="H56">
        <v>-1674</v>
      </c>
      <c r="I56">
        <v>1635</v>
      </c>
      <c r="T56">
        <f t="shared" si="3"/>
        <v>46105133.342105262</v>
      </c>
      <c r="W56">
        <f t="shared" si="1"/>
        <v>1</v>
      </c>
      <c r="X56">
        <f t="shared" si="2"/>
        <v>19036574.842105262</v>
      </c>
    </row>
    <row r="57" spans="1:24" x14ac:dyDescent="0.25">
      <c r="A57">
        <v>131</v>
      </c>
      <c r="B57">
        <v>1</v>
      </c>
      <c r="C57">
        <v>2170</v>
      </c>
      <c r="D57">
        <v>2610</v>
      </c>
      <c r="E57">
        <v>393</v>
      </c>
      <c r="F57">
        <v>2648</v>
      </c>
      <c r="G57">
        <v>1105</v>
      </c>
      <c r="H57">
        <v>-2466</v>
      </c>
      <c r="I57">
        <v>2757</v>
      </c>
      <c r="T57">
        <f t="shared" si="3"/>
        <v>46419808.105263159</v>
      </c>
      <c r="W57">
        <f t="shared" si="1"/>
        <v>1</v>
      </c>
      <c r="X57">
        <f t="shared" si="2"/>
        <v>19036574.842105262</v>
      </c>
    </row>
    <row r="58" spans="1:24" x14ac:dyDescent="0.25">
      <c r="A58">
        <v>128</v>
      </c>
      <c r="B58">
        <v>1</v>
      </c>
      <c r="C58">
        <v>2225</v>
      </c>
      <c r="D58">
        <v>2430</v>
      </c>
      <c r="E58">
        <v>1545</v>
      </c>
      <c r="F58">
        <v>2516</v>
      </c>
      <c r="G58">
        <v>1940</v>
      </c>
      <c r="H58">
        <v>-2362</v>
      </c>
      <c r="I58">
        <v>1887</v>
      </c>
      <c r="T58">
        <f t="shared" si="3"/>
        <v>47215704.815789476</v>
      </c>
      <c r="W58">
        <f t="shared" si="1"/>
        <v>1</v>
      </c>
      <c r="X58">
        <f t="shared" si="2"/>
        <v>19036574.842105262</v>
      </c>
    </row>
    <row r="59" spans="1:24" x14ac:dyDescent="0.25">
      <c r="A59" s="2">
        <v>80</v>
      </c>
      <c r="B59" s="2">
        <v>1</v>
      </c>
      <c r="C59" s="2">
        <v>2170</v>
      </c>
      <c r="D59" s="2">
        <v>2745</v>
      </c>
      <c r="E59" s="2">
        <v>-276</v>
      </c>
      <c r="F59" s="2">
        <v>3048</v>
      </c>
      <c r="G59" s="2">
        <v>1695</v>
      </c>
      <c r="H59" s="2">
        <v>-919</v>
      </c>
      <c r="I59" s="2">
        <v>2892</v>
      </c>
      <c r="J59" s="7">
        <v>2</v>
      </c>
      <c r="T59">
        <f t="shared" si="3"/>
        <v>49448706.315789469</v>
      </c>
      <c r="W59">
        <f t="shared" si="1"/>
        <v>1</v>
      </c>
      <c r="X59">
        <f t="shared" si="2"/>
        <v>19036574.842105262</v>
      </c>
    </row>
    <row r="60" spans="1:24" x14ac:dyDescent="0.25">
      <c r="A60" s="1">
        <v>108</v>
      </c>
      <c r="B60" s="1">
        <v>1</v>
      </c>
      <c r="C60" s="1">
        <v>2400</v>
      </c>
      <c r="D60" s="1">
        <v>2640</v>
      </c>
      <c r="E60" s="1">
        <v>1276</v>
      </c>
      <c r="F60" s="1">
        <v>2216</v>
      </c>
      <c r="G60" s="1">
        <v>2395</v>
      </c>
      <c r="H60" s="1">
        <v>-1133</v>
      </c>
      <c r="I60" s="1">
        <v>2112</v>
      </c>
      <c r="J60" s="1"/>
      <c r="T60">
        <f t="shared" si="3"/>
        <v>48812266.763157889</v>
      </c>
      <c r="W60">
        <f t="shared" si="1"/>
        <v>1</v>
      </c>
      <c r="X60">
        <f t="shared" si="2"/>
        <v>19036574.842105262</v>
      </c>
    </row>
    <row r="61" spans="1:24" x14ac:dyDescent="0.25">
      <c r="A61">
        <v>117</v>
      </c>
      <c r="B61">
        <v>1</v>
      </c>
      <c r="C61">
        <v>2541</v>
      </c>
      <c r="D61">
        <v>2820</v>
      </c>
      <c r="E61">
        <v>1035</v>
      </c>
      <c r="F61">
        <v>2316</v>
      </c>
      <c r="G61">
        <v>2350</v>
      </c>
      <c r="H61">
        <v>-1648</v>
      </c>
      <c r="I61">
        <v>1953</v>
      </c>
      <c r="T61">
        <f t="shared" si="3"/>
        <v>50162835.289473683</v>
      </c>
      <c r="W61">
        <f t="shared" si="1"/>
        <v>1</v>
      </c>
      <c r="X61">
        <f t="shared" si="2"/>
        <v>19036574.842105262</v>
      </c>
    </row>
    <row r="62" spans="1:24" x14ac:dyDescent="0.25">
      <c r="A62" s="2">
        <v>89</v>
      </c>
      <c r="B62" s="2">
        <v>1</v>
      </c>
      <c r="C62" s="2">
        <v>3024</v>
      </c>
      <c r="D62" s="2">
        <v>3090</v>
      </c>
      <c r="E62" s="2">
        <v>1821</v>
      </c>
      <c r="F62" s="2">
        <v>1992</v>
      </c>
      <c r="G62" s="2">
        <v>2665</v>
      </c>
      <c r="H62" s="2">
        <v>563</v>
      </c>
      <c r="I62" s="2">
        <v>1959</v>
      </c>
      <c r="J62" s="2"/>
      <c r="T62">
        <f t="shared" si="3"/>
        <v>52755385.473684207</v>
      </c>
      <c r="W62">
        <f t="shared" si="1"/>
        <v>1</v>
      </c>
      <c r="X62">
        <f t="shared" si="2"/>
        <v>19036574.842105262</v>
      </c>
    </row>
    <row r="63" spans="1:24" x14ac:dyDescent="0.25">
      <c r="A63">
        <v>84</v>
      </c>
      <c r="B63">
        <v>1</v>
      </c>
      <c r="C63" s="2">
        <v>3051</v>
      </c>
      <c r="D63" s="2">
        <v>3120</v>
      </c>
      <c r="E63" s="2">
        <v>1842</v>
      </c>
      <c r="F63" s="2">
        <v>2112</v>
      </c>
      <c r="G63" s="2">
        <v>3155</v>
      </c>
      <c r="H63" s="2">
        <v>1291</v>
      </c>
      <c r="I63" s="2">
        <v>1962</v>
      </c>
      <c r="T63">
        <f t="shared" si="3"/>
        <v>54850745.078947365</v>
      </c>
      <c r="W63">
        <f t="shared" si="1"/>
        <v>1</v>
      </c>
      <c r="X63">
        <f t="shared" si="2"/>
        <v>19036574.842105262</v>
      </c>
    </row>
    <row r="64" spans="1:24" x14ac:dyDescent="0.25">
      <c r="A64">
        <v>138</v>
      </c>
      <c r="B64">
        <v>1</v>
      </c>
      <c r="C64">
        <v>2583</v>
      </c>
      <c r="D64">
        <v>2864</v>
      </c>
      <c r="E64">
        <v>1028</v>
      </c>
      <c r="F64">
        <v>2388</v>
      </c>
      <c r="G64">
        <v>2205</v>
      </c>
      <c r="H64">
        <v>-3138</v>
      </c>
      <c r="I64">
        <v>2217</v>
      </c>
      <c r="T64">
        <f t="shared" si="3"/>
        <v>52030902.921052627</v>
      </c>
      <c r="W64">
        <f t="shared" si="1"/>
        <v>1</v>
      </c>
      <c r="X64">
        <f t="shared" si="2"/>
        <v>19036574.842105262</v>
      </c>
    </row>
    <row r="65" spans="1:24" x14ac:dyDescent="0.25">
      <c r="A65">
        <v>115</v>
      </c>
      <c r="B65">
        <v>1</v>
      </c>
      <c r="C65">
        <v>2905</v>
      </c>
      <c r="D65">
        <v>3104</v>
      </c>
      <c r="E65">
        <v>1248</v>
      </c>
      <c r="F65">
        <v>2824</v>
      </c>
      <c r="G65">
        <v>2630</v>
      </c>
      <c r="H65">
        <v>-1547</v>
      </c>
      <c r="I65">
        <v>2358</v>
      </c>
      <c r="T65">
        <f t="shared" si="3"/>
        <v>57532716</v>
      </c>
      <c r="W65">
        <f t="shared" si="1"/>
        <v>1</v>
      </c>
      <c r="X65">
        <f t="shared" si="2"/>
        <v>19036574.842105262</v>
      </c>
    </row>
    <row r="66" spans="1:24" x14ac:dyDescent="0.25">
      <c r="A66" s="2">
        <v>135</v>
      </c>
      <c r="B66" s="2">
        <v>1</v>
      </c>
      <c r="C66" s="2">
        <v>2996</v>
      </c>
      <c r="D66" s="2">
        <v>3300</v>
      </c>
      <c r="E66" s="2">
        <v>724</v>
      </c>
      <c r="F66" s="2">
        <v>2904</v>
      </c>
      <c r="G66" s="2">
        <v>2210</v>
      </c>
      <c r="H66" s="2">
        <v>-2700</v>
      </c>
      <c r="I66" s="2">
        <v>1953</v>
      </c>
      <c r="J66" s="2"/>
      <c r="K66" s="12"/>
      <c r="L66" s="12"/>
      <c r="M66" s="12"/>
      <c r="N66" s="12"/>
      <c r="O66" s="12"/>
      <c r="P66" s="12"/>
      <c r="Q66" s="12"/>
      <c r="T66">
        <f t="shared" si="3"/>
        <v>56721976.842105262</v>
      </c>
      <c r="W66">
        <f t="shared" si="1"/>
        <v>1</v>
      </c>
      <c r="X66">
        <f t="shared" si="2"/>
        <v>19036574.842105262</v>
      </c>
    </row>
    <row r="67" spans="1:24" x14ac:dyDescent="0.25">
      <c r="A67">
        <v>111</v>
      </c>
      <c r="B67">
        <v>1</v>
      </c>
      <c r="C67">
        <v>2842</v>
      </c>
      <c r="D67">
        <v>3135</v>
      </c>
      <c r="E67">
        <v>841</v>
      </c>
      <c r="F67">
        <v>3552</v>
      </c>
      <c r="G67">
        <v>2160</v>
      </c>
      <c r="H67">
        <v>-1358</v>
      </c>
      <c r="I67">
        <v>3048</v>
      </c>
      <c r="T67">
        <f t="shared" si="3"/>
        <v>60054083.105263159</v>
      </c>
      <c r="W67">
        <f t="shared" si="1"/>
        <v>1</v>
      </c>
      <c r="X67">
        <f t="shared" si="2"/>
        <v>19036574.842105262</v>
      </c>
    </row>
    <row r="68" spans="1:24" x14ac:dyDescent="0.25">
      <c r="A68">
        <v>95</v>
      </c>
      <c r="B68">
        <v>1</v>
      </c>
      <c r="C68">
        <v>3381</v>
      </c>
      <c r="D68">
        <v>3600</v>
      </c>
      <c r="E68">
        <v>917</v>
      </c>
      <c r="F68">
        <v>3168</v>
      </c>
      <c r="G68">
        <v>2415</v>
      </c>
      <c r="H68">
        <v>-159</v>
      </c>
      <c r="I68">
        <v>2751</v>
      </c>
      <c r="T68">
        <f t="shared" si="3"/>
        <v>62357348.578947373</v>
      </c>
      <c r="W68">
        <f t="shared" si="1"/>
        <v>1</v>
      </c>
      <c r="X68">
        <f t="shared" si="2"/>
        <v>19036574.842105262</v>
      </c>
    </row>
    <row r="69" spans="1:24" x14ac:dyDescent="0.25">
      <c r="A69">
        <v>134</v>
      </c>
      <c r="B69">
        <v>1</v>
      </c>
      <c r="C69">
        <v>2954</v>
      </c>
      <c r="D69">
        <v>3239</v>
      </c>
      <c r="E69">
        <v>800</v>
      </c>
      <c r="F69">
        <v>3176</v>
      </c>
      <c r="G69">
        <v>2270</v>
      </c>
      <c r="H69">
        <v>-2655</v>
      </c>
      <c r="I69">
        <v>2745</v>
      </c>
      <c r="T69">
        <f t="shared" si="3"/>
        <v>59829234.131578945</v>
      </c>
      <c r="W69">
        <f t="shared" si="1"/>
        <v>1</v>
      </c>
      <c r="X69">
        <f t="shared" si="2"/>
        <v>19036574.842105262</v>
      </c>
    </row>
    <row r="70" spans="1:24" x14ac:dyDescent="0.25">
      <c r="A70">
        <v>91</v>
      </c>
      <c r="B70">
        <v>1</v>
      </c>
      <c r="C70" s="2">
        <v>3500</v>
      </c>
      <c r="D70" s="2">
        <v>3330</v>
      </c>
      <c r="E70" s="2">
        <v>2766</v>
      </c>
      <c r="F70" s="2">
        <v>2652</v>
      </c>
      <c r="G70" s="2">
        <v>3505</v>
      </c>
      <c r="H70" s="2">
        <v>406</v>
      </c>
      <c r="I70" s="2">
        <v>2361</v>
      </c>
      <c r="J70" s="2"/>
      <c r="T70">
        <f t="shared" si="3"/>
        <v>64108891.289473683</v>
      </c>
      <c r="W70">
        <f t="shared" si="1"/>
        <v>1</v>
      </c>
      <c r="X70">
        <f t="shared" si="2"/>
        <v>19036574.842105262</v>
      </c>
    </row>
    <row r="71" spans="1:24" x14ac:dyDescent="0.25">
      <c r="A71">
        <v>85</v>
      </c>
      <c r="B71">
        <v>1</v>
      </c>
      <c r="C71" s="2">
        <v>3710</v>
      </c>
      <c r="D71" s="2">
        <v>3570</v>
      </c>
      <c r="E71" s="2">
        <v>2477</v>
      </c>
      <c r="F71" s="2">
        <v>3144</v>
      </c>
      <c r="G71" s="2">
        <v>3510</v>
      </c>
      <c r="H71" s="2">
        <v>1170</v>
      </c>
      <c r="I71" s="2">
        <v>2091</v>
      </c>
      <c r="T71">
        <f t="shared" si="3"/>
        <v>66681128.605263159</v>
      </c>
      <c r="W71">
        <f>IF(T71&gt;W$2,1,0)</f>
        <v>1</v>
      </c>
      <c r="X71">
        <f>IF(W71=0,W$2-T71,W$2)</f>
        <v>19036574.842105262</v>
      </c>
    </row>
    <row r="72" spans="1:24" ht="15.75" thickBot="1" x14ac:dyDescent="0.3">
      <c r="A72">
        <v>93</v>
      </c>
      <c r="B72">
        <v>1</v>
      </c>
      <c r="C72" s="3">
        <v>3563</v>
      </c>
      <c r="D72" s="3">
        <v>3630</v>
      </c>
      <c r="E72" s="3">
        <v>1580</v>
      </c>
      <c r="F72" s="3">
        <v>3104</v>
      </c>
      <c r="G72" s="3">
        <v>3300</v>
      </c>
      <c r="H72" s="3">
        <v>67</v>
      </c>
      <c r="I72" s="3">
        <v>2346</v>
      </c>
      <c r="J72" s="1"/>
      <c r="T72">
        <f t="shared" si="3"/>
        <v>65764936.947368421</v>
      </c>
      <c r="W72">
        <f>IF(T72&gt;W$2,1,0)</f>
        <v>1</v>
      </c>
      <c r="X72">
        <f>IF(W72=0,W$2-T72,W$2)</f>
        <v>19036574.842105262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-43862191.999999993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-19518631.105263159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-17445114.368421055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-9691378.7368421052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-24886344.236842103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-29417962.131578945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-23411628.263157897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-35909123.894736841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-55234924.236842111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-56372076.394736841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-28662878.131578945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2603709.5526315793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-16421251.210526315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-21244174.026315786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-12550660.947368421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-9453381.0263157897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-18133471.289473683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-1711081.0526315786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18915503.447368421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-7295457.2631578939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-17410868.97368421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-2941527.9999999995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-35739916.894736841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-45236953.342105255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-24144724.47368421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-6952847.3421052629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-13712160.473684208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-17481338.105263159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-16816342.552631579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-1189189.3421052631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19036574.842105262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-25326230.02631579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-14533859.605263157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-19745334.631578945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-11701055.157894736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6362589.7368421052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-19103125.815789472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-24300967.289473683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-11036645.868421054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-37411952.263157889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-37395518.447368421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-9434980.1578947362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13165903.236842105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-7807247.6578947352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-18133540.631578945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-33307834.2368421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-806089.7894736845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9048422.2631578948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-5437423.2105263146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-1494356.3157894737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-13347516.078947369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-32324464.026315786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-6927377.9999999991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-1387739.5263157897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-19980724.763157893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-13766120.947368421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-16527294.184210526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-14955323.289473683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3114568.1315789474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-15892632.394736841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-3527894.5789473681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-25608223.842105262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-36197948.973684207</v>
      </c>
      <c r="W135">
        <f>SUM(W136:W196)</f>
        <v>10</v>
      </c>
      <c r="X135">
        <f>MIN(X136:X196)</f>
        <v>1043434.6315789521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-46191051.184210524</v>
      </c>
      <c r="W136">
        <f>IF(T136&lt;X$2,1,0)</f>
        <v>0</v>
      </c>
      <c r="X136">
        <f>IF(W136=0,T136-X$2,-X$2)</f>
        <v>10181025.210526317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-51047693.973684207</v>
      </c>
      <c r="W137">
        <f t="shared" ref="W137:W196" si="6">IF(T137&lt;X$2,1,0)</f>
        <v>0</v>
      </c>
      <c r="X137">
        <f t="shared" ref="X137:X196" si="7">IF(W137=0,T137-X$2,-X$2)</f>
        <v>5324382.4210526347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-34019322.605263151</v>
      </c>
      <c r="W138">
        <f t="shared" si="6"/>
        <v>0</v>
      </c>
      <c r="X138">
        <f t="shared" si="7"/>
        <v>22352753.78947369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-54517329.210526317</v>
      </c>
      <c r="W139">
        <f t="shared" si="6"/>
        <v>0</v>
      </c>
      <c r="X139">
        <f t="shared" si="7"/>
        <v>1854747.184210524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-50963712.5</v>
      </c>
      <c r="W140">
        <f t="shared" si="6"/>
        <v>0</v>
      </c>
      <c r="X140">
        <f t="shared" si="7"/>
        <v>5408363.8947368413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-52575108.473684207</v>
      </c>
      <c r="W141">
        <f t="shared" si="6"/>
        <v>0</v>
      </c>
      <c r="X141">
        <f t="shared" si="7"/>
        <v>3796967.9210526347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-33251056.105263159</v>
      </c>
      <c r="W142">
        <f t="shared" si="6"/>
        <v>0</v>
      </c>
      <c r="X142">
        <f t="shared" si="7"/>
        <v>23121020.289473683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-36691085.5</v>
      </c>
      <c r="W143">
        <f t="shared" si="6"/>
        <v>0</v>
      </c>
      <c r="X143">
        <f t="shared" si="7"/>
        <v>19680990.894736841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-38786894.842105255</v>
      </c>
      <c r="W144">
        <f t="shared" si="6"/>
        <v>0</v>
      </c>
      <c r="X144">
        <f t="shared" si="7"/>
        <v>17585181.552631587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-54054486.447368421</v>
      </c>
      <c r="W145">
        <f t="shared" si="6"/>
        <v>0</v>
      </c>
      <c r="X145">
        <f t="shared" si="7"/>
        <v>2317589.9473684207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-55141298.184210524</v>
      </c>
      <c r="W146">
        <f t="shared" si="6"/>
        <v>0</v>
      </c>
      <c r="X146">
        <f t="shared" si="7"/>
        <v>1230778.2105263174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-38363328.447368421</v>
      </c>
      <c r="W147">
        <f t="shared" si="6"/>
        <v>0</v>
      </c>
      <c r="X147">
        <f t="shared" si="7"/>
        <v>18008747.947368421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-48788649.157894738</v>
      </c>
      <c r="W148">
        <f t="shared" si="6"/>
        <v>0</v>
      </c>
      <c r="X148">
        <f t="shared" si="7"/>
        <v>7583427.2368421033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-59670598.131578945</v>
      </c>
      <c r="W149">
        <f t="shared" si="6"/>
        <v>1</v>
      </c>
      <c r="X149">
        <f t="shared" si="7"/>
        <v>56372076.394736841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-53736947.473684207</v>
      </c>
      <c r="W150">
        <f t="shared" si="6"/>
        <v>0</v>
      </c>
      <c r="X150">
        <f t="shared" si="7"/>
        <v>2635128.9210526347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-34933430.157894731</v>
      </c>
      <c r="W151">
        <f t="shared" si="6"/>
        <v>0</v>
      </c>
      <c r="X151">
        <f t="shared" si="7"/>
        <v>21438646.236842111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-41292205.552631579</v>
      </c>
      <c r="W152">
        <f t="shared" si="6"/>
        <v>0</v>
      </c>
      <c r="X152">
        <f t="shared" si="7"/>
        <v>15079870.842105262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-53676487.578947365</v>
      </c>
      <c r="W153">
        <f t="shared" si="6"/>
        <v>0</v>
      </c>
      <c r="X153">
        <f t="shared" si="7"/>
        <v>2695588.815789476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-47275205.342105269</v>
      </c>
      <c r="W154">
        <f t="shared" si="6"/>
        <v>0</v>
      </c>
      <c r="X154">
        <f t="shared" si="7"/>
        <v>9096871.0526315719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-25479163.578947369</v>
      </c>
      <c r="W155">
        <f t="shared" si="6"/>
        <v>0</v>
      </c>
      <c r="X155">
        <f t="shared" si="7"/>
        <v>30892912.815789472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-28245394.684210524</v>
      </c>
      <c r="W156">
        <f t="shared" si="6"/>
        <v>0</v>
      </c>
      <c r="X156">
        <f t="shared" si="7"/>
        <v>28126681.710526317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-53367561.789473683</v>
      </c>
      <c r="W157">
        <f t="shared" si="6"/>
        <v>0</v>
      </c>
      <c r="X157">
        <f t="shared" si="7"/>
        <v>3004514.6052631587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-56768466.657894731</v>
      </c>
      <c r="W158">
        <f t="shared" si="6"/>
        <v>1</v>
      </c>
      <c r="X158">
        <f t="shared" si="7"/>
        <v>56372076.394736841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-44730371.078947358</v>
      </c>
      <c r="W159">
        <f t="shared" si="6"/>
        <v>0</v>
      </c>
      <c r="X159">
        <f t="shared" si="7"/>
        <v>11641705.315789483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-44381006.368421048</v>
      </c>
      <c r="W160">
        <f t="shared" si="6"/>
        <v>0</v>
      </c>
      <c r="X160">
        <f t="shared" si="7"/>
        <v>11991070.026315793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-39079572.473684207</v>
      </c>
      <c r="W161">
        <f t="shared" si="6"/>
        <v>0</v>
      </c>
      <c r="X161">
        <f t="shared" si="7"/>
        <v>17292503.921052635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-54226945.342105262</v>
      </c>
      <c r="W162">
        <f t="shared" si="6"/>
        <v>0</v>
      </c>
      <c r="X162">
        <f t="shared" si="7"/>
        <v>2145131.0526315793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-43605059.526315786</v>
      </c>
      <c r="W163">
        <f t="shared" si="6"/>
        <v>0</v>
      </c>
      <c r="X163">
        <f t="shared" si="7"/>
        <v>12767016.868421055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-49743501.552631572</v>
      </c>
      <c r="W164">
        <f t="shared" si="6"/>
        <v>0</v>
      </c>
      <c r="X164">
        <f t="shared" si="7"/>
        <v>6628574.8421052694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-45225926.526315786</v>
      </c>
      <c r="W165">
        <f t="shared" si="6"/>
        <v>0</v>
      </c>
      <c r="X165">
        <f t="shared" si="7"/>
        <v>11146149.868421055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-57419911.184210524</v>
      </c>
      <c r="W166">
        <f t="shared" si="6"/>
        <v>1</v>
      </c>
      <c r="X166">
        <f t="shared" si="7"/>
        <v>56372076.394736841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-38760470.342105262</v>
      </c>
      <c r="W167">
        <f t="shared" si="6"/>
        <v>0</v>
      </c>
      <c r="X167">
        <f t="shared" si="7"/>
        <v>17611606.052631579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-54925640.868421055</v>
      </c>
      <c r="W168">
        <f t="shared" si="6"/>
        <v>0</v>
      </c>
      <c r="X168">
        <f t="shared" si="7"/>
        <v>1446435.5263157859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-52222428.842105269</v>
      </c>
      <c r="W169">
        <f t="shared" si="6"/>
        <v>0</v>
      </c>
      <c r="X169">
        <f t="shared" si="7"/>
        <v>4149647.5526315719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-53646284.736842103</v>
      </c>
      <c r="W170">
        <f t="shared" si="6"/>
        <v>0</v>
      </c>
      <c r="X170">
        <f t="shared" si="7"/>
        <v>2725791.657894738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-57178014.421052635</v>
      </c>
      <c r="W171">
        <f t="shared" si="6"/>
        <v>1</v>
      </c>
      <c r="X171">
        <f t="shared" si="7"/>
        <v>56372076.394736841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-58562745.315789469</v>
      </c>
      <c r="W172">
        <f t="shared" si="6"/>
        <v>1</v>
      </c>
      <c r="X172">
        <f t="shared" si="7"/>
        <v>56372076.394736841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-54639845.842105255</v>
      </c>
      <c r="W173">
        <f t="shared" si="6"/>
        <v>0</v>
      </c>
      <c r="X173">
        <f t="shared" si="7"/>
        <v>1732230.5526315868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-60941815.552631572</v>
      </c>
      <c r="W174">
        <f t="shared" si="6"/>
        <v>1</v>
      </c>
      <c r="X174">
        <f t="shared" si="7"/>
        <v>56372076.394736841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-53068399.052631579</v>
      </c>
      <c r="W175">
        <f t="shared" si="6"/>
        <v>0</v>
      </c>
      <c r="X175">
        <f t="shared" si="7"/>
        <v>3303677.342105262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-55328641.763157889</v>
      </c>
      <c r="W176">
        <f t="shared" si="6"/>
        <v>0</v>
      </c>
      <c r="X176">
        <f t="shared" si="7"/>
        <v>1043434.6315789521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-49623648.052631587</v>
      </c>
      <c r="W177">
        <f t="shared" si="6"/>
        <v>0</v>
      </c>
      <c r="X177">
        <f t="shared" si="7"/>
        <v>6748428.3421052545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-30628985.710526314</v>
      </c>
      <c r="W178">
        <f t="shared" si="6"/>
        <v>0</v>
      </c>
      <c r="X178">
        <f t="shared" si="7"/>
        <v>25743090.684210528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-44778347.184210524</v>
      </c>
      <c r="W179">
        <f t="shared" si="6"/>
        <v>0</v>
      </c>
      <c r="X179">
        <f t="shared" si="7"/>
        <v>11593729.210526317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-59509941.394736841</v>
      </c>
      <c r="W180">
        <f t="shared" si="6"/>
        <v>1</v>
      </c>
      <c r="X180">
        <f t="shared" si="7"/>
        <v>56372076.394736841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-59286032.973684207</v>
      </c>
      <c r="W181">
        <f t="shared" si="6"/>
        <v>1</v>
      </c>
      <c r="X181">
        <f t="shared" si="7"/>
        <v>56372076.394736841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-39396464.157894738</v>
      </c>
      <c r="W182">
        <f t="shared" si="6"/>
        <v>0</v>
      </c>
      <c r="X182">
        <f t="shared" si="7"/>
        <v>16975612.236842103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-42979119.105263159</v>
      </c>
      <c r="W183">
        <f t="shared" si="6"/>
        <v>0</v>
      </c>
      <c r="X183">
        <f t="shared" si="7"/>
        <v>13392957.289473683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-44209634.394736841</v>
      </c>
      <c r="W184">
        <f t="shared" si="6"/>
        <v>0</v>
      </c>
      <c r="X184">
        <f t="shared" si="7"/>
        <v>12162442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-42141193.157894738</v>
      </c>
      <c r="W185">
        <f t="shared" si="6"/>
        <v>0</v>
      </c>
      <c r="X185">
        <f t="shared" si="7"/>
        <v>14230883.236842103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-36899244.657894731</v>
      </c>
      <c r="W186">
        <f t="shared" si="6"/>
        <v>0</v>
      </c>
      <c r="X186">
        <f t="shared" si="7"/>
        <v>19472831.736842111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-39702535.710526317</v>
      </c>
      <c r="W187">
        <f t="shared" si="6"/>
        <v>0</v>
      </c>
      <c r="X187">
        <f t="shared" si="7"/>
        <v>16669540.684210524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-56785938.026315786</v>
      </c>
      <c r="W188">
        <f t="shared" si="6"/>
        <v>1</v>
      </c>
      <c r="X188">
        <f t="shared" si="7"/>
        <v>56372076.394736841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-43626582.421052627</v>
      </c>
      <c r="W189">
        <f t="shared" si="6"/>
        <v>0</v>
      </c>
      <c r="X189">
        <f t="shared" si="7"/>
        <v>12745493.973684214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-38274355.526315786</v>
      </c>
      <c r="W190">
        <f t="shared" si="6"/>
        <v>0</v>
      </c>
      <c r="X190">
        <f t="shared" si="7"/>
        <v>18097720.868421055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-64185556.947368421</v>
      </c>
      <c r="W191">
        <f t="shared" si="6"/>
        <v>1</v>
      </c>
      <c r="X191">
        <f t="shared" si="7"/>
        <v>56372076.394736841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-36710490.210526317</v>
      </c>
      <c r="W192">
        <f t="shared" si="6"/>
        <v>0</v>
      </c>
      <c r="X192">
        <f t="shared" si="7"/>
        <v>19661586.184210524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-37186474.815789476</v>
      </c>
      <c r="W193">
        <f t="shared" si="6"/>
        <v>0</v>
      </c>
      <c r="X193">
        <f t="shared" si="7"/>
        <v>19185601.578947365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-28566112.815789472</v>
      </c>
      <c r="W194">
        <f t="shared" si="6"/>
        <v>0</v>
      </c>
      <c r="X194">
        <f t="shared" si="7"/>
        <v>27805963.578947369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-39264593.131578952</v>
      </c>
      <c r="W195">
        <f t="shared" si="6"/>
        <v>0</v>
      </c>
      <c r="X195">
        <f t="shared" si="7"/>
        <v>17107483.263157889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-41204983.736842103</v>
      </c>
      <c r="W196">
        <f t="shared" si="6"/>
        <v>0</v>
      </c>
      <c r="X196">
        <f t="shared" si="7"/>
        <v>15167092.657894738</v>
      </c>
    </row>
  </sheetData>
  <sortState ref="AI14:AI25">
    <sortCondition ref="AI14:AI2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40" workbookViewId="0">
      <selection activeCell="K3" sqref="K3: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SUM(K3:K65)</f>
        <v>-51</v>
      </c>
      <c r="L2">
        <f t="shared" ref="L2:Q2" si="0">SUM(L3:L65)</f>
        <v>-43</v>
      </c>
      <c r="M2">
        <f t="shared" si="0"/>
        <v>45</v>
      </c>
      <c r="N2">
        <f t="shared" si="0"/>
        <v>-51</v>
      </c>
      <c r="O2">
        <f t="shared" si="0"/>
        <v>-21</v>
      </c>
      <c r="P2">
        <f t="shared" si="0"/>
        <v>-55</v>
      </c>
      <c r="Q2">
        <f t="shared" si="0"/>
        <v>-61</v>
      </c>
    </row>
    <row r="3" spans="1:17" x14ac:dyDescent="0.25">
      <c r="A3">
        <v>0</v>
      </c>
      <c r="B3">
        <v>0</v>
      </c>
      <c r="C3" s="2">
        <v>-2205</v>
      </c>
      <c r="D3" s="2">
        <v>-1620</v>
      </c>
      <c r="E3" s="2">
        <v>-1186</v>
      </c>
      <c r="F3" s="2">
        <v>-1500</v>
      </c>
      <c r="G3" s="2">
        <v>-2245</v>
      </c>
      <c r="H3" s="2">
        <v>-1077</v>
      </c>
      <c r="I3" s="2">
        <v>-1401</v>
      </c>
      <c r="K3">
        <f t="shared" ref="K3:K34" si="1">IF(C3&lt;0,-1,1)</f>
        <v>-1</v>
      </c>
      <c r="L3">
        <f t="shared" ref="L3:L34" si="2">IF(D3&lt;0,-1,1)</f>
        <v>-1</v>
      </c>
      <c r="M3">
        <f t="shared" ref="M3:M34" si="3">IF(E3&lt;0,-1,1)</f>
        <v>-1</v>
      </c>
      <c r="N3">
        <f t="shared" ref="N3:N34" si="4">IF(F3&lt;0,-1,1)</f>
        <v>-1</v>
      </c>
      <c r="O3">
        <f t="shared" ref="O3:O34" si="5">IF(G3&lt;0,-1,1)</f>
        <v>-1</v>
      </c>
      <c r="P3">
        <f t="shared" ref="P3:P34" si="6">IF(H3&lt;0,-1,1)</f>
        <v>-1</v>
      </c>
      <c r="Q3">
        <f t="shared" ref="Q3:Q34" si="7">IF(I3&lt;0,-1,1)</f>
        <v>-1</v>
      </c>
    </row>
    <row r="4" spans="1:17" x14ac:dyDescent="0.25">
      <c r="A4">
        <v>1</v>
      </c>
      <c r="B4">
        <v>0</v>
      </c>
      <c r="C4" s="2">
        <v>-1701</v>
      </c>
      <c r="D4" s="2">
        <v>-1215</v>
      </c>
      <c r="E4" s="2">
        <v>-179</v>
      </c>
      <c r="F4" s="2">
        <v>-1084</v>
      </c>
      <c r="G4" s="2">
        <v>-1330</v>
      </c>
      <c r="H4" s="2">
        <v>-1079</v>
      </c>
      <c r="I4" s="2">
        <v>-1311</v>
      </c>
      <c r="K4">
        <f t="shared" si="1"/>
        <v>-1</v>
      </c>
      <c r="L4">
        <f t="shared" si="2"/>
        <v>-1</v>
      </c>
      <c r="M4">
        <f t="shared" si="3"/>
        <v>-1</v>
      </c>
      <c r="N4">
        <f t="shared" si="4"/>
        <v>-1</v>
      </c>
      <c r="O4">
        <f t="shared" si="5"/>
        <v>-1</v>
      </c>
      <c r="P4">
        <f t="shared" si="6"/>
        <v>-1</v>
      </c>
      <c r="Q4">
        <f t="shared" si="7"/>
        <v>-1</v>
      </c>
    </row>
    <row r="5" spans="1:17" x14ac:dyDescent="0.25">
      <c r="A5">
        <v>24</v>
      </c>
      <c r="B5">
        <v>0</v>
      </c>
      <c r="C5" s="2">
        <v>-952</v>
      </c>
      <c r="D5" s="2">
        <v>-345</v>
      </c>
      <c r="E5" s="2">
        <v>-503</v>
      </c>
      <c r="F5" s="2">
        <v>-184</v>
      </c>
      <c r="G5" s="2">
        <v>-1090</v>
      </c>
      <c r="H5" s="2">
        <v>-3129</v>
      </c>
      <c r="I5" s="2">
        <v>-141</v>
      </c>
      <c r="K5">
        <f t="shared" si="1"/>
        <v>-1</v>
      </c>
      <c r="L5">
        <f t="shared" si="2"/>
        <v>-1</v>
      </c>
      <c r="M5">
        <f t="shared" si="3"/>
        <v>-1</v>
      </c>
      <c r="N5">
        <f t="shared" si="4"/>
        <v>-1</v>
      </c>
      <c r="O5">
        <f t="shared" si="5"/>
        <v>-1</v>
      </c>
      <c r="P5">
        <f t="shared" si="6"/>
        <v>-1</v>
      </c>
      <c r="Q5">
        <f t="shared" si="7"/>
        <v>-1</v>
      </c>
    </row>
    <row r="6" spans="1:17" x14ac:dyDescent="0.25">
      <c r="A6">
        <v>34</v>
      </c>
      <c r="B6">
        <v>0</v>
      </c>
      <c r="C6" s="2">
        <v>-1253</v>
      </c>
      <c r="D6" s="2">
        <v>-630</v>
      </c>
      <c r="E6" s="2">
        <v>-696</v>
      </c>
      <c r="F6" s="2">
        <v>-280</v>
      </c>
      <c r="G6" s="2">
        <v>-725</v>
      </c>
      <c r="H6" s="2">
        <v>-690</v>
      </c>
      <c r="I6" s="2">
        <v>-705</v>
      </c>
      <c r="K6">
        <f t="shared" si="1"/>
        <v>-1</v>
      </c>
      <c r="L6">
        <f t="shared" si="2"/>
        <v>-1</v>
      </c>
      <c r="M6">
        <f t="shared" si="3"/>
        <v>-1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-1</v>
      </c>
    </row>
    <row r="7" spans="1:17" x14ac:dyDescent="0.25">
      <c r="A7">
        <v>46</v>
      </c>
      <c r="B7">
        <v>0</v>
      </c>
      <c r="C7" s="2">
        <v>-2639</v>
      </c>
      <c r="D7" s="2">
        <v>-2040</v>
      </c>
      <c r="E7" s="2">
        <v>-1642</v>
      </c>
      <c r="F7" s="2">
        <v>-2512</v>
      </c>
      <c r="G7" s="2">
        <v>-1495</v>
      </c>
      <c r="H7" s="2">
        <v>-3108</v>
      </c>
      <c r="I7" s="2">
        <v>-3045</v>
      </c>
      <c r="K7">
        <f t="shared" si="1"/>
        <v>-1</v>
      </c>
      <c r="L7">
        <f t="shared" si="2"/>
        <v>-1</v>
      </c>
      <c r="M7">
        <f t="shared" si="3"/>
        <v>-1</v>
      </c>
      <c r="N7">
        <f t="shared" si="4"/>
        <v>-1</v>
      </c>
      <c r="O7">
        <f t="shared" si="5"/>
        <v>-1</v>
      </c>
      <c r="P7">
        <f t="shared" si="6"/>
        <v>-1</v>
      </c>
      <c r="Q7">
        <f t="shared" si="7"/>
        <v>-1</v>
      </c>
    </row>
    <row r="8" spans="1:17" x14ac:dyDescent="0.25">
      <c r="A8">
        <v>47</v>
      </c>
      <c r="B8">
        <v>0</v>
      </c>
      <c r="C8" s="2">
        <v>-2198</v>
      </c>
      <c r="D8" s="2">
        <v>-1740</v>
      </c>
      <c r="E8" s="2">
        <v>-455</v>
      </c>
      <c r="F8" s="2">
        <v>-1568</v>
      </c>
      <c r="G8" s="2">
        <v>-1875</v>
      </c>
      <c r="H8" s="2">
        <v>-2106</v>
      </c>
      <c r="I8" s="2">
        <v>-1995</v>
      </c>
      <c r="K8">
        <f t="shared" si="1"/>
        <v>-1</v>
      </c>
      <c r="L8">
        <f t="shared" si="2"/>
        <v>-1</v>
      </c>
      <c r="M8">
        <f t="shared" si="3"/>
        <v>-1</v>
      </c>
      <c r="N8">
        <f t="shared" si="4"/>
        <v>-1</v>
      </c>
      <c r="O8">
        <f t="shared" si="5"/>
        <v>-1</v>
      </c>
      <c r="P8">
        <f t="shared" si="6"/>
        <v>-1</v>
      </c>
      <c r="Q8">
        <f t="shared" si="7"/>
        <v>-1</v>
      </c>
    </row>
    <row r="9" spans="1:17" x14ac:dyDescent="0.25">
      <c r="A9">
        <v>49</v>
      </c>
      <c r="B9">
        <v>0</v>
      </c>
      <c r="C9" s="2">
        <v>-1309</v>
      </c>
      <c r="D9" s="2">
        <v>-810</v>
      </c>
      <c r="E9" s="2">
        <v>-34</v>
      </c>
      <c r="F9" s="2">
        <v>-712</v>
      </c>
      <c r="G9" s="2">
        <v>-865</v>
      </c>
      <c r="H9" s="2">
        <v>-2393</v>
      </c>
      <c r="I9" s="2">
        <v>-1206</v>
      </c>
      <c r="K9">
        <f t="shared" si="1"/>
        <v>-1</v>
      </c>
      <c r="L9">
        <f t="shared" si="2"/>
        <v>-1</v>
      </c>
      <c r="M9">
        <f t="shared" si="3"/>
        <v>-1</v>
      </c>
      <c r="N9">
        <f t="shared" si="4"/>
        <v>-1</v>
      </c>
      <c r="O9">
        <f t="shared" si="5"/>
        <v>-1</v>
      </c>
      <c r="P9">
        <f t="shared" si="6"/>
        <v>-1</v>
      </c>
      <c r="Q9">
        <f t="shared" si="7"/>
        <v>-1</v>
      </c>
    </row>
    <row r="10" spans="1:17" x14ac:dyDescent="0.25">
      <c r="A10">
        <v>55</v>
      </c>
      <c r="B10">
        <v>0</v>
      </c>
      <c r="C10" s="2">
        <v>-973</v>
      </c>
      <c r="D10" s="2">
        <v>-330</v>
      </c>
      <c r="E10" s="2">
        <v>-634</v>
      </c>
      <c r="F10" s="2">
        <v>-288</v>
      </c>
      <c r="G10" s="2">
        <v>-1090</v>
      </c>
      <c r="H10" s="2">
        <v>-494</v>
      </c>
      <c r="I10" s="2">
        <v>-414</v>
      </c>
      <c r="K10">
        <f t="shared" si="1"/>
        <v>-1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-1</v>
      </c>
      <c r="P10">
        <f t="shared" si="6"/>
        <v>-1</v>
      </c>
      <c r="Q10">
        <f t="shared" si="7"/>
        <v>-1</v>
      </c>
    </row>
    <row r="11" spans="1:17" x14ac:dyDescent="0.25">
      <c r="A11">
        <v>57</v>
      </c>
      <c r="B11">
        <v>0</v>
      </c>
      <c r="C11" s="2">
        <v>-1204</v>
      </c>
      <c r="D11" s="2">
        <v>-645</v>
      </c>
      <c r="E11" s="2">
        <v>-317</v>
      </c>
      <c r="F11" s="2">
        <v>-516</v>
      </c>
      <c r="G11" s="2">
        <v>-1010</v>
      </c>
      <c r="H11" s="2">
        <v>-1538</v>
      </c>
      <c r="I11" s="2">
        <v>-1074</v>
      </c>
      <c r="J11" s="7">
        <v>9</v>
      </c>
      <c r="K11" s="1">
        <f t="shared" si="1"/>
        <v>-1</v>
      </c>
      <c r="L11" s="1">
        <f t="shared" si="2"/>
        <v>-1</v>
      </c>
      <c r="M11" s="1">
        <f t="shared" si="3"/>
        <v>-1</v>
      </c>
      <c r="N11" s="1">
        <f t="shared" si="4"/>
        <v>-1</v>
      </c>
      <c r="O11" s="1">
        <f t="shared" si="5"/>
        <v>-1</v>
      </c>
      <c r="P11" s="1">
        <f t="shared" si="6"/>
        <v>-1</v>
      </c>
      <c r="Q11" s="1">
        <f t="shared" si="7"/>
        <v>-1</v>
      </c>
    </row>
    <row r="12" spans="1:17" x14ac:dyDescent="0.25">
      <c r="A12">
        <v>2</v>
      </c>
      <c r="B12">
        <v>0</v>
      </c>
      <c r="C12" s="2">
        <v>-581</v>
      </c>
      <c r="D12" s="2">
        <v>-225</v>
      </c>
      <c r="E12" s="2">
        <v>1028</v>
      </c>
      <c r="F12" s="2">
        <v>-300</v>
      </c>
      <c r="G12" s="2">
        <v>-15</v>
      </c>
      <c r="H12" s="2">
        <v>-2481</v>
      </c>
      <c r="I12" s="2">
        <v>-522</v>
      </c>
      <c r="K12">
        <f t="shared" si="1"/>
        <v>-1</v>
      </c>
      <c r="L12">
        <f t="shared" si="2"/>
        <v>-1</v>
      </c>
      <c r="M12">
        <f t="shared" si="3"/>
        <v>1</v>
      </c>
      <c r="N12">
        <f t="shared" si="4"/>
        <v>-1</v>
      </c>
      <c r="O12">
        <f t="shared" si="5"/>
        <v>-1</v>
      </c>
      <c r="P12">
        <f t="shared" si="6"/>
        <v>-1</v>
      </c>
      <c r="Q12">
        <f t="shared" si="7"/>
        <v>-1</v>
      </c>
    </row>
    <row r="13" spans="1:17" x14ac:dyDescent="0.25">
      <c r="A13">
        <v>3</v>
      </c>
      <c r="B13">
        <v>0</v>
      </c>
      <c r="C13">
        <v>-1085</v>
      </c>
      <c r="D13">
        <v>-825</v>
      </c>
      <c r="E13">
        <v>1386</v>
      </c>
      <c r="F13">
        <v>-1132</v>
      </c>
      <c r="G13">
        <v>-660</v>
      </c>
      <c r="H13">
        <v>-1282</v>
      </c>
      <c r="I13">
        <v>-930</v>
      </c>
      <c r="K13">
        <f t="shared" si="1"/>
        <v>-1</v>
      </c>
      <c r="L13">
        <f t="shared" si="2"/>
        <v>-1</v>
      </c>
      <c r="M13">
        <f t="shared" si="3"/>
        <v>1</v>
      </c>
      <c r="N13">
        <f t="shared" si="4"/>
        <v>-1</v>
      </c>
      <c r="O13">
        <f t="shared" si="5"/>
        <v>-1</v>
      </c>
      <c r="P13">
        <f t="shared" si="6"/>
        <v>-1</v>
      </c>
      <c r="Q13">
        <f t="shared" si="7"/>
        <v>-1</v>
      </c>
    </row>
    <row r="14" spans="1:17" x14ac:dyDescent="0.25">
      <c r="A14">
        <v>7</v>
      </c>
      <c r="B14">
        <v>0</v>
      </c>
      <c r="C14">
        <v>-1015</v>
      </c>
      <c r="D14">
        <v>-645</v>
      </c>
      <c r="E14">
        <v>834</v>
      </c>
      <c r="F14">
        <v>-808</v>
      </c>
      <c r="G14">
        <v>-295</v>
      </c>
      <c r="H14">
        <v>-635</v>
      </c>
      <c r="I14">
        <v>-1170</v>
      </c>
      <c r="K14">
        <f t="shared" si="1"/>
        <v>-1</v>
      </c>
      <c r="L14">
        <f t="shared" si="2"/>
        <v>-1</v>
      </c>
      <c r="M14">
        <f t="shared" si="3"/>
        <v>1</v>
      </c>
      <c r="N14">
        <f t="shared" si="4"/>
        <v>-1</v>
      </c>
      <c r="O14">
        <f t="shared" si="5"/>
        <v>-1</v>
      </c>
      <c r="P14">
        <f t="shared" si="6"/>
        <v>-1</v>
      </c>
      <c r="Q14">
        <f t="shared" si="7"/>
        <v>-1</v>
      </c>
    </row>
    <row r="15" spans="1:17" x14ac:dyDescent="0.25">
      <c r="A15">
        <v>11</v>
      </c>
      <c r="B15">
        <v>0</v>
      </c>
      <c r="C15">
        <v>-714</v>
      </c>
      <c r="D15">
        <v>-240</v>
      </c>
      <c r="E15">
        <v>317</v>
      </c>
      <c r="F15">
        <v>-436</v>
      </c>
      <c r="G15">
        <v>-365</v>
      </c>
      <c r="H15">
        <v>-2481</v>
      </c>
      <c r="I15">
        <v>-549</v>
      </c>
      <c r="K15">
        <f t="shared" si="1"/>
        <v>-1</v>
      </c>
      <c r="L15">
        <f t="shared" si="2"/>
        <v>-1</v>
      </c>
      <c r="M15">
        <f t="shared" si="3"/>
        <v>1</v>
      </c>
      <c r="N15">
        <f t="shared" si="4"/>
        <v>-1</v>
      </c>
      <c r="O15">
        <f t="shared" si="5"/>
        <v>-1</v>
      </c>
      <c r="P15">
        <f t="shared" si="6"/>
        <v>-1</v>
      </c>
      <c r="Q15">
        <f t="shared" si="7"/>
        <v>-1</v>
      </c>
    </row>
    <row r="16" spans="1:17" x14ac:dyDescent="0.25">
      <c r="A16">
        <v>12</v>
      </c>
      <c r="B16">
        <v>0</v>
      </c>
      <c r="C16">
        <v>-1904</v>
      </c>
      <c r="D16">
        <v>-1920</v>
      </c>
      <c r="E16">
        <v>2615</v>
      </c>
      <c r="F16">
        <v>-2596</v>
      </c>
      <c r="G16">
        <v>-650</v>
      </c>
      <c r="H16">
        <v>-2149</v>
      </c>
      <c r="I16">
        <v>-2253</v>
      </c>
      <c r="K16">
        <f t="shared" si="1"/>
        <v>-1</v>
      </c>
      <c r="L16">
        <f t="shared" si="2"/>
        <v>-1</v>
      </c>
      <c r="M16">
        <f t="shared" si="3"/>
        <v>1</v>
      </c>
      <c r="N16">
        <f t="shared" si="4"/>
        <v>-1</v>
      </c>
      <c r="O16">
        <f t="shared" si="5"/>
        <v>-1</v>
      </c>
      <c r="P16">
        <f t="shared" si="6"/>
        <v>-1</v>
      </c>
      <c r="Q16">
        <f t="shared" si="7"/>
        <v>-1</v>
      </c>
    </row>
    <row r="17" spans="1:17" x14ac:dyDescent="0.25">
      <c r="A17">
        <v>14</v>
      </c>
      <c r="B17">
        <v>0</v>
      </c>
      <c r="C17">
        <v>-1078</v>
      </c>
      <c r="D17">
        <v>-690</v>
      </c>
      <c r="E17">
        <v>662</v>
      </c>
      <c r="F17">
        <v>-628</v>
      </c>
      <c r="G17">
        <v>-705</v>
      </c>
      <c r="H17">
        <v>-3297</v>
      </c>
      <c r="I17">
        <v>-1152</v>
      </c>
      <c r="K17">
        <f t="shared" si="1"/>
        <v>-1</v>
      </c>
      <c r="L17">
        <f t="shared" si="2"/>
        <v>-1</v>
      </c>
      <c r="M17">
        <f t="shared" si="3"/>
        <v>1</v>
      </c>
      <c r="N17">
        <f t="shared" si="4"/>
        <v>-1</v>
      </c>
      <c r="O17">
        <f t="shared" si="5"/>
        <v>-1</v>
      </c>
      <c r="P17">
        <f t="shared" si="6"/>
        <v>-1</v>
      </c>
      <c r="Q17">
        <f t="shared" si="7"/>
        <v>-1</v>
      </c>
    </row>
    <row r="18" spans="1:17" x14ac:dyDescent="0.25">
      <c r="A18">
        <v>16</v>
      </c>
      <c r="B18">
        <v>0</v>
      </c>
      <c r="C18">
        <v>-595</v>
      </c>
      <c r="D18">
        <v>-90</v>
      </c>
      <c r="E18">
        <v>193</v>
      </c>
      <c r="F18">
        <v>-340</v>
      </c>
      <c r="G18">
        <v>-595</v>
      </c>
      <c r="H18">
        <v>-2677</v>
      </c>
      <c r="I18">
        <v>-285</v>
      </c>
      <c r="K18">
        <f t="shared" si="1"/>
        <v>-1</v>
      </c>
      <c r="L18">
        <f t="shared" si="2"/>
        <v>-1</v>
      </c>
      <c r="M18">
        <f t="shared" si="3"/>
        <v>1</v>
      </c>
      <c r="N18">
        <f t="shared" si="4"/>
        <v>-1</v>
      </c>
      <c r="O18">
        <f t="shared" si="5"/>
        <v>-1</v>
      </c>
      <c r="P18">
        <f t="shared" si="6"/>
        <v>-1</v>
      </c>
      <c r="Q18">
        <f t="shared" si="7"/>
        <v>-1</v>
      </c>
    </row>
    <row r="19" spans="1:17" x14ac:dyDescent="0.25">
      <c r="A19">
        <v>19</v>
      </c>
      <c r="B19">
        <v>0</v>
      </c>
      <c r="C19">
        <v>-2002</v>
      </c>
      <c r="D19">
        <v>-1605</v>
      </c>
      <c r="E19">
        <v>75</v>
      </c>
      <c r="F19">
        <v>-1568</v>
      </c>
      <c r="G19">
        <v>-1525</v>
      </c>
      <c r="H19">
        <v>-1237</v>
      </c>
      <c r="I19">
        <v>-2127</v>
      </c>
      <c r="K19">
        <f t="shared" si="1"/>
        <v>-1</v>
      </c>
      <c r="L19">
        <f t="shared" si="2"/>
        <v>-1</v>
      </c>
      <c r="M19">
        <f t="shared" si="3"/>
        <v>1</v>
      </c>
      <c r="N19">
        <f t="shared" si="4"/>
        <v>-1</v>
      </c>
      <c r="O19">
        <f t="shared" si="5"/>
        <v>-1</v>
      </c>
      <c r="P19">
        <f t="shared" si="6"/>
        <v>-1</v>
      </c>
      <c r="Q19">
        <f t="shared" si="7"/>
        <v>-1</v>
      </c>
    </row>
    <row r="20" spans="1:17" x14ac:dyDescent="0.25">
      <c r="A20">
        <v>20</v>
      </c>
      <c r="B20">
        <v>0</v>
      </c>
      <c r="C20">
        <v>-1239</v>
      </c>
      <c r="D20">
        <v>-1095</v>
      </c>
      <c r="E20">
        <v>1938</v>
      </c>
      <c r="F20">
        <v>-1468</v>
      </c>
      <c r="G20">
        <v>-145</v>
      </c>
      <c r="H20">
        <v>-1910</v>
      </c>
      <c r="I20">
        <v>-1602</v>
      </c>
      <c r="K20">
        <f t="shared" si="1"/>
        <v>-1</v>
      </c>
      <c r="L20">
        <f t="shared" si="2"/>
        <v>-1</v>
      </c>
      <c r="M20">
        <f t="shared" si="3"/>
        <v>1</v>
      </c>
      <c r="N20">
        <f t="shared" si="4"/>
        <v>-1</v>
      </c>
      <c r="O20">
        <f t="shared" si="5"/>
        <v>-1</v>
      </c>
      <c r="P20">
        <f t="shared" si="6"/>
        <v>-1</v>
      </c>
      <c r="Q20">
        <f t="shared" si="7"/>
        <v>-1</v>
      </c>
    </row>
    <row r="21" spans="1:17" x14ac:dyDescent="0.25">
      <c r="A21">
        <v>21</v>
      </c>
      <c r="B21">
        <v>0</v>
      </c>
      <c r="C21">
        <v>-756</v>
      </c>
      <c r="D21">
        <v>-465</v>
      </c>
      <c r="E21">
        <v>1331</v>
      </c>
      <c r="F21">
        <v>-524</v>
      </c>
      <c r="G21">
        <v>-215</v>
      </c>
      <c r="H21">
        <v>-1498</v>
      </c>
      <c r="I21">
        <v>-675</v>
      </c>
      <c r="K21">
        <f t="shared" si="1"/>
        <v>-1</v>
      </c>
      <c r="L21">
        <f t="shared" si="2"/>
        <v>-1</v>
      </c>
      <c r="M21">
        <f t="shared" si="3"/>
        <v>1</v>
      </c>
      <c r="N21">
        <f t="shared" si="4"/>
        <v>-1</v>
      </c>
      <c r="O21">
        <f t="shared" si="5"/>
        <v>-1</v>
      </c>
      <c r="P21">
        <f t="shared" si="6"/>
        <v>-1</v>
      </c>
      <c r="Q21">
        <f t="shared" si="7"/>
        <v>-1</v>
      </c>
    </row>
    <row r="22" spans="1:17" x14ac:dyDescent="0.25">
      <c r="A22">
        <v>26</v>
      </c>
      <c r="B22">
        <v>0</v>
      </c>
      <c r="C22">
        <v>-2100</v>
      </c>
      <c r="D22">
        <v>-1995</v>
      </c>
      <c r="E22">
        <v>1718</v>
      </c>
      <c r="F22">
        <v>-2592</v>
      </c>
      <c r="G22">
        <v>-1060</v>
      </c>
      <c r="H22">
        <v>-2258</v>
      </c>
      <c r="I22">
        <v>-2781</v>
      </c>
      <c r="K22">
        <f t="shared" si="1"/>
        <v>-1</v>
      </c>
      <c r="L22">
        <f t="shared" si="2"/>
        <v>-1</v>
      </c>
      <c r="M22">
        <f t="shared" si="3"/>
        <v>1</v>
      </c>
      <c r="N22">
        <f t="shared" si="4"/>
        <v>-1</v>
      </c>
      <c r="O22">
        <f t="shared" si="5"/>
        <v>-1</v>
      </c>
      <c r="P22">
        <f t="shared" si="6"/>
        <v>-1</v>
      </c>
      <c r="Q22">
        <f t="shared" si="7"/>
        <v>-1</v>
      </c>
    </row>
    <row r="23" spans="1:17" x14ac:dyDescent="0.25">
      <c r="A23">
        <v>27</v>
      </c>
      <c r="B23">
        <v>0</v>
      </c>
      <c r="C23">
        <v>-2212</v>
      </c>
      <c r="D23">
        <v>-1890</v>
      </c>
      <c r="E23">
        <v>386</v>
      </c>
      <c r="F23">
        <v>-2244</v>
      </c>
      <c r="G23">
        <v>-1410</v>
      </c>
      <c r="H23">
        <v>-508</v>
      </c>
      <c r="I23">
        <v>-1860</v>
      </c>
      <c r="K23">
        <f t="shared" si="1"/>
        <v>-1</v>
      </c>
      <c r="L23">
        <f t="shared" si="2"/>
        <v>-1</v>
      </c>
      <c r="M23">
        <f t="shared" si="3"/>
        <v>1</v>
      </c>
      <c r="N23">
        <f t="shared" si="4"/>
        <v>-1</v>
      </c>
      <c r="O23">
        <f t="shared" si="5"/>
        <v>-1</v>
      </c>
      <c r="P23">
        <f t="shared" si="6"/>
        <v>-1</v>
      </c>
      <c r="Q23">
        <f t="shared" si="7"/>
        <v>-1</v>
      </c>
    </row>
    <row r="24" spans="1:17" x14ac:dyDescent="0.25">
      <c r="A24">
        <v>28</v>
      </c>
      <c r="B24">
        <v>0</v>
      </c>
      <c r="C24">
        <v>-763</v>
      </c>
      <c r="D24">
        <v>-465</v>
      </c>
      <c r="E24">
        <v>1304</v>
      </c>
      <c r="F24">
        <v>-968</v>
      </c>
      <c r="G24">
        <v>-200</v>
      </c>
      <c r="H24">
        <v>-1906</v>
      </c>
      <c r="I24">
        <v>-1269</v>
      </c>
      <c r="K24">
        <f t="shared" si="1"/>
        <v>-1</v>
      </c>
      <c r="L24">
        <f t="shared" si="2"/>
        <v>-1</v>
      </c>
      <c r="M24">
        <f t="shared" si="3"/>
        <v>1</v>
      </c>
      <c r="N24">
        <f t="shared" si="4"/>
        <v>-1</v>
      </c>
      <c r="O24">
        <f t="shared" si="5"/>
        <v>-1</v>
      </c>
      <c r="P24">
        <f t="shared" si="6"/>
        <v>-1</v>
      </c>
      <c r="Q24">
        <f t="shared" si="7"/>
        <v>-1</v>
      </c>
    </row>
    <row r="25" spans="1:17" x14ac:dyDescent="0.25">
      <c r="A25">
        <v>29</v>
      </c>
      <c r="B25">
        <v>0</v>
      </c>
      <c r="C25">
        <v>-1638</v>
      </c>
      <c r="D25">
        <v>-1470</v>
      </c>
      <c r="E25">
        <v>1662</v>
      </c>
      <c r="F25">
        <v>-1756</v>
      </c>
      <c r="G25">
        <v>-875</v>
      </c>
      <c r="H25">
        <v>-2023</v>
      </c>
      <c r="I25">
        <v>-1068</v>
      </c>
      <c r="K25">
        <f t="shared" si="1"/>
        <v>-1</v>
      </c>
      <c r="L25">
        <f t="shared" si="2"/>
        <v>-1</v>
      </c>
      <c r="M25">
        <f t="shared" si="3"/>
        <v>1</v>
      </c>
      <c r="N25">
        <f t="shared" si="4"/>
        <v>-1</v>
      </c>
      <c r="O25">
        <f t="shared" si="5"/>
        <v>-1</v>
      </c>
      <c r="P25">
        <f t="shared" si="6"/>
        <v>-1</v>
      </c>
      <c r="Q25">
        <f t="shared" si="7"/>
        <v>-1</v>
      </c>
    </row>
    <row r="26" spans="1:17" x14ac:dyDescent="0.25">
      <c r="A26">
        <v>30</v>
      </c>
      <c r="B26">
        <v>0</v>
      </c>
      <c r="C26">
        <v>-1358</v>
      </c>
      <c r="D26">
        <v>-990</v>
      </c>
      <c r="E26">
        <v>676</v>
      </c>
      <c r="F26">
        <v>-808</v>
      </c>
      <c r="G26">
        <v>-905</v>
      </c>
      <c r="H26">
        <v>-2486</v>
      </c>
      <c r="I26">
        <v>-1566</v>
      </c>
      <c r="K26">
        <f t="shared" si="1"/>
        <v>-1</v>
      </c>
      <c r="L26">
        <f t="shared" si="2"/>
        <v>-1</v>
      </c>
      <c r="M26">
        <f t="shared" si="3"/>
        <v>1</v>
      </c>
      <c r="N26">
        <f t="shared" si="4"/>
        <v>-1</v>
      </c>
      <c r="O26">
        <f t="shared" si="5"/>
        <v>-1</v>
      </c>
      <c r="P26">
        <f t="shared" si="6"/>
        <v>-1</v>
      </c>
      <c r="Q26">
        <f t="shared" si="7"/>
        <v>-1</v>
      </c>
    </row>
    <row r="27" spans="1:17" x14ac:dyDescent="0.25">
      <c r="A27">
        <v>32</v>
      </c>
      <c r="B27">
        <v>0</v>
      </c>
      <c r="C27">
        <v>-833</v>
      </c>
      <c r="D27">
        <v>-510</v>
      </c>
      <c r="E27">
        <v>1166</v>
      </c>
      <c r="F27">
        <v>-896</v>
      </c>
      <c r="G27">
        <v>-360</v>
      </c>
      <c r="H27">
        <v>-1024</v>
      </c>
      <c r="I27">
        <v>-945</v>
      </c>
      <c r="K27">
        <f t="shared" si="1"/>
        <v>-1</v>
      </c>
      <c r="L27">
        <f t="shared" si="2"/>
        <v>-1</v>
      </c>
      <c r="M27">
        <f t="shared" si="3"/>
        <v>1</v>
      </c>
      <c r="N27">
        <f t="shared" si="4"/>
        <v>-1</v>
      </c>
      <c r="O27">
        <f t="shared" si="5"/>
        <v>-1</v>
      </c>
      <c r="P27">
        <f t="shared" si="6"/>
        <v>-1</v>
      </c>
      <c r="Q27">
        <f t="shared" si="7"/>
        <v>-1</v>
      </c>
    </row>
    <row r="28" spans="1:17" x14ac:dyDescent="0.25">
      <c r="A28">
        <v>33</v>
      </c>
      <c r="B28">
        <v>0</v>
      </c>
      <c r="C28">
        <v>-1295</v>
      </c>
      <c r="D28">
        <v>-1005</v>
      </c>
      <c r="E28">
        <v>1145</v>
      </c>
      <c r="F28">
        <v>-1396</v>
      </c>
      <c r="G28">
        <v>-650</v>
      </c>
      <c r="H28">
        <v>-2893</v>
      </c>
      <c r="I28">
        <v>-1599</v>
      </c>
      <c r="K28">
        <f t="shared" si="1"/>
        <v>-1</v>
      </c>
      <c r="L28">
        <f t="shared" si="2"/>
        <v>-1</v>
      </c>
      <c r="M28">
        <f t="shared" si="3"/>
        <v>1</v>
      </c>
      <c r="N28">
        <f t="shared" si="4"/>
        <v>-1</v>
      </c>
      <c r="O28">
        <f t="shared" si="5"/>
        <v>-1</v>
      </c>
      <c r="P28">
        <f t="shared" si="6"/>
        <v>-1</v>
      </c>
      <c r="Q28">
        <f t="shared" si="7"/>
        <v>-1</v>
      </c>
    </row>
    <row r="29" spans="1:17" x14ac:dyDescent="0.25">
      <c r="A29">
        <v>39</v>
      </c>
      <c r="B29">
        <v>0</v>
      </c>
      <c r="C29">
        <v>-1050</v>
      </c>
      <c r="D29">
        <v>-930</v>
      </c>
      <c r="E29">
        <v>2214</v>
      </c>
      <c r="F29">
        <v>-1604</v>
      </c>
      <c r="G29">
        <v>-95</v>
      </c>
      <c r="H29">
        <v>-2148</v>
      </c>
      <c r="I29">
        <v>-1734</v>
      </c>
      <c r="K29">
        <f t="shared" si="1"/>
        <v>-1</v>
      </c>
      <c r="L29">
        <f t="shared" si="2"/>
        <v>-1</v>
      </c>
      <c r="M29">
        <f t="shared" si="3"/>
        <v>1</v>
      </c>
      <c r="N29">
        <f t="shared" si="4"/>
        <v>-1</v>
      </c>
      <c r="O29">
        <f t="shared" si="5"/>
        <v>-1</v>
      </c>
      <c r="P29">
        <f t="shared" si="6"/>
        <v>-1</v>
      </c>
      <c r="Q29">
        <f t="shared" si="7"/>
        <v>-1</v>
      </c>
    </row>
    <row r="30" spans="1:17" x14ac:dyDescent="0.25">
      <c r="A30">
        <v>40</v>
      </c>
      <c r="B30">
        <v>0</v>
      </c>
      <c r="C30">
        <v>-1239</v>
      </c>
      <c r="D30">
        <v>-855</v>
      </c>
      <c r="E30">
        <v>634</v>
      </c>
      <c r="F30">
        <v>-1068</v>
      </c>
      <c r="G30">
        <v>-815</v>
      </c>
      <c r="H30">
        <v>-1922</v>
      </c>
      <c r="I30">
        <v>-945</v>
      </c>
      <c r="K30">
        <f t="shared" si="1"/>
        <v>-1</v>
      </c>
      <c r="L30">
        <f t="shared" si="2"/>
        <v>-1</v>
      </c>
      <c r="M30">
        <f t="shared" si="3"/>
        <v>1</v>
      </c>
      <c r="N30">
        <f t="shared" si="4"/>
        <v>-1</v>
      </c>
      <c r="O30">
        <f t="shared" si="5"/>
        <v>-1</v>
      </c>
      <c r="P30">
        <f t="shared" si="6"/>
        <v>-1</v>
      </c>
      <c r="Q30">
        <f t="shared" si="7"/>
        <v>-1</v>
      </c>
    </row>
    <row r="31" spans="1:17" x14ac:dyDescent="0.25">
      <c r="A31">
        <v>42</v>
      </c>
      <c r="B31">
        <v>0</v>
      </c>
      <c r="C31">
        <v>-1057</v>
      </c>
      <c r="D31">
        <v>-660</v>
      </c>
      <c r="E31">
        <v>662</v>
      </c>
      <c r="F31">
        <v>-872</v>
      </c>
      <c r="G31">
        <v>-890</v>
      </c>
      <c r="H31">
        <v>-3146</v>
      </c>
      <c r="I31">
        <v>-702</v>
      </c>
      <c r="K31">
        <f t="shared" si="1"/>
        <v>-1</v>
      </c>
      <c r="L31">
        <f t="shared" si="2"/>
        <v>-1</v>
      </c>
      <c r="M31">
        <f t="shared" si="3"/>
        <v>1</v>
      </c>
      <c r="N31">
        <f t="shared" si="4"/>
        <v>-1</v>
      </c>
      <c r="O31">
        <f t="shared" si="5"/>
        <v>-1</v>
      </c>
      <c r="P31">
        <f t="shared" si="6"/>
        <v>-1</v>
      </c>
      <c r="Q31">
        <f t="shared" si="7"/>
        <v>-1</v>
      </c>
    </row>
    <row r="32" spans="1:17" x14ac:dyDescent="0.25">
      <c r="A32">
        <v>45</v>
      </c>
      <c r="B32">
        <v>0</v>
      </c>
      <c r="C32">
        <v>-1393</v>
      </c>
      <c r="D32">
        <v>-1215</v>
      </c>
      <c r="E32">
        <v>1725</v>
      </c>
      <c r="F32">
        <v>-1392</v>
      </c>
      <c r="G32">
        <v>-660</v>
      </c>
      <c r="H32">
        <v>-624</v>
      </c>
      <c r="I32">
        <v>-2388</v>
      </c>
      <c r="K32">
        <f t="shared" si="1"/>
        <v>-1</v>
      </c>
      <c r="L32">
        <f t="shared" si="2"/>
        <v>-1</v>
      </c>
      <c r="M32">
        <f t="shared" si="3"/>
        <v>1</v>
      </c>
      <c r="N32">
        <f t="shared" si="4"/>
        <v>-1</v>
      </c>
      <c r="O32">
        <f t="shared" si="5"/>
        <v>-1</v>
      </c>
      <c r="P32">
        <f t="shared" si="6"/>
        <v>-1</v>
      </c>
      <c r="Q32">
        <f t="shared" si="7"/>
        <v>-1</v>
      </c>
    </row>
    <row r="33" spans="1:17" x14ac:dyDescent="0.25">
      <c r="A33">
        <v>59</v>
      </c>
      <c r="B33">
        <v>0</v>
      </c>
      <c r="C33">
        <v>-1904</v>
      </c>
      <c r="D33">
        <v>-1515</v>
      </c>
      <c r="E33">
        <v>220</v>
      </c>
      <c r="F33">
        <v>-1332</v>
      </c>
      <c r="G33">
        <v>-1780</v>
      </c>
      <c r="H33">
        <v>-3754</v>
      </c>
      <c r="I33">
        <v>-1434</v>
      </c>
      <c r="K33">
        <f t="shared" si="1"/>
        <v>-1</v>
      </c>
      <c r="L33">
        <f t="shared" si="2"/>
        <v>-1</v>
      </c>
      <c r="M33">
        <f t="shared" si="3"/>
        <v>1</v>
      </c>
      <c r="N33">
        <f t="shared" si="4"/>
        <v>-1</v>
      </c>
      <c r="O33">
        <f t="shared" si="5"/>
        <v>-1</v>
      </c>
      <c r="P33">
        <f t="shared" si="6"/>
        <v>-1</v>
      </c>
      <c r="Q33">
        <f t="shared" si="7"/>
        <v>-1</v>
      </c>
    </row>
    <row r="34" spans="1:17" x14ac:dyDescent="0.25">
      <c r="A34">
        <v>60</v>
      </c>
      <c r="B34">
        <v>0</v>
      </c>
      <c r="C34">
        <v>-3255</v>
      </c>
      <c r="D34">
        <v>-3300</v>
      </c>
      <c r="E34">
        <v>1449</v>
      </c>
      <c r="F34">
        <v>-3540</v>
      </c>
      <c r="G34">
        <v>-2260</v>
      </c>
      <c r="H34">
        <v>-2341</v>
      </c>
      <c r="I34">
        <v>-2493</v>
      </c>
      <c r="K34">
        <f t="shared" si="1"/>
        <v>-1</v>
      </c>
      <c r="L34">
        <f t="shared" si="2"/>
        <v>-1</v>
      </c>
      <c r="M34">
        <f t="shared" si="3"/>
        <v>1</v>
      </c>
      <c r="N34">
        <f t="shared" si="4"/>
        <v>-1</v>
      </c>
      <c r="O34">
        <f t="shared" si="5"/>
        <v>-1</v>
      </c>
      <c r="P34">
        <f t="shared" si="6"/>
        <v>-1</v>
      </c>
      <c r="Q34">
        <f t="shared" si="7"/>
        <v>-1</v>
      </c>
    </row>
    <row r="35" spans="1:17" x14ac:dyDescent="0.25">
      <c r="A35">
        <v>61</v>
      </c>
      <c r="B35">
        <v>0</v>
      </c>
      <c r="C35">
        <v>-3122</v>
      </c>
      <c r="D35">
        <v>-2955</v>
      </c>
      <c r="E35">
        <v>365</v>
      </c>
      <c r="F35">
        <v>-3116</v>
      </c>
      <c r="G35">
        <v>-2405</v>
      </c>
      <c r="H35">
        <v>-1910</v>
      </c>
      <c r="I35">
        <v>-2781</v>
      </c>
      <c r="K35">
        <f t="shared" ref="K35:K65" si="8">IF(C35&lt;0,-1,1)</f>
        <v>-1</v>
      </c>
      <c r="L35">
        <f t="shared" ref="L35:L65" si="9">IF(D35&lt;0,-1,1)</f>
        <v>-1</v>
      </c>
      <c r="M35">
        <f t="shared" ref="M35:M65" si="10">IF(E35&lt;0,-1,1)</f>
        <v>1</v>
      </c>
      <c r="N35">
        <f t="shared" ref="N35:N65" si="11">IF(F35&lt;0,-1,1)</f>
        <v>-1</v>
      </c>
      <c r="O35">
        <f t="shared" ref="O35:O65" si="12">IF(G35&lt;0,-1,1)</f>
        <v>-1</v>
      </c>
      <c r="P35">
        <f t="shared" ref="P35:P65" si="13">IF(H35&lt;0,-1,1)</f>
        <v>-1</v>
      </c>
      <c r="Q35">
        <f t="shared" ref="Q35:Q65" si="14">IF(I35&lt;0,-1,1)</f>
        <v>-1</v>
      </c>
    </row>
    <row r="36" spans="1:17" x14ac:dyDescent="0.25">
      <c r="A36">
        <v>62</v>
      </c>
      <c r="B36">
        <v>0</v>
      </c>
      <c r="C36">
        <v>-2170</v>
      </c>
      <c r="D36">
        <v>-1890</v>
      </c>
      <c r="E36">
        <v>593</v>
      </c>
      <c r="F36">
        <v>-2100</v>
      </c>
      <c r="G36">
        <v>-1525</v>
      </c>
      <c r="H36">
        <v>-3434</v>
      </c>
      <c r="I36">
        <v>-2256</v>
      </c>
      <c r="K36">
        <f t="shared" si="8"/>
        <v>-1</v>
      </c>
      <c r="L36">
        <f t="shared" si="9"/>
        <v>-1</v>
      </c>
      <c r="M36">
        <f t="shared" si="10"/>
        <v>1</v>
      </c>
      <c r="N36">
        <f t="shared" si="11"/>
        <v>-1</v>
      </c>
      <c r="O36">
        <f t="shared" si="12"/>
        <v>-1</v>
      </c>
      <c r="P36">
        <f t="shared" si="13"/>
        <v>-1</v>
      </c>
      <c r="Q36">
        <f t="shared" si="14"/>
        <v>-1</v>
      </c>
    </row>
    <row r="37" spans="1:17" x14ac:dyDescent="0.25">
      <c r="A37">
        <v>63</v>
      </c>
      <c r="B37">
        <v>0</v>
      </c>
      <c r="C37">
        <v>-1456</v>
      </c>
      <c r="D37">
        <v>-1185</v>
      </c>
      <c r="E37">
        <v>1131</v>
      </c>
      <c r="F37">
        <v>-1644</v>
      </c>
      <c r="G37">
        <v>-880</v>
      </c>
      <c r="H37">
        <v>-3050</v>
      </c>
      <c r="I37">
        <v>-1719</v>
      </c>
      <c r="K37">
        <f t="shared" si="8"/>
        <v>-1</v>
      </c>
      <c r="L37">
        <f t="shared" si="9"/>
        <v>-1</v>
      </c>
      <c r="M37">
        <f t="shared" si="10"/>
        <v>1</v>
      </c>
      <c r="N37">
        <f t="shared" si="11"/>
        <v>-1</v>
      </c>
      <c r="O37">
        <f t="shared" si="12"/>
        <v>-1</v>
      </c>
      <c r="P37">
        <f t="shared" si="13"/>
        <v>-1</v>
      </c>
      <c r="Q37">
        <f t="shared" si="14"/>
        <v>-1</v>
      </c>
    </row>
    <row r="38" spans="1:17" x14ac:dyDescent="0.25">
      <c r="A38">
        <v>64</v>
      </c>
      <c r="B38">
        <v>0</v>
      </c>
      <c r="C38">
        <v>-1862</v>
      </c>
      <c r="D38">
        <v>-1485</v>
      </c>
      <c r="E38">
        <v>345</v>
      </c>
      <c r="F38">
        <v>-1568</v>
      </c>
      <c r="G38">
        <v>-1305</v>
      </c>
      <c r="H38">
        <v>-453</v>
      </c>
      <c r="I38">
        <v>-1338</v>
      </c>
      <c r="K38">
        <f t="shared" si="8"/>
        <v>-1</v>
      </c>
      <c r="L38">
        <f t="shared" si="9"/>
        <v>-1</v>
      </c>
      <c r="M38">
        <f t="shared" si="10"/>
        <v>1</v>
      </c>
      <c r="N38">
        <f t="shared" si="11"/>
        <v>-1</v>
      </c>
      <c r="O38">
        <f t="shared" si="12"/>
        <v>-1</v>
      </c>
      <c r="P38">
        <f t="shared" si="13"/>
        <v>-1</v>
      </c>
      <c r="Q38">
        <f t="shared" si="14"/>
        <v>-1</v>
      </c>
    </row>
    <row r="39" spans="1:17" x14ac:dyDescent="0.25">
      <c r="A39">
        <v>65</v>
      </c>
      <c r="B39">
        <v>0</v>
      </c>
      <c r="C39">
        <v>-1498</v>
      </c>
      <c r="D39">
        <v>-1170</v>
      </c>
      <c r="E39">
        <v>786</v>
      </c>
      <c r="F39">
        <v>-1220</v>
      </c>
      <c r="G39">
        <v>-1085</v>
      </c>
      <c r="H39">
        <v>-1678</v>
      </c>
      <c r="I39">
        <v>-2127</v>
      </c>
      <c r="K39">
        <f t="shared" si="8"/>
        <v>-1</v>
      </c>
      <c r="L39">
        <f t="shared" si="9"/>
        <v>-1</v>
      </c>
      <c r="M39">
        <f t="shared" si="10"/>
        <v>1</v>
      </c>
      <c r="N39">
        <f t="shared" si="11"/>
        <v>-1</v>
      </c>
      <c r="O39">
        <f t="shared" si="12"/>
        <v>-1</v>
      </c>
      <c r="P39">
        <f t="shared" si="13"/>
        <v>-1</v>
      </c>
      <c r="Q39">
        <f t="shared" si="14"/>
        <v>-1</v>
      </c>
    </row>
    <row r="40" spans="1:17" x14ac:dyDescent="0.25">
      <c r="A40">
        <v>67</v>
      </c>
      <c r="B40">
        <v>0</v>
      </c>
      <c r="C40">
        <v>-1239</v>
      </c>
      <c r="D40">
        <v>-975</v>
      </c>
      <c r="E40">
        <v>1311</v>
      </c>
      <c r="F40">
        <v>-984</v>
      </c>
      <c r="G40">
        <v>-550</v>
      </c>
      <c r="H40">
        <v>-1856</v>
      </c>
      <c r="I40">
        <v>-1488</v>
      </c>
      <c r="K40">
        <f t="shared" si="8"/>
        <v>-1</v>
      </c>
      <c r="L40">
        <f t="shared" si="9"/>
        <v>-1</v>
      </c>
      <c r="M40">
        <f t="shared" si="10"/>
        <v>1</v>
      </c>
      <c r="N40">
        <f t="shared" si="11"/>
        <v>-1</v>
      </c>
      <c r="O40">
        <f t="shared" si="12"/>
        <v>-1</v>
      </c>
      <c r="P40">
        <f t="shared" si="13"/>
        <v>-1</v>
      </c>
      <c r="Q40">
        <f t="shared" si="14"/>
        <v>-1</v>
      </c>
    </row>
    <row r="41" spans="1:17" x14ac:dyDescent="0.25">
      <c r="A41">
        <v>69</v>
      </c>
      <c r="B41">
        <v>0</v>
      </c>
      <c r="C41" s="2">
        <v>-2464</v>
      </c>
      <c r="D41" s="2">
        <v>-2460</v>
      </c>
      <c r="E41" s="2">
        <v>2021</v>
      </c>
      <c r="F41" s="2">
        <v>-2844</v>
      </c>
      <c r="G41" s="2">
        <v>-1445</v>
      </c>
      <c r="H41" s="2">
        <v>-1390</v>
      </c>
      <c r="I41" s="2">
        <v>-2787</v>
      </c>
      <c r="J41" s="7">
        <v>30</v>
      </c>
      <c r="K41" s="1">
        <f t="shared" si="8"/>
        <v>-1</v>
      </c>
      <c r="L41" s="1">
        <f t="shared" si="9"/>
        <v>-1</v>
      </c>
      <c r="M41" s="1">
        <f t="shared" si="10"/>
        <v>1</v>
      </c>
      <c r="N41" s="1">
        <f t="shared" si="11"/>
        <v>-1</v>
      </c>
      <c r="O41" s="1">
        <f t="shared" si="12"/>
        <v>-1</v>
      </c>
      <c r="P41" s="1">
        <f t="shared" si="13"/>
        <v>-1</v>
      </c>
      <c r="Q41" s="1">
        <f t="shared" si="14"/>
        <v>-1</v>
      </c>
    </row>
    <row r="42" spans="1:17" x14ac:dyDescent="0.25">
      <c r="A42">
        <v>8</v>
      </c>
      <c r="B42">
        <v>0</v>
      </c>
      <c r="C42" s="2">
        <v>-1120</v>
      </c>
      <c r="D42" s="2">
        <v>-990</v>
      </c>
      <c r="E42" s="2">
        <v>2166</v>
      </c>
      <c r="F42" s="2">
        <v>-1560</v>
      </c>
      <c r="G42" s="2">
        <v>-165</v>
      </c>
      <c r="H42" s="2">
        <v>2075</v>
      </c>
      <c r="I42" s="2">
        <v>-1599</v>
      </c>
      <c r="J42" s="7">
        <v>1</v>
      </c>
      <c r="K42" s="6">
        <f t="shared" si="8"/>
        <v>-1</v>
      </c>
      <c r="L42" s="6">
        <f t="shared" si="9"/>
        <v>-1</v>
      </c>
      <c r="M42" s="6">
        <f t="shared" si="10"/>
        <v>1</v>
      </c>
      <c r="N42" s="6">
        <f t="shared" si="11"/>
        <v>-1</v>
      </c>
      <c r="O42" s="6">
        <f t="shared" si="12"/>
        <v>-1</v>
      </c>
      <c r="P42" s="6">
        <f t="shared" si="13"/>
        <v>1</v>
      </c>
      <c r="Q42" s="6">
        <f t="shared" si="14"/>
        <v>-1</v>
      </c>
    </row>
    <row r="43" spans="1:17" x14ac:dyDescent="0.25">
      <c r="A43">
        <v>5</v>
      </c>
      <c r="B43">
        <v>0</v>
      </c>
      <c r="C43" s="2">
        <v>-994</v>
      </c>
      <c r="D43" s="2">
        <v>-720</v>
      </c>
      <c r="E43" s="2">
        <v>1297</v>
      </c>
      <c r="F43" s="2">
        <v>-1596</v>
      </c>
      <c r="G43" s="2">
        <v>230</v>
      </c>
      <c r="H43" s="2">
        <v>-1808</v>
      </c>
      <c r="I43" s="2">
        <v>-1470</v>
      </c>
      <c r="K43" s="4">
        <f t="shared" si="8"/>
        <v>-1</v>
      </c>
      <c r="L43" s="4">
        <f t="shared" si="9"/>
        <v>-1</v>
      </c>
      <c r="M43" s="4">
        <f t="shared" si="10"/>
        <v>1</v>
      </c>
      <c r="N43" s="4">
        <f t="shared" si="11"/>
        <v>-1</v>
      </c>
      <c r="O43" s="4">
        <f t="shared" si="12"/>
        <v>1</v>
      </c>
      <c r="P43" s="4">
        <f t="shared" si="13"/>
        <v>-1</v>
      </c>
      <c r="Q43" s="4">
        <f t="shared" si="14"/>
        <v>-1</v>
      </c>
    </row>
    <row r="44" spans="1:17" x14ac:dyDescent="0.25">
      <c r="A44">
        <v>6</v>
      </c>
      <c r="B44">
        <v>0</v>
      </c>
      <c r="C44" s="2">
        <v>-826</v>
      </c>
      <c r="D44" s="2">
        <v>-930</v>
      </c>
      <c r="E44" s="2">
        <v>3608</v>
      </c>
      <c r="F44" s="2">
        <v>-2328</v>
      </c>
      <c r="G44" s="2">
        <v>675</v>
      </c>
      <c r="H44" s="2">
        <v>-2843</v>
      </c>
      <c r="I44" s="2">
        <v>-2655</v>
      </c>
      <c r="K44" s="2">
        <f t="shared" si="8"/>
        <v>-1</v>
      </c>
      <c r="L44" s="2">
        <f t="shared" si="9"/>
        <v>-1</v>
      </c>
      <c r="M44" s="2">
        <f t="shared" si="10"/>
        <v>1</v>
      </c>
      <c r="N44" s="2">
        <f t="shared" si="11"/>
        <v>-1</v>
      </c>
      <c r="O44" s="2">
        <f t="shared" si="12"/>
        <v>1</v>
      </c>
      <c r="P44" s="2">
        <f t="shared" si="13"/>
        <v>-1</v>
      </c>
      <c r="Q44" s="2">
        <f t="shared" si="14"/>
        <v>-1</v>
      </c>
    </row>
    <row r="45" spans="1:17" x14ac:dyDescent="0.25">
      <c r="A45">
        <v>15</v>
      </c>
      <c r="B45">
        <v>0</v>
      </c>
      <c r="C45" s="2">
        <v>-350</v>
      </c>
      <c r="D45" s="2">
        <v>-90</v>
      </c>
      <c r="E45" s="2">
        <v>1566</v>
      </c>
      <c r="F45" s="2">
        <v>-500</v>
      </c>
      <c r="G45" s="2">
        <v>440</v>
      </c>
      <c r="H45" s="2">
        <v>-2611</v>
      </c>
      <c r="I45" s="2">
        <v>-936</v>
      </c>
      <c r="K45" s="2">
        <f t="shared" si="8"/>
        <v>-1</v>
      </c>
      <c r="L45" s="2">
        <f t="shared" si="9"/>
        <v>-1</v>
      </c>
      <c r="M45" s="2">
        <f t="shared" si="10"/>
        <v>1</v>
      </c>
      <c r="N45" s="2">
        <f t="shared" si="11"/>
        <v>-1</v>
      </c>
      <c r="O45" s="2">
        <f t="shared" si="12"/>
        <v>1</v>
      </c>
      <c r="P45" s="2">
        <f t="shared" si="13"/>
        <v>-1</v>
      </c>
      <c r="Q45" s="2">
        <f t="shared" si="14"/>
        <v>-1</v>
      </c>
    </row>
    <row r="46" spans="1:17" x14ac:dyDescent="0.25">
      <c r="A46">
        <v>18</v>
      </c>
      <c r="B46">
        <v>0</v>
      </c>
      <c r="C46" s="2">
        <v>-133</v>
      </c>
      <c r="D46" s="2">
        <v>-120</v>
      </c>
      <c r="E46" s="2">
        <v>2953</v>
      </c>
      <c r="F46" s="2">
        <v>-1040</v>
      </c>
      <c r="G46" s="2">
        <v>915</v>
      </c>
      <c r="H46" s="2">
        <v>-3011</v>
      </c>
      <c r="I46" s="2">
        <v>-1464</v>
      </c>
      <c r="K46" s="2">
        <f t="shared" si="8"/>
        <v>-1</v>
      </c>
      <c r="L46" s="2">
        <f t="shared" si="9"/>
        <v>-1</v>
      </c>
      <c r="M46" s="2">
        <f t="shared" si="10"/>
        <v>1</v>
      </c>
      <c r="N46" s="2">
        <f t="shared" si="11"/>
        <v>-1</v>
      </c>
      <c r="O46" s="2">
        <f t="shared" si="12"/>
        <v>1</v>
      </c>
      <c r="P46" s="2">
        <f t="shared" si="13"/>
        <v>-1</v>
      </c>
      <c r="Q46" s="2">
        <f t="shared" si="14"/>
        <v>-1</v>
      </c>
    </row>
    <row r="47" spans="1:17" x14ac:dyDescent="0.25">
      <c r="A47">
        <v>50</v>
      </c>
      <c r="B47">
        <v>0</v>
      </c>
      <c r="C47" s="2">
        <v>-623</v>
      </c>
      <c r="D47" s="2">
        <v>-405</v>
      </c>
      <c r="E47" s="2">
        <v>1745</v>
      </c>
      <c r="F47" s="2">
        <v>-868</v>
      </c>
      <c r="G47" s="2">
        <v>230</v>
      </c>
      <c r="H47" s="2">
        <v>-1652</v>
      </c>
      <c r="I47" s="2">
        <v>-1077</v>
      </c>
      <c r="K47" s="2">
        <f t="shared" si="8"/>
        <v>-1</v>
      </c>
      <c r="L47" s="2">
        <f t="shared" si="9"/>
        <v>-1</v>
      </c>
      <c r="M47" s="2">
        <f t="shared" si="10"/>
        <v>1</v>
      </c>
      <c r="N47" s="2">
        <f t="shared" si="11"/>
        <v>-1</v>
      </c>
      <c r="O47" s="2">
        <f t="shared" si="12"/>
        <v>1</v>
      </c>
      <c r="P47" s="2">
        <f t="shared" si="13"/>
        <v>-1</v>
      </c>
      <c r="Q47" s="2">
        <f t="shared" si="14"/>
        <v>-1</v>
      </c>
    </row>
    <row r="48" spans="1:17" x14ac:dyDescent="0.25">
      <c r="A48">
        <v>52</v>
      </c>
      <c r="B48">
        <v>0</v>
      </c>
      <c r="C48" s="2">
        <v>-364</v>
      </c>
      <c r="D48" s="2">
        <v>-105</v>
      </c>
      <c r="E48" s="2">
        <v>1593</v>
      </c>
      <c r="F48" s="2">
        <v>-344</v>
      </c>
      <c r="G48" s="2">
        <v>310</v>
      </c>
      <c r="H48" s="2">
        <v>-3243</v>
      </c>
      <c r="I48" s="2">
        <v>-1206</v>
      </c>
      <c r="K48" s="2">
        <f t="shared" si="8"/>
        <v>-1</v>
      </c>
      <c r="L48" s="2">
        <f t="shared" si="9"/>
        <v>-1</v>
      </c>
      <c r="M48" s="2">
        <f t="shared" si="10"/>
        <v>1</v>
      </c>
      <c r="N48" s="2">
        <f t="shared" si="11"/>
        <v>-1</v>
      </c>
      <c r="O48" s="2">
        <f t="shared" si="12"/>
        <v>1</v>
      </c>
      <c r="P48" s="2">
        <f t="shared" si="13"/>
        <v>-1</v>
      </c>
      <c r="Q48" s="2">
        <f t="shared" si="14"/>
        <v>-1</v>
      </c>
    </row>
    <row r="49" spans="1:17" x14ac:dyDescent="0.25">
      <c r="A49">
        <v>53</v>
      </c>
      <c r="B49">
        <v>0</v>
      </c>
      <c r="C49" s="2">
        <v>-903</v>
      </c>
      <c r="D49" s="2">
        <v>-825</v>
      </c>
      <c r="E49" s="2">
        <v>2504</v>
      </c>
      <c r="F49" s="2">
        <v>-1744</v>
      </c>
      <c r="G49" s="2">
        <v>10</v>
      </c>
      <c r="H49" s="2">
        <v>-425</v>
      </c>
      <c r="I49" s="2">
        <v>-2259</v>
      </c>
      <c r="K49" s="2">
        <f t="shared" si="8"/>
        <v>-1</v>
      </c>
      <c r="L49" s="2">
        <f t="shared" si="9"/>
        <v>-1</v>
      </c>
      <c r="M49" s="2">
        <f t="shared" si="10"/>
        <v>1</v>
      </c>
      <c r="N49" s="2">
        <f t="shared" si="11"/>
        <v>-1</v>
      </c>
      <c r="O49" s="2">
        <f t="shared" si="12"/>
        <v>1</v>
      </c>
      <c r="P49" s="2">
        <f t="shared" si="13"/>
        <v>-1</v>
      </c>
      <c r="Q49" s="2">
        <f t="shared" si="14"/>
        <v>-1</v>
      </c>
    </row>
    <row r="50" spans="1:17" x14ac:dyDescent="0.25">
      <c r="A50">
        <v>54</v>
      </c>
      <c r="B50">
        <v>0</v>
      </c>
      <c r="C50" s="2">
        <v>-672</v>
      </c>
      <c r="D50" s="2">
        <v>-600</v>
      </c>
      <c r="E50" s="2">
        <v>2594</v>
      </c>
      <c r="F50" s="2">
        <v>-1612</v>
      </c>
      <c r="G50" s="2">
        <v>405</v>
      </c>
      <c r="H50" s="2">
        <v>-3468</v>
      </c>
      <c r="I50" s="2">
        <v>-1338</v>
      </c>
      <c r="K50" s="2">
        <f t="shared" si="8"/>
        <v>-1</v>
      </c>
      <c r="L50" s="2">
        <f t="shared" si="9"/>
        <v>-1</v>
      </c>
      <c r="M50" s="2">
        <f t="shared" si="10"/>
        <v>1</v>
      </c>
      <c r="N50" s="2">
        <f t="shared" si="11"/>
        <v>-1</v>
      </c>
      <c r="O50" s="2">
        <f t="shared" si="12"/>
        <v>1</v>
      </c>
      <c r="P50" s="2">
        <f t="shared" si="13"/>
        <v>-1</v>
      </c>
      <c r="Q50" s="2">
        <f t="shared" si="14"/>
        <v>-1</v>
      </c>
    </row>
    <row r="51" spans="1:17" x14ac:dyDescent="0.25">
      <c r="A51">
        <v>56</v>
      </c>
      <c r="B51">
        <v>0</v>
      </c>
      <c r="C51" s="2">
        <v>-1428</v>
      </c>
      <c r="D51" s="2">
        <v>-1335</v>
      </c>
      <c r="E51" s="2">
        <v>2242</v>
      </c>
      <c r="F51" s="2">
        <v>-1852</v>
      </c>
      <c r="G51" s="2">
        <v>240</v>
      </c>
      <c r="H51" s="2">
        <v>-2351</v>
      </c>
      <c r="I51" s="2">
        <v>-2187</v>
      </c>
      <c r="K51" s="2">
        <f t="shared" si="8"/>
        <v>-1</v>
      </c>
      <c r="L51" s="2">
        <f t="shared" si="9"/>
        <v>-1</v>
      </c>
      <c r="M51" s="2">
        <f t="shared" si="10"/>
        <v>1</v>
      </c>
      <c r="N51" s="2">
        <f t="shared" si="11"/>
        <v>-1</v>
      </c>
      <c r="O51" s="2">
        <f t="shared" si="12"/>
        <v>1</v>
      </c>
      <c r="P51" s="2">
        <f t="shared" si="13"/>
        <v>-1</v>
      </c>
      <c r="Q51" s="2">
        <f t="shared" si="14"/>
        <v>-1</v>
      </c>
    </row>
    <row r="52" spans="1:17" x14ac:dyDescent="0.25">
      <c r="A52">
        <v>66</v>
      </c>
      <c r="B52">
        <v>0</v>
      </c>
      <c r="C52" s="2">
        <v>-700</v>
      </c>
      <c r="D52" s="2">
        <v>-390</v>
      </c>
      <c r="E52" s="2">
        <v>1248</v>
      </c>
      <c r="F52" s="2">
        <v>-932</v>
      </c>
      <c r="G52" s="2">
        <v>10</v>
      </c>
      <c r="H52" s="2">
        <v>-3592</v>
      </c>
      <c r="I52" s="2">
        <v>-1734</v>
      </c>
      <c r="K52" s="2">
        <f t="shared" si="8"/>
        <v>-1</v>
      </c>
      <c r="L52" s="2">
        <f t="shared" si="9"/>
        <v>-1</v>
      </c>
      <c r="M52" s="2">
        <f t="shared" si="10"/>
        <v>1</v>
      </c>
      <c r="N52" s="2">
        <f t="shared" si="11"/>
        <v>-1</v>
      </c>
      <c r="O52" s="2">
        <f t="shared" si="12"/>
        <v>1</v>
      </c>
      <c r="P52" s="2">
        <f t="shared" si="13"/>
        <v>-1</v>
      </c>
      <c r="Q52" s="2">
        <f t="shared" si="14"/>
        <v>-1</v>
      </c>
    </row>
    <row r="53" spans="1:17" x14ac:dyDescent="0.25">
      <c r="A53">
        <v>68</v>
      </c>
      <c r="B53">
        <v>0</v>
      </c>
      <c r="C53" s="2">
        <v>-1113</v>
      </c>
      <c r="D53" s="2">
        <v>-1110</v>
      </c>
      <c r="E53" s="2">
        <v>2898</v>
      </c>
      <c r="F53" s="2">
        <v>-1984</v>
      </c>
      <c r="G53" s="2">
        <v>30</v>
      </c>
      <c r="H53" s="2">
        <v>-1911</v>
      </c>
      <c r="I53" s="2">
        <v>-2127</v>
      </c>
      <c r="J53" s="7">
        <v>11</v>
      </c>
      <c r="K53" s="1">
        <f t="shared" si="8"/>
        <v>-1</v>
      </c>
      <c r="L53" s="1">
        <f t="shared" si="9"/>
        <v>-1</v>
      </c>
      <c r="M53" s="1">
        <f t="shared" si="10"/>
        <v>1</v>
      </c>
      <c r="N53" s="1">
        <f t="shared" si="11"/>
        <v>-1</v>
      </c>
      <c r="O53" s="1">
        <f t="shared" si="12"/>
        <v>1</v>
      </c>
      <c r="P53" s="1">
        <f t="shared" si="13"/>
        <v>-1</v>
      </c>
      <c r="Q53" s="1">
        <f t="shared" si="14"/>
        <v>-1</v>
      </c>
    </row>
    <row r="54" spans="1:17" x14ac:dyDescent="0.25">
      <c r="A54">
        <v>36</v>
      </c>
      <c r="B54">
        <v>0</v>
      </c>
      <c r="C54" s="2">
        <v>-1323</v>
      </c>
      <c r="D54" s="2">
        <v>-1500</v>
      </c>
      <c r="E54" s="2">
        <v>3815</v>
      </c>
      <c r="F54" s="2">
        <v>-2672</v>
      </c>
      <c r="G54" s="2">
        <v>260</v>
      </c>
      <c r="H54" s="2">
        <v>624</v>
      </c>
      <c r="I54" s="2">
        <v>-2259</v>
      </c>
      <c r="J54" s="7">
        <v>1</v>
      </c>
      <c r="K54" s="6">
        <f t="shared" si="8"/>
        <v>-1</v>
      </c>
      <c r="L54" s="6">
        <f t="shared" si="9"/>
        <v>-1</v>
      </c>
      <c r="M54" s="6">
        <f t="shared" si="10"/>
        <v>1</v>
      </c>
      <c r="N54" s="6">
        <f t="shared" si="11"/>
        <v>-1</v>
      </c>
      <c r="O54" s="6">
        <f t="shared" si="12"/>
        <v>1</v>
      </c>
      <c r="P54" s="6">
        <f t="shared" si="13"/>
        <v>1</v>
      </c>
      <c r="Q54" s="6">
        <f t="shared" si="14"/>
        <v>-1</v>
      </c>
    </row>
    <row r="55" spans="1:17" x14ac:dyDescent="0.25">
      <c r="A55">
        <v>43</v>
      </c>
      <c r="B55">
        <v>0</v>
      </c>
      <c r="C55" s="2">
        <v>-609</v>
      </c>
      <c r="D55" s="2">
        <v>-105</v>
      </c>
      <c r="E55" s="2">
        <v>186</v>
      </c>
      <c r="F55" s="2">
        <v>8</v>
      </c>
      <c r="G55" s="2">
        <v>-430</v>
      </c>
      <c r="H55" s="2">
        <v>-2819</v>
      </c>
      <c r="I55" s="2">
        <v>-1599</v>
      </c>
      <c r="J55" s="7">
        <v>1</v>
      </c>
      <c r="K55" s="6">
        <f t="shared" si="8"/>
        <v>-1</v>
      </c>
      <c r="L55" s="6">
        <f t="shared" si="9"/>
        <v>-1</v>
      </c>
      <c r="M55" s="6">
        <f t="shared" si="10"/>
        <v>1</v>
      </c>
      <c r="N55" s="6">
        <f t="shared" si="11"/>
        <v>1</v>
      </c>
      <c r="O55" s="6">
        <f t="shared" si="12"/>
        <v>-1</v>
      </c>
      <c r="P55" s="6">
        <f t="shared" si="13"/>
        <v>-1</v>
      </c>
      <c r="Q55" s="6">
        <f t="shared" si="14"/>
        <v>-1</v>
      </c>
    </row>
    <row r="56" spans="1:17" x14ac:dyDescent="0.25">
      <c r="A56">
        <v>48</v>
      </c>
      <c r="B56">
        <v>0</v>
      </c>
      <c r="C56" s="2">
        <v>-434</v>
      </c>
      <c r="D56" s="2">
        <v>15</v>
      </c>
      <c r="E56" s="2">
        <v>552</v>
      </c>
      <c r="F56" s="2">
        <v>-96</v>
      </c>
      <c r="G56" s="2">
        <v>-95</v>
      </c>
      <c r="H56" s="2">
        <v>-2389</v>
      </c>
      <c r="I56" s="2">
        <v>-942</v>
      </c>
      <c r="J56" s="7">
        <v>1</v>
      </c>
      <c r="K56" s="6">
        <f t="shared" si="8"/>
        <v>-1</v>
      </c>
      <c r="L56" s="6">
        <f t="shared" si="9"/>
        <v>1</v>
      </c>
      <c r="M56" s="6">
        <f t="shared" si="10"/>
        <v>1</v>
      </c>
      <c r="N56" s="6">
        <f t="shared" si="11"/>
        <v>-1</v>
      </c>
      <c r="O56" s="6">
        <f t="shared" si="12"/>
        <v>-1</v>
      </c>
      <c r="P56" s="6">
        <f t="shared" si="13"/>
        <v>-1</v>
      </c>
      <c r="Q56" s="6">
        <f t="shared" si="14"/>
        <v>-1</v>
      </c>
    </row>
    <row r="57" spans="1:17" x14ac:dyDescent="0.25">
      <c r="A57">
        <v>38</v>
      </c>
      <c r="B57">
        <v>0</v>
      </c>
      <c r="C57" s="2">
        <v>-273</v>
      </c>
      <c r="D57" s="2">
        <v>165</v>
      </c>
      <c r="E57" s="2">
        <v>648</v>
      </c>
      <c r="F57" s="2">
        <v>-120</v>
      </c>
      <c r="G57" s="2">
        <v>200</v>
      </c>
      <c r="H57" s="2">
        <v>-1198</v>
      </c>
      <c r="I57" s="2">
        <v>-918</v>
      </c>
      <c r="J57" s="7">
        <v>1</v>
      </c>
      <c r="K57" s="6">
        <f t="shared" si="8"/>
        <v>-1</v>
      </c>
      <c r="L57" s="6">
        <f t="shared" si="9"/>
        <v>1</v>
      </c>
      <c r="M57" s="6">
        <f t="shared" si="10"/>
        <v>1</v>
      </c>
      <c r="N57" s="6">
        <f t="shared" si="11"/>
        <v>-1</v>
      </c>
      <c r="O57" s="6">
        <f t="shared" si="12"/>
        <v>1</v>
      </c>
      <c r="P57" s="6">
        <f t="shared" si="13"/>
        <v>-1</v>
      </c>
      <c r="Q57" s="6">
        <f t="shared" si="14"/>
        <v>-1</v>
      </c>
    </row>
    <row r="58" spans="1:17" x14ac:dyDescent="0.25">
      <c r="A58">
        <v>9</v>
      </c>
      <c r="B58">
        <v>0</v>
      </c>
      <c r="C58" s="2">
        <v>-70</v>
      </c>
      <c r="D58" s="2">
        <v>120</v>
      </c>
      <c r="E58" s="2">
        <v>2021</v>
      </c>
      <c r="F58" s="2">
        <v>-452</v>
      </c>
      <c r="G58" s="2">
        <v>515</v>
      </c>
      <c r="H58" s="2">
        <v>983</v>
      </c>
      <c r="I58" s="2">
        <v>-1194</v>
      </c>
      <c r="J58" s="7">
        <v>1</v>
      </c>
      <c r="K58" s="6">
        <f t="shared" si="8"/>
        <v>-1</v>
      </c>
      <c r="L58" s="6">
        <f t="shared" si="9"/>
        <v>1</v>
      </c>
      <c r="M58" s="6">
        <f t="shared" si="10"/>
        <v>1</v>
      </c>
      <c r="N58" s="6">
        <f t="shared" si="11"/>
        <v>-1</v>
      </c>
      <c r="O58" s="6">
        <f t="shared" si="12"/>
        <v>1</v>
      </c>
      <c r="P58" s="6">
        <f t="shared" si="13"/>
        <v>1</v>
      </c>
      <c r="Q58" s="6">
        <f t="shared" si="14"/>
        <v>-1</v>
      </c>
    </row>
    <row r="59" spans="1:17" x14ac:dyDescent="0.25">
      <c r="A59">
        <v>4</v>
      </c>
      <c r="B59">
        <v>0</v>
      </c>
      <c r="C59" s="2">
        <v>-266</v>
      </c>
      <c r="D59" s="2">
        <v>45</v>
      </c>
      <c r="E59" s="2">
        <v>1311</v>
      </c>
      <c r="F59" s="2">
        <v>360</v>
      </c>
      <c r="G59" s="2">
        <v>325</v>
      </c>
      <c r="H59" s="2">
        <v>101</v>
      </c>
      <c r="I59" s="2">
        <v>-18</v>
      </c>
      <c r="J59" s="7">
        <v>1</v>
      </c>
      <c r="K59" s="6">
        <f t="shared" si="8"/>
        <v>-1</v>
      </c>
      <c r="L59" s="6">
        <f t="shared" si="9"/>
        <v>1</v>
      </c>
      <c r="M59" s="6">
        <f t="shared" si="10"/>
        <v>1</v>
      </c>
      <c r="N59" s="6">
        <f t="shared" si="11"/>
        <v>1</v>
      </c>
      <c r="O59" s="6">
        <f t="shared" si="12"/>
        <v>1</v>
      </c>
      <c r="P59" s="6">
        <f t="shared" si="13"/>
        <v>1</v>
      </c>
      <c r="Q59" s="6">
        <f t="shared" si="14"/>
        <v>-1</v>
      </c>
    </row>
    <row r="60" spans="1:17" x14ac:dyDescent="0.25">
      <c r="A60">
        <v>31</v>
      </c>
      <c r="B60">
        <v>0</v>
      </c>
      <c r="C60" s="2">
        <v>182</v>
      </c>
      <c r="D60" s="2">
        <v>240</v>
      </c>
      <c r="E60" s="2">
        <v>2787</v>
      </c>
      <c r="F60" s="2">
        <v>-516</v>
      </c>
      <c r="G60" s="2">
        <v>1155</v>
      </c>
      <c r="H60" s="2">
        <v>-3255</v>
      </c>
      <c r="I60" s="2">
        <v>-1077</v>
      </c>
      <c r="K60" s="4">
        <f t="shared" si="8"/>
        <v>1</v>
      </c>
      <c r="L60" s="4">
        <f t="shared" si="9"/>
        <v>1</v>
      </c>
      <c r="M60" s="4">
        <f t="shared" si="10"/>
        <v>1</v>
      </c>
      <c r="N60" s="4">
        <f t="shared" si="11"/>
        <v>-1</v>
      </c>
      <c r="O60" s="4">
        <f t="shared" si="12"/>
        <v>1</v>
      </c>
      <c r="P60" s="4">
        <f t="shared" si="13"/>
        <v>-1</v>
      </c>
      <c r="Q60" s="4">
        <f t="shared" si="14"/>
        <v>-1</v>
      </c>
    </row>
    <row r="61" spans="1:17" x14ac:dyDescent="0.25">
      <c r="A61">
        <v>58</v>
      </c>
      <c r="B61">
        <v>0</v>
      </c>
      <c r="C61" s="2">
        <v>0</v>
      </c>
      <c r="D61" s="2">
        <v>105</v>
      </c>
      <c r="E61" s="2">
        <v>2470</v>
      </c>
      <c r="F61" s="2">
        <v>-676</v>
      </c>
      <c r="G61" s="2">
        <v>880</v>
      </c>
      <c r="H61" s="2">
        <v>-3844</v>
      </c>
      <c r="I61" s="2">
        <v>-1329</v>
      </c>
      <c r="J61" s="7">
        <v>2</v>
      </c>
      <c r="K61" s="1">
        <f t="shared" si="8"/>
        <v>1</v>
      </c>
      <c r="L61" s="1">
        <f t="shared" si="9"/>
        <v>1</v>
      </c>
      <c r="M61" s="1">
        <f t="shared" si="10"/>
        <v>1</v>
      </c>
      <c r="N61" s="1">
        <f t="shared" si="11"/>
        <v>-1</v>
      </c>
      <c r="O61" s="1">
        <f t="shared" si="12"/>
        <v>1</v>
      </c>
      <c r="P61" s="1">
        <f t="shared" si="13"/>
        <v>-1</v>
      </c>
      <c r="Q61" s="1">
        <f t="shared" si="14"/>
        <v>-1</v>
      </c>
    </row>
    <row r="62" spans="1:17" x14ac:dyDescent="0.25">
      <c r="A62">
        <v>17</v>
      </c>
      <c r="B62">
        <v>0</v>
      </c>
      <c r="C62" s="2">
        <v>224</v>
      </c>
      <c r="D62" s="2">
        <v>660</v>
      </c>
      <c r="E62" s="2">
        <v>717</v>
      </c>
      <c r="F62" s="2">
        <v>156</v>
      </c>
      <c r="G62" s="2">
        <v>665</v>
      </c>
      <c r="H62" s="2">
        <v>-1787</v>
      </c>
      <c r="I62" s="2">
        <v>-21</v>
      </c>
      <c r="K62">
        <f t="shared" si="8"/>
        <v>1</v>
      </c>
      <c r="L62">
        <f t="shared" si="9"/>
        <v>1</v>
      </c>
      <c r="M62">
        <f t="shared" si="10"/>
        <v>1</v>
      </c>
      <c r="N62">
        <f t="shared" si="11"/>
        <v>1</v>
      </c>
      <c r="O62">
        <f t="shared" si="12"/>
        <v>1</v>
      </c>
      <c r="P62">
        <f t="shared" si="13"/>
        <v>-1</v>
      </c>
      <c r="Q62">
        <f t="shared" si="14"/>
        <v>-1</v>
      </c>
    </row>
    <row r="63" spans="1:17" x14ac:dyDescent="0.25">
      <c r="A63">
        <v>22</v>
      </c>
      <c r="B63">
        <v>0</v>
      </c>
      <c r="C63" s="2">
        <v>392</v>
      </c>
      <c r="D63" s="2">
        <v>630</v>
      </c>
      <c r="E63" s="2">
        <v>1725</v>
      </c>
      <c r="F63" s="2">
        <v>388</v>
      </c>
      <c r="G63" s="2">
        <v>870</v>
      </c>
      <c r="H63" s="2">
        <v>-2641</v>
      </c>
      <c r="I63" s="2">
        <v>-3</v>
      </c>
      <c r="K63">
        <f t="shared" si="8"/>
        <v>1</v>
      </c>
      <c r="L63">
        <f t="shared" si="9"/>
        <v>1</v>
      </c>
      <c r="M63">
        <f t="shared" si="10"/>
        <v>1</v>
      </c>
      <c r="N63">
        <f t="shared" si="11"/>
        <v>1</v>
      </c>
      <c r="O63">
        <f t="shared" si="12"/>
        <v>1</v>
      </c>
      <c r="P63">
        <f t="shared" si="13"/>
        <v>-1</v>
      </c>
      <c r="Q63">
        <f t="shared" si="14"/>
        <v>-1</v>
      </c>
    </row>
    <row r="64" spans="1:17" x14ac:dyDescent="0.25">
      <c r="A64">
        <v>51</v>
      </c>
      <c r="B64">
        <v>0</v>
      </c>
      <c r="C64" s="2">
        <v>839</v>
      </c>
      <c r="D64" s="2">
        <v>825</v>
      </c>
      <c r="E64" s="2">
        <v>3098</v>
      </c>
      <c r="F64" s="2">
        <v>180</v>
      </c>
      <c r="G64" s="2">
        <v>1760</v>
      </c>
      <c r="H64" s="2">
        <v>-1654</v>
      </c>
      <c r="I64" s="2">
        <v>-150</v>
      </c>
      <c r="K64">
        <f t="shared" si="8"/>
        <v>1</v>
      </c>
      <c r="L64">
        <f t="shared" si="9"/>
        <v>1</v>
      </c>
      <c r="M64">
        <f t="shared" si="10"/>
        <v>1</v>
      </c>
      <c r="N64">
        <f t="shared" si="11"/>
        <v>1</v>
      </c>
      <c r="O64">
        <f t="shared" si="12"/>
        <v>1</v>
      </c>
      <c r="P64">
        <f t="shared" si="13"/>
        <v>-1</v>
      </c>
      <c r="Q64">
        <f t="shared" si="14"/>
        <v>-1</v>
      </c>
    </row>
    <row r="65" spans="1:17" ht="15.75" thickBot="1" x14ac:dyDescent="0.3">
      <c r="A65">
        <v>37</v>
      </c>
      <c r="B65">
        <v>0</v>
      </c>
      <c r="C65" s="3">
        <v>525</v>
      </c>
      <c r="D65" s="3">
        <v>945</v>
      </c>
      <c r="E65" s="3">
        <v>807</v>
      </c>
      <c r="F65" s="3">
        <v>1064</v>
      </c>
      <c r="G65" s="3">
        <v>670</v>
      </c>
      <c r="H65" s="3">
        <v>-2570</v>
      </c>
      <c r="I65" s="3">
        <v>1029</v>
      </c>
      <c r="J65" s="7">
        <v>4</v>
      </c>
      <c r="K65">
        <f t="shared" si="8"/>
        <v>1</v>
      </c>
      <c r="L65">
        <f t="shared" si="9"/>
        <v>1</v>
      </c>
      <c r="M65">
        <f t="shared" si="10"/>
        <v>1</v>
      </c>
      <c r="N65">
        <f t="shared" si="11"/>
        <v>1</v>
      </c>
      <c r="O65">
        <f t="shared" si="12"/>
        <v>1</v>
      </c>
      <c r="P65">
        <f t="shared" si="13"/>
        <v>-1</v>
      </c>
      <c r="Q65">
        <f t="shared" si="14"/>
        <v>1</v>
      </c>
    </row>
    <row r="66" spans="1:17" x14ac:dyDescent="0.25">
      <c r="A66" s="5">
        <v>70</v>
      </c>
      <c r="B66" s="5">
        <v>1</v>
      </c>
      <c r="C66" s="5">
        <v>1225</v>
      </c>
      <c r="D66" s="5">
        <v>1725</v>
      </c>
      <c r="E66" s="5">
        <v>296</v>
      </c>
      <c r="F66" s="5">
        <v>1616</v>
      </c>
      <c r="G66" s="5">
        <v>1150</v>
      </c>
      <c r="H66" s="5">
        <v>-534</v>
      </c>
      <c r="I66" s="5">
        <v>1578</v>
      </c>
    </row>
    <row r="67" spans="1:17" x14ac:dyDescent="0.25">
      <c r="A67">
        <v>72</v>
      </c>
      <c r="B67">
        <v>1</v>
      </c>
      <c r="C67">
        <v>966</v>
      </c>
      <c r="D67">
        <v>1350</v>
      </c>
      <c r="E67">
        <v>917</v>
      </c>
      <c r="F67">
        <v>764</v>
      </c>
      <c r="G67">
        <v>1315</v>
      </c>
      <c r="H67">
        <v>-71</v>
      </c>
      <c r="I67">
        <v>771</v>
      </c>
    </row>
    <row r="68" spans="1:17" x14ac:dyDescent="0.25">
      <c r="A68">
        <v>73</v>
      </c>
      <c r="B68">
        <v>1</v>
      </c>
      <c r="C68">
        <v>2261</v>
      </c>
      <c r="D68">
        <v>2145</v>
      </c>
      <c r="E68">
        <v>3111</v>
      </c>
      <c r="F68">
        <v>1468</v>
      </c>
      <c r="G68">
        <v>2995</v>
      </c>
      <c r="H68">
        <v>-1674</v>
      </c>
      <c r="I68">
        <v>1635</v>
      </c>
    </row>
    <row r="69" spans="1:17" x14ac:dyDescent="0.25">
      <c r="A69">
        <v>74</v>
      </c>
      <c r="B69">
        <v>1</v>
      </c>
      <c r="C69">
        <v>658</v>
      </c>
      <c r="D69">
        <v>1020</v>
      </c>
      <c r="E69">
        <v>1076</v>
      </c>
      <c r="F69">
        <v>920</v>
      </c>
      <c r="G69">
        <v>775</v>
      </c>
      <c r="H69">
        <v>-606</v>
      </c>
      <c r="I69">
        <v>921</v>
      </c>
    </row>
    <row r="70" spans="1:17" x14ac:dyDescent="0.25">
      <c r="A70">
        <v>75</v>
      </c>
      <c r="B70">
        <v>1</v>
      </c>
      <c r="C70">
        <v>623</v>
      </c>
      <c r="D70">
        <v>1185</v>
      </c>
      <c r="E70">
        <v>55</v>
      </c>
      <c r="F70">
        <v>560</v>
      </c>
      <c r="G70">
        <v>535</v>
      </c>
      <c r="H70">
        <v>310</v>
      </c>
      <c r="I70">
        <v>783</v>
      </c>
    </row>
    <row r="71" spans="1:17" x14ac:dyDescent="0.25">
      <c r="A71">
        <v>76</v>
      </c>
      <c r="B71">
        <v>1</v>
      </c>
      <c r="C71">
        <v>1008</v>
      </c>
      <c r="D71">
        <v>1620</v>
      </c>
      <c r="E71">
        <v>-213</v>
      </c>
      <c r="F71">
        <v>1108</v>
      </c>
      <c r="G71">
        <v>360</v>
      </c>
      <c r="H71">
        <v>-786</v>
      </c>
      <c r="I71">
        <v>1164</v>
      </c>
    </row>
    <row r="72" spans="1:17" x14ac:dyDescent="0.25">
      <c r="A72">
        <v>77</v>
      </c>
      <c r="B72">
        <v>1</v>
      </c>
      <c r="C72">
        <v>3381</v>
      </c>
      <c r="D72">
        <v>3600</v>
      </c>
      <c r="E72">
        <v>917</v>
      </c>
      <c r="F72">
        <v>3168</v>
      </c>
      <c r="G72">
        <v>2415</v>
      </c>
      <c r="H72">
        <v>-159</v>
      </c>
      <c r="I72">
        <v>2751</v>
      </c>
    </row>
    <row r="73" spans="1:17" x14ac:dyDescent="0.25">
      <c r="A73">
        <v>78</v>
      </c>
      <c r="B73">
        <v>1</v>
      </c>
      <c r="C73">
        <v>2142</v>
      </c>
      <c r="D73">
        <v>2489</v>
      </c>
      <c r="E73">
        <v>828</v>
      </c>
      <c r="F73">
        <v>2632</v>
      </c>
      <c r="G73">
        <v>1540</v>
      </c>
      <c r="H73">
        <v>454</v>
      </c>
      <c r="I73">
        <v>2484</v>
      </c>
    </row>
    <row r="74" spans="1:17" x14ac:dyDescent="0.25">
      <c r="A74">
        <v>79</v>
      </c>
      <c r="B74">
        <v>1</v>
      </c>
      <c r="C74">
        <v>868</v>
      </c>
      <c r="D74">
        <v>1080</v>
      </c>
      <c r="E74">
        <v>1807</v>
      </c>
      <c r="F74">
        <v>252</v>
      </c>
      <c r="G74">
        <v>1175</v>
      </c>
      <c r="H74">
        <v>-1752</v>
      </c>
      <c r="I74">
        <v>636</v>
      </c>
    </row>
    <row r="75" spans="1:17" x14ac:dyDescent="0.25">
      <c r="A75">
        <v>80</v>
      </c>
      <c r="B75">
        <v>1</v>
      </c>
      <c r="C75">
        <v>455</v>
      </c>
      <c r="D75">
        <v>765</v>
      </c>
      <c r="E75">
        <v>1331</v>
      </c>
      <c r="F75">
        <v>352</v>
      </c>
      <c r="G75">
        <v>680</v>
      </c>
      <c r="H75">
        <v>922</v>
      </c>
      <c r="I75">
        <v>1038</v>
      </c>
    </row>
    <row r="76" spans="1:17" x14ac:dyDescent="0.25">
      <c r="A76">
        <v>81</v>
      </c>
      <c r="B76">
        <v>1</v>
      </c>
      <c r="C76">
        <v>1988</v>
      </c>
      <c r="D76">
        <v>2040</v>
      </c>
      <c r="E76">
        <v>2394</v>
      </c>
      <c r="F76">
        <v>876</v>
      </c>
      <c r="G76">
        <v>2630</v>
      </c>
      <c r="H76">
        <v>714</v>
      </c>
      <c r="I76">
        <v>1035</v>
      </c>
    </row>
    <row r="77" spans="1:17" x14ac:dyDescent="0.25">
      <c r="A77">
        <v>82</v>
      </c>
      <c r="B77">
        <v>1</v>
      </c>
      <c r="C77">
        <v>3024</v>
      </c>
      <c r="D77">
        <v>3090</v>
      </c>
      <c r="E77">
        <v>1821</v>
      </c>
      <c r="F77">
        <v>1992</v>
      </c>
      <c r="G77">
        <v>2665</v>
      </c>
      <c r="H77">
        <v>563</v>
      </c>
      <c r="I77">
        <v>1959</v>
      </c>
    </row>
    <row r="78" spans="1:17" x14ac:dyDescent="0.25">
      <c r="A78">
        <v>83</v>
      </c>
      <c r="B78">
        <v>1</v>
      </c>
      <c r="C78">
        <v>2583</v>
      </c>
      <c r="D78">
        <v>2864</v>
      </c>
      <c r="E78">
        <v>1028</v>
      </c>
      <c r="F78">
        <v>2388</v>
      </c>
      <c r="G78">
        <v>2205</v>
      </c>
      <c r="H78">
        <v>-3138</v>
      </c>
      <c r="I78">
        <v>2217</v>
      </c>
    </row>
    <row r="79" spans="1:17" x14ac:dyDescent="0.25">
      <c r="A79">
        <v>84</v>
      </c>
      <c r="B79">
        <v>1</v>
      </c>
      <c r="C79">
        <v>2541</v>
      </c>
      <c r="D79">
        <v>2820</v>
      </c>
      <c r="E79">
        <v>1035</v>
      </c>
      <c r="F79">
        <v>2316</v>
      </c>
      <c r="G79">
        <v>2350</v>
      </c>
      <c r="H79">
        <v>-1648</v>
      </c>
      <c r="I79">
        <v>1953</v>
      </c>
    </row>
    <row r="80" spans="1:17" x14ac:dyDescent="0.25">
      <c r="A80">
        <v>85</v>
      </c>
      <c r="B80">
        <v>1</v>
      </c>
      <c r="C80">
        <v>1673</v>
      </c>
      <c r="D80">
        <v>1890</v>
      </c>
      <c r="E80">
        <v>1656</v>
      </c>
      <c r="F80">
        <v>1544</v>
      </c>
      <c r="G80">
        <v>1600</v>
      </c>
      <c r="H80">
        <v>-2167</v>
      </c>
      <c r="I80">
        <v>1989</v>
      </c>
    </row>
    <row r="81" spans="1:9" x14ac:dyDescent="0.25">
      <c r="A81">
        <v>86</v>
      </c>
      <c r="B81">
        <v>1</v>
      </c>
      <c r="C81">
        <v>2100</v>
      </c>
      <c r="D81">
        <v>2145</v>
      </c>
      <c r="E81">
        <v>2339</v>
      </c>
      <c r="F81">
        <v>1188</v>
      </c>
      <c r="G81">
        <v>2165</v>
      </c>
      <c r="H81">
        <v>-2961</v>
      </c>
      <c r="I81">
        <v>1725</v>
      </c>
    </row>
    <row r="82" spans="1:9" x14ac:dyDescent="0.25">
      <c r="A82">
        <v>87</v>
      </c>
      <c r="B82">
        <v>1</v>
      </c>
      <c r="C82">
        <v>2170</v>
      </c>
      <c r="D82">
        <v>2745</v>
      </c>
      <c r="E82">
        <v>-276</v>
      </c>
      <c r="F82">
        <v>3048</v>
      </c>
      <c r="G82">
        <v>1695</v>
      </c>
      <c r="H82">
        <v>-919</v>
      </c>
      <c r="I82">
        <v>2892</v>
      </c>
    </row>
    <row r="83" spans="1:9" x14ac:dyDescent="0.25">
      <c r="A83">
        <v>88</v>
      </c>
      <c r="B83">
        <v>1</v>
      </c>
      <c r="C83">
        <v>3710</v>
      </c>
      <c r="D83">
        <v>3570</v>
      </c>
      <c r="E83">
        <v>2477</v>
      </c>
      <c r="F83">
        <v>3144</v>
      </c>
      <c r="G83">
        <v>3510</v>
      </c>
      <c r="H83">
        <v>1170</v>
      </c>
      <c r="I83">
        <v>2091</v>
      </c>
    </row>
    <row r="84" spans="1:9" x14ac:dyDescent="0.25">
      <c r="A84">
        <v>89</v>
      </c>
      <c r="B84">
        <v>1</v>
      </c>
      <c r="C84">
        <v>3500</v>
      </c>
      <c r="D84">
        <v>3330</v>
      </c>
      <c r="E84">
        <v>2766</v>
      </c>
      <c r="F84">
        <v>2652</v>
      </c>
      <c r="G84">
        <v>3505</v>
      </c>
      <c r="H84">
        <v>406</v>
      </c>
      <c r="I84">
        <v>2361</v>
      </c>
    </row>
    <row r="85" spans="1:9" x14ac:dyDescent="0.25">
      <c r="A85">
        <v>90</v>
      </c>
      <c r="B85">
        <v>1</v>
      </c>
      <c r="C85">
        <v>2954</v>
      </c>
      <c r="D85">
        <v>3239</v>
      </c>
      <c r="E85">
        <v>800</v>
      </c>
      <c r="F85">
        <v>3176</v>
      </c>
      <c r="G85">
        <v>2270</v>
      </c>
      <c r="H85">
        <v>-2655</v>
      </c>
      <c r="I85">
        <v>2745</v>
      </c>
    </row>
    <row r="86" spans="1:9" x14ac:dyDescent="0.25">
      <c r="A86">
        <v>91</v>
      </c>
      <c r="B86">
        <v>1</v>
      </c>
      <c r="C86">
        <v>2016</v>
      </c>
      <c r="D86">
        <v>2055</v>
      </c>
      <c r="E86">
        <v>2442</v>
      </c>
      <c r="F86">
        <v>1540</v>
      </c>
      <c r="G86">
        <v>2325</v>
      </c>
      <c r="H86">
        <v>-1490</v>
      </c>
      <c r="I86">
        <v>1557</v>
      </c>
    </row>
    <row r="87" spans="1:9" x14ac:dyDescent="0.25">
      <c r="A87">
        <v>92</v>
      </c>
      <c r="B87">
        <v>1</v>
      </c>
      <c r="C87">
        <v>2050</v>
      </c>
      <c r="D87">
        <v>2190</v>
      </c>
      <c r="E87">
        <v>1904</v>
      </c>
      <c r="F87">
        <v>1940</v>
      </c>
      <c r="G87">
        <v>1810</v>
      </c>
      <c r="H87">
        <v>-1373</v>
      </c>
      <c r="I87">
        <v>1557</v>
      </c>
    </row>
    <row r="88" spans="1:9" x14ac:dyDescent="0.25">
      <c r="A88">
        <v>93</v>
      </c>
      <c r="B88">
        <v>1</v>
      </c>
      <c r="C88">
        <v>1897</v>
      </c>
      <c r="D88">
        <v>1830</v>
      </c>
      <c r="E88">
        <v>3008</v>
      </c>
      <c r="F88">
        <v>1000</v>
      </c>
      <c r="G88">
        <v>2645</v>
      </c>
      <c r="H88">
        <v>1391</v>
      </c>
      <c r="I88">
        <v>1029</v>
      </c>
    </row>
    <row r="89" spans="1:9" x14ac:dyDescent="0.25">
      <c r="A89">
        <v>94</v>
      </c>
      <c r="B89">
        <v>1</v>
      </c>
      <c r="C89">
        <v>1736</v>
      </c>
      <c r="D89">
        <v>2535</v>
      </c>
      <c r="E89">
        <v>-1228</v>
      </c>
      <c r="F89">
        <v>3516</v>
      </c>
      <c r="G89">
        <v>770</v>
      </c>
      <c r="H89">
        <v>323</v>
      </c>
      <c r="I89">
        <v>2742</v>
      </c>
    </row>
    <row r="90" spans="1:9" x14ac:dyDescent="0.25">
      <c r="A90">
        <v>95</v>
      </c>
      <c r="B90">
        <v>1</v>
      </c>
      <c r="C90">
        <v>693</v>
      </c>
      <c r="D90">
        <v>1230</v>
      </c>
      <c r="E90">
        <v>124</v>
      </c>
      <c r="F90">
        <v>1408</v>
      </c>
      <c r="G90">
        <v>660</v>
      </c>
      <c r="H90">
        <v>-914</v>
      </c>
      <c r="I90">
        <v>1299</v>
      </c>
    </row>
    <row r="91" spans="1:9" x14ac:dyDescent="0.25">
      <c r="A91">
        <v>96</v>
      </c>
      <c r="B91">
        <v>1</v>
      </c>
      <c r="C91">
        <v>2400</v>
      </c>
      <c r="D91">
        <v>2640</v>
      </c>
      <c r="E91">
        <v>1276</v>
      </c>
      <c r="F91">
        <v>2216</v>
      </c>
      <c r="G91">
        <v>2395</v>
      </c>
      <c r="H91">
        <v>-1133</v>
      </c>
      <c r="I91">
        <v>2112</v>
      </c>
    </row>
    <row r="92" spans="1:9" x14ac:dyDescent="0.25">
      <c r="A92">
        <v>97</v>
      </c>
      <c r="B92">
        <v>1</v>
      </c>
      <c r="C92">
        <v>2170</v>
      </c>
      <c r="D92">
        <v>2610</v>
      </c>
      <c r="E92">
        <v>393</v>
      </c>
      <c r="F92">
        <v>2648</v>
      </c>
      <c r="G92">
        <v>1105</v>
      </c>
      <c r="H92">
        <v>-2466</v>
      </c>
      <c r="I92">
        <v>2757</v>
      </c>
    </row>
    <row r="93" spans="1:9" x14ac:dyDescent="0.25">
      <c r="A93">
        <v>98</v>
      </c>
      <c r="B93">
        <v>1</v>
      </c>
      <c r="C93">
        <v>1603</v>
      </c>
      <c r="D93">
        <v>2145</v>
      </c>
      <c r="E93">
        <v>48</v>
      </c>
      <c r="F93">
        <v>1936</v>
      </c>
      <c r="G93">
        <v>905</v>
      </c>
      <c r="H93">
        <v>-1757</v>
      </c>
      <c r="I93">
        <v>2217</v>
      </c>
    </row>
    <row r="94" spans="1:9" x14ac:dyDescent="0.25">
      <c r="A94">
        <v>99</v>
      </c>
      <c r="B94">
        <v>1</v>
      </c>
      <c r="C94">
        <v>1988</v>
      </c>
      <c r="D94">
        <v>2265</v>
      </c>
      <c r="E94">
        <v>1242</v>
      </c>
      <c r="F94">
        <v>1728</v>
      </c>
      <c r="G94">
        <v>1765</v>
      </c>
      <c r="H94">
        <v>-2422</v>
      </c>
      <c r="I94">
        <v>1689</v>
      </c>
    </row>
    <row r="95" spans="1:9" x14ac:dyDescent="0.25">
      <c r="A95">
        <v>100</v>
      </c>
      <c r="B95">
        <v>1</v>
      </c>
      <c r="C95">
        <v>371</v>
      </c>
      <c r="D95">
        <v>630</v>
      </c>
      <c r="E95">
        <v>1628</v>
      </c>
      <c r="F95">
        <v>-276</v>
      </c>
      <c r="G95">
        <v>970</v>
      </c>
      <c r="H95">
        <v>-393</v>
      </c>
      <c r="I95">
        <v>252</v>
      </c>
    </row>
    <row r="96" spans="1:9" x14ac:dyDescent="0.25">
      <c r="A96">
        <v>101</v>
      </c>
      <c r="B96">
        <v>1</v>
      </c>
      <c r="C96">
        <v>1476</v>
      </c>
      <c r="D96">
        <v>1545</v>
      </c>
      <c r="E96">
        <v>2497</v>
      </c>
      <c r="F96">
        <v>412</v>
      </c>
      <c r="G96">
        <v>1815</v>
      </c>
      <c r="H96">
        <v>-2542</v>
      </c>
      <c r="I96">
        <v>909</v>
      </c>
    </row>
    <row r="97" spans="1:9" x14ac:dyDescent="0.25">
      <c r="A97">
        <v>102</v>
      </c>
      <c r="B97">
        <v>1</v>
      </c>
      <c r="C97">
        <v>2506</v>
      </c>
      <c r="D97">
        <v>2505</v>
      </c>
      <c r="E97">
        <v>2449</v>
      </c>
      <c r="F97">
        <v>1304</v>
      </c>
      <c r="G97">
        <v>2805</v>
      </c>
      <c r="H97">
        <v>-302</v>
      </c>
      <c r="I97">
        <v>1425</v>
      </c>
    </row>
    <row r="98" spans="1:9" x14ac:dyDescent="0.25">
      <c r="A98">
        <v>103</v>
      </c>
      <c r="B98">
        <v>1</v>
      </c>
      <c r="C98">
        <v>2310</v>
      </c>
      <c r="D98">
        <v>2700</v>
      </c>
      <c r="E98">
        <v>600</v>
      </c>
      <c r="F98">
        <v>2328</v>
      </c>
      <c r="G98">
        <v>1750</v>
      </c>
      <c r="H98">
        <v>-1253</v>
      </c>
      <c r="I98">
        <v>2085</v>
      </c>
    </row>
    <row r="99" spans="1:9" x14ac:dyDescent="0.25">
      <c r="A99">
        <v>104</v>
      </c>
      <c r="B99">
        <v>1</v>
      </c>
      <c r="C99">
        <v>2149</v>
      </c>
      <c r="D99">
        <v>2385</v>
      </c>
      <c r="E99">
        <v>1373</v>
      </c>
      <c r="F99">
        <v>1844</v>
      </c>
      <c r="G99">
        <v>2120</v>
      </c>
      <c r="H99">
        <v>-1242</v>
      </c>
      <c r="I99">
        <v>1842</v>
      </c>
    </row>
    <row r="100" spans="1:9" x14ac:dyDescent="0.25">
      <c r="A100">
        <v>105</v>
      </c>
      <c r="B100">
        <v>1</v>
      </c>
      <c r="C100">
        <v>2064</v>
      </c>
      <c r="D100">
        <v>2190</v>
      </c>
      <c r="E100">
        <v>1980</v>
      </c>
      <c r="F100">
        <v>1000</v>
      </c>
      <c r="G100">
        <v>2275</v>
      </c>
      <c r="H100">
        <v>-2057</v>
      </c>
      <c r="I100">
        <v>1035</v>
      </c>
    </row>
    <row r="101" spans="1:9" x14ac:dyDescent="0.25">
      <c r="A101">
        <v>106</v>
      </c>
      <c r="B101">
        <v>1</v>
      </c>
      <c r="C101">
        <v>2079</v>
      </c>
      <c r="D101">
        <v>2010</v>
      </c>
      <c r="E101">
        <v>2939</v>
      </c>
      <c r="F101">
        <v>1460</v>
      </c>
      <c r="G101">
        <v>2375</v>
      </c>
      <c r="H101">
        <v>-1767</v>
      </c>
      <c r="I101">
        <v>1998</v>
      </c>
    </row>
    <row r="102" spans="1:9" x14ac:dyDescent="0.25">
      <c r="A102">
        <v>107</v>
      </c>
      <c r="B102">
        <v>1</v>
      </c>
      <c r="C102">
        <v>1225</v>
      </c>
      <c r="D102">
        <v>1545</v>
      </c>
      <c r="E102">
        <v>1173</v>
      </c>
      <c r="F102">
        <v>984</v>
      </c>
      <c r="G102">
        <v>1210</v>
      </c>
      <c r="H102">
        <v>-863</v>
      </c>
      <c r="I102">
        <v>1185</v>
      </c>
    </row>
    <row r="103" spans="1:9" x14ac:dyDescent="0.25">
      <c r="A103">
        <v>108</v>
      </c>
      <c r="B103">
        <v>1</v>
      </c>
      <c r="C103">
        <v>2842</v>
      </c>
      <c r="D103">
        <v>3135</v>
      </c>
      <c r="E103">
        <v>841</v>
      </c>
      <c r="F103">
        <v>3552</v>
      </c>
      <c r="G103">
        <v>2160</v>
      </c>
      <c r="H103">
        <v>-1358</v>
      </c>
      <c r="I103">
        <v>3048</v>
      </c>
    </row>
    <row r="104" spans="1:9" x14ac:dyDescent="0.25">
      <c r="A104">
        <v>109</v>
      </c>
      <c r="B104">
        <v>1</v>
      </c>
      <c r="C104">
        <v>1869</v>
      </c>
      <c r="D104">
        <v>2085</v>
      </c>
      <c r="E104">
        <v>1621</v>
      </c>
      <c r="F104">
        <v>1464</v>
      </c>
      <c r="G104">
        <v>1715</v>
      </c>
      <c r="H104">
        <v>-2872</v>
      </c>
      <c r="I104">
        <v>1080</v>
      </c>
    </row>
    <row r="105" spans="1:9" x14ac:dyDescent="0.25">
      <c r="A105">
        <v>110</v>
      </c>
      <c r="B105">
        <v>1</v>
      </c>
      <c r="C105">
        <v>1799</v>
      </c>
      <c r="D105">
        <v>1935</v>
      </c>
      <c r="E105">
        <v>2007</v>
      </c>
      <c r="F105">
        <v>1280</v>
      </c>
      <c r="G105">
        <v>2190</v>
      </c>
      <c r="H105">
        <v>-2375</v>
      </c>
      <c r="I105">
        <v>780</v>
      </c>
    </row>
    <row r="106" spans="1:9" x14ac:dyDescent="0.25">
      <c r="A106">
        <v>111</v>
      </c>
      <c r="B106">
        <v>1</v>
      </c>
      <c r="C106">
        <v>2450</v>
      </c>
      <c r="D106">
        <v>2835</v>
      </c>
      <c r="E106">
        <v>593</v>
      </c>
      <c r="F106">
        <v>2064</v>
      </c>
      <c r="G106">
        <v>2300</v>
      </c>
      <c r="H106">
        <v>-932</v>
      </c>
      <c r="I106">
        <v>1293</v>
      </c>
    </row>
    <row r="107" spans="1:9" x14ac:dyDescent="0.25">
      <c r="A107">
        <v>112</v>
      </c>
      <c r="B107">
        <v>1</v>
      </c>
      <c r="C107">
        <v>2275</v>
      </c>
      <c r="D107">
        <v>2219</v>
      </c>
      <c r="E107">
        <v>2794</v>
      </c>
      <c r="F107">
        <v>1584</v>
      </c>
      <c r="G107">
        <v>2855</v>
      </c>
      <c r="H107">
        <v>-2501</v>
      </c>
      <c r="I107">
        <v>1170</v>
      </c>
    </row>
    <row r="108" spans="1:9" x14ac:dyDescent="0.25">
      <c r="A108">
        <v>113</v>
      </c>
      <c r="B108">
        <v>1</v>
      </c>
      <c r="C108">
        <v>2282</v>
      </c>
      <c r="D108">
        <v>2670</v>
      </c>
      <c r="E108">
        <v>634</v>
      </c>
      <c r="F108">
        <v>1888</v>
      </c>
      <c r="G108">
        <v>2030</v>
      </c>
      <c r="H108">
        <v>2072</v>
      </c>
      <c r="I108">
        <v>1557</v>
      </c>
    </row>
    <row r="109" spans="1:9" x14ac:dyDescent="0.25">
      <c r="A109">
        <v>114</v>
      </c>
      <c r="B109">
        <v>1</v>
      </c>
      <c r="C109">
        <v>3563</v>
      </c>
      <c r="D109">
        <v>3630</v>
      </c>
      <c r="E109">
        <v>1580</v>
      </c>
      <c r="F109">
        <v>3104</v>
      </c>
      <c r="G109">
        <v>3300</v>
      </c>
      <c r="H109">
        <v>67</v>
      </c>
      <c r="I109">
        <v>2346</v>
      </c>
    </row>
    <row r="110" spans="1:9" x14ac:dyDescent="0.25">
      <c r="A110">
        <v>115</v>
      </c>
      <c r="B110">
        <v>1</v>
      </c>
      <c r="C110">
        <v>2225</v>
      </c>
      <c r="D110">
        <v>2430</v>
      </c>
      <c r="E110">
        <v>1545</v>
      </c>
      <c r="F110">
        <v>2516</v>
      </c>
      <c r="G110">
        <v>1940</v>
      </c>
      <c r="H110">
        <v>-2362</v>
      </c>
      <c r="I110">
        <v>1887</v>
      </c>
    </row>
    <row r="111" spans="1:9" x14ac:dyDescent="0.25">
      <c r="A111">
        <v>116</v>
      </c>
      <c r="B111">
        <v>1</v>
      </c>
      <c r="C111">
        <v>2156</v>
      </c>
      <c r="D111">
        <v>2055</v>
      </c>
      <c r="E111">
        <v>3084</v>
      </c>
      <c r="F111">
        <v>1056</v>
      </c>
      <c r="G111">
        <v>2830</v>
      </c>
      <c r="H111">
        <v>-276</v>
      </c>
      <c r="I111">
        <v>648</v>
      </c>
    </row>
    <row r="112" spans="1:9" x14ac:dyDescent="0.25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</row>
    <row r="113" spans="1:9" x14ac:dyDescent="0.25">
      <c r="A113">
        <v>119</v>
      </c>
      <c r="B113">
        <v>1</v>
      </c>
      <c r="C113">
        <v>2905</v>
      </c>
      <c r="D113">
        <v>3104</v>
      </c>
      <c r="E113">
        <v>1248</v>
      </c>
      <c r="F113">
        <v>2824</v>
      </c>
      <c r="G113">
        <v>2630</v>
      </c>
      <c r="H113">
        <v>-1547</v>
      </c>
      <c r="I113">
        <v>2358</v>
      </c>
    </row>
    <row r="114" spans="1:9" x14ac:dyDescent="0.25">
      <c r="A114">
        <v>120</v>
      </c>
      <c r="B114">
        <v>1</v>
      </c>
      <c r="C114">
        <v>3051</v>
      </c>
      <c r="D114">
        <v>3120</v>
      </c>
      <c r="E114">
        <v>1842</v>
      </c>
      <c r="F114">
        <v>2112</v>
      </c>
      <c r="G114">
        <v>3155</v>
      </c>
      <c r="H114">
        <v>1291</v>
      </c>
      <c r="I114">
        <v>1962</v>
      </c>
    </row>
    <row r="115" spans="1:9" x14ac:dyDescent="0.25">
      <c r="A115">
        <v>121</v>
      </c>
      <c r="B115">
        <v>1</v>
      </c>
      <c r="C115">
        <v>1582</v>
      </c>
      <c r="D115">
        <v>1935</v>
      </c>
      <c r="E115">
        <v>979</v>
      </c>
      <c r="F115">
        <v>1088</v>
      </c>
      <c r="G115">
        <v>1160</v>
      </c>
      <c r="H115">
        <v>-991</v>
      </c>
      <c r="I115">
        <v>1431</v>
      </c>
    </row>
    <row r="116" spans="1:9" x14ac:dyDescent="0.25">
      <c r="A116">
        <v>122</v>
      </c>
      <c r="B116">
        <v>1</v>
      </c>
      <c r="C116">
        <v>203</v>
      </c>
      <c r="D116">
        <v>825</v>
      </c>
      <c r="E116">
        <v>-289</v>
      </c>
      <c r="F116">
        <v>-100</v>
      </c>
      <c r="G116">
        <v>280</v>
      </c>
      <c r="H116">
        <v>-324</v>
      </c>
      <c r="I116">
        <v>507</v>
      </c>
    </row>
    <row r="117" spans="1:9" x14ac:dyDescent="0.25">
      <c r="A117">
        <v>123</v>
      </c>
      <c r="B117">
        <v>1</v>
      </c>
      <c r="C117">
        <v>1785</v>
      </c>
      <c r="D117">
        <v>1710</v>
      </c>
      <c r="E117">
        <v>3084</v>
      </c>
      <c r="F117">
        <v>772</v>
      </c>
      <c r="G117">
        <v>2200</v>
      </c>
      <c r="H117">
        <v>-1626</v>
      </c>
      <c r="I117">
        <v>1113</v>
      </c>
    </row>
    <row r="118" spans="1:9" x14ac:dyDescent="0.25">
      <c r="A118">
        <v>124</v>
      </c>
      <c r="B118">
        <v>1</v>
      </c>
      <c r="C118">
        <v>77</v>
      </c>
      <c r="D118">
        <v>90</v>
      </c>
      <c r="E118">
        <v>2994</v>
      </c>
      <c r="F118">
        <v>-1696</v>
      </c>
      <c r="G118">
        <v>1255</v>
      </c>
      <c r="H118">
        <v>-1274</v>
      </c>
      <c r="I118">
        <v>-1170</v>
      </c>
    </row>
    <row r="119" spans="1:9" x14ac:dyDescent="0.25">
      <c r="A119">
        <v>125</v>
      </c>
      <c r="B119">
        <v>1</v>
      </c>
      <c r="C119">
        <v>2009</v>
      </c>
      <c r="D119">
        <v>2025</v>
      </c>
      <c r="E119">
        <v>2546</v>
      </c>
      <c r="F119">
        <v>1296</v>
      </c>
      <c r="G119">
        <v>2690</v>
      </c>
      <c r="H119">
        <v>-422</v>
      </c>
      <c r="I119">
        <v>1374</v>
      </c>
    </row>
    <row r="120" spans="1:9" x14ac:dyDescent="0.25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</row>
    <row r="121" spans="1:9" x14ac:dyDescent="0.25">
      <c r="A121">
        <v>127</v>
      </c>
      <c r="B121">
        <v>1</v>
      </c>
      <c r="C121">
        <v>1470</v>
      </c>
      <c r="D121">
        <v>1530</v>
      </c>
      <c r="E121">
        <v>2504</v>
      </c>
      <c r="F121">
        <v>768</v>
      </c>
      <c r="G121">
        <v>1780</v>
      </c>
      <c r="H121">
        <v>-2353</v>
      </c>
      <c r="I121">
        <v>1155</v>
      </c>
    </row>
    <row r="122" spans="1:9" x14ac:dyDescent="0.25">
      <c r="A122">
        <v>128</v>
      </c>
      <c r="B122">
        <v>1</v>
      </c>
      <c r="C122">
        <v>2996</v>
      </c>
      <c r="D122">
        <v>3300</v>
      </c>
      <c r="E122">
        <v>724</v>
      </c>
      <c r="F122">
        <v>2904</v>
      </c>
      <c r="G122">
        <v>2210</v>
      </c>
      <c r="H122">
        <v>-2700</v>
      </c>
      <c r="I122">
        <v>1953</v>
      </c>
    </row>
    <row r="123" spans="1:9" x14ac:dyDescent="0.25">
      <c r="A123">
        <v>129</v>
      </c>
      <c r="B123">
        <v>1</v>
      </c>
      <c r="C123">
        <v>1169</v>
      </c>
      <c r="D123">
        <v>1245</v>
      </c>
      <c r="E123">
        <v>2490</v>
      </c>
      <c r="F123">
        <v>16</v>
      </c>
      <c r="G123">
        <v>1795</v>
      </c>
      <c r="H123">
        <v>756</v>
      </c>
      <c r="I123">
        <v>381</v>
      </c>
    </row>
    <row r="124" spans="1:9" x14ac:dyDescent="0.25">
      <c r="A124">
        <v>130</v>
      </c>
      <c r="B124">
        <v>1</v>
      </c>
      <c r="C124">
        <v>1694</v>
      </c>
      <c r="D124">
        <v>1590</v>
      </c>
      <c r="E124">
        <v>3298</v>
      </c>
      <c r="F124">
        <v>768</v>
      </c>
      <c r="G124">
        <v>2120</v>
      </c>
      <c r="H124">
        <v>-1773</v>
      </c>
      <c r="I124">
        <v>1284</v>
      </c>
    </row>
    <row r="125" spans="1:9" x14ac:dyDescent="0.25">
      <c r="A125">
        <v>131</v>
      </c>
      <c r="B125">
        <v>1</v>
      </c>
      <c r="C125">
        <v>2142</v>
      </c>
      <c r="D125">
        <v>2235</v>
      </c>
      <c r="E125">
        <v>2152</v>
      </c>
      <c r="F125">
        <v>1428</v>
      </c>
      <c r="G125">
        <v>2470</v>
      </c>
      <c r="H125">
        <v>-1702</v>
      </c>
      <c r="I125">
        <v>1245</v>
      </c>
    </row>
    <row r="126" spans="1:9" x14ac:dyDescent="0.25">
      <c r="A126">
        <v>132</v>
      </c>
      <c r="B126">
        <v>1</v>
      </c>
      <c r="C126">
        <v>-350</v>
      </c>
      <c r="D126">
        <v>105</v>
      </c>
      <c r="E126">
        <v>524</v>
      </c>
      <c r="F126">
        <v>388</v>
      </c>
      <c r="G126">
        <v>-315</v>
      </c>
      <c r="H126">
        <v>-148</v>
      </c>
      <c r="I126">
        <v>783</v>
      </c>
    </row>
    <row r="127" spans="1:9" x14ac:dyDescent="0.25">
      <c r="A127">
        <v>133</v>
      </c>
      <c r="B127">
        <v>1</v>
      </c>
      <c r="C127">
        <v>196</v>
      </c>
      <c r="D127">
        <v>750</v>
      </c>
      <c r="E127">
        <v>96</v>
      </c>
      <c r="F127">
        <v>232</v>
      </c>
      <c r="G127">
        <v>320</v>
      </c>
      <c r="H127">
        <v>-344</v>
      </c>
      <c r="I127">
        <v>783</v>
      </c>
    </row>
    <row r="128" spans="1:9" x14ac:dyDescent="0.25">
      <c r="A128">
        <v>134</v>
      </c>
      <c r="B128">
        <v>1</v>
      </c>
      <c r="C128">
        <v>-224</v>
      </c>
      <c r="D128">
        <v>90</v>
      </c>
      <c r="E128">
        <v>1331</v>
      </c>
      <c r="F128">
        <v>-44</v>
      </c>
      <c r="G128">
        <v>385</v>
      </c>
      <c r="H128">
        <v>362</v>
      </c>
      <c r="I128">
        <v>939</v>
      </c>
    </row>
    <row r="129" spans="1:9" x14ac:dyDescent="0.25">
      <c r="A129">
        <v>135</v>
      </c>
      <c r="B129">
        <v>1</v>
      </c>
      <c r="C129">
        <v>-350</v>
      </c>
      <c r="D129">
        <v>-255</v>
      </c>
      <c r="E129">
        <v>2484</v>
      </c>
      <c r="F129">
        <v>-1240</v>
      </c>
      <c r="G129">
        <v>670</v>
      </c>
      <c r="H129">
        <v>-1010</v>
      </c>
      <c r="I129">
        <v>-285</v>
      </c>
    </row>
    <row r="130" spans="1:9" x14ac:dyDescent="0.25">
      <c r="A130">
        <v>136</v>
      </c>
      <c r="B130">
        <v>1</v>
      </c>
      <c r="C130">
        <v>1036</v>
      </c>
      <c r="D130">
        <v>1395</v>
      </c>
      <c r="E130">
        <v>1069</v>
      </c>
      <c r="F130">
        <v>1432</v>
      </c>
      <c r="G130">
        <v>1215</v>
      </c>
      <c r="H130">
        <v>-1084</v>
      </c>
      <c r="I130">
        <v>1311</v>
      </c>
    </row>
    <row r="131" spans="1:9" x14ac:dyDescent="0.25">
      <c r="A131">
        <v>137</v>
      </c>
      <c r="B131">
        <v>1</v>
      </c>
      <c r="C131">
        <v>-217</v>
      </c>
      <c r="D131">
        <v>480</v>
      </c>
      <c r="E131">
        <v>-710</v>
      </c>
      <c r="F131">
        <v>532</v>
      </c>
      <c r="G131">
        <v>-500</v>
      </c>
      <c r="H131">
        <v>-1970</v>
      </c>
      <c r="I131">
        <v>1035</v>
      </c>
    </row>
    <row r="132" spans="1:9" x14ac:dyDescent="0.25">
      <c r="A132">
        <v>138</v>
      </c>
      <c r="B132">
        <v>1</v>
      </c>
      <c r="C132">
        <v>-196</v>
      </c>
      <c r="D132">
        <v>420</v>
      </c>
      <c r="E132">
        <v>-345</v>
      </c>
      <c r="F132">
        <v>180</v>
      </c>
      <c r="G132">
        <v>-225</v>
      </c>
      <c r="H132">
        <v>-1885</v>
      </c>
      <c r="I132">
        <v>654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A3:Q65">
    <sortCondition ref="K3:K65"/>
    <sortCondition ref="L3:L65"/>
    <sortCondition ref="M3:M65"/>
    <sortCondition ref="N3:N65"/>
    <sortCondition ref="O3:O65"/>
    <sortCondition ref="P3:P65"/>
    <sortCondition ref="Q3:Q6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P15" sqref="P15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K36-K53</f>
        <v>4151</v>
      </c>
      <c r="L2" s="12">
        <f t="shared" ref="L2:Q2" si="0">L36-L53</f>
        <v>4776.4285714285716</v>
      </c>
      <c r="M2" s="12">
        <v>3558</v>
      </c>
      <c r="N2" s="12">
        <f t="shared" si="0"/>
        <v>5941.1428571428569</v>
      </c>
      <c r="O2" s="12">
        <f t="shared" si="0"/>
        <v>2298.5714285714284</v>
      </c>
      <c r="P2" s="12">
        <v>-810</v>
      </c>
      <c r="Q2" s="12">
        <f t="shared" si="0"/>
        <v>4358.1428571428569</v>
      </c>
      <c r="R2">
        <f>X3</f>
        <v>0</v>
      </c>
      <c r="W2">
        <f>MAX(T73:T196)</f>
        <v>24246836.571428567</v>
      </c>
      <c r="X2">
        <f>MIN(T6:T135)</f>
        <v>-60388659.142857134</v>
      </c>
    </row>
    <row r="3" spans="1:36" x14ac:dyDescent="0.25">
      <c r="W3">
        <f>(MAX(ABS(W2),ABS(X2))-MIN(ABS(W2),ABS(X2)))/2</f>
        <v>18070911.285714284</v>
      </c>
    </row>
    <row r="4" spans="1:36" x14ac:dyDescent="0.25">
      <c r="U4">
        <f>W4+X4</f>
        <v>73</v>
      </c>
      <c r="W4">
        <f>SUM(W6:W72)</f>
        <v>54</v>
      </c>
      <c r="X4">
        <f>W135</f>
        <v>19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667031.42857142165</v>
      </c>
      <c r="X5">
        <f>MIN(X6:X72)</f>
        <v>667031.42857142165</v>
      </c>
      <c r="AC5" s="13" t="s">
        <v>66</v>
      </c>
      <c r="AD5" s="19"/>
      <c r="AE5" s="13" t="s">
        <v>64</v>
      </c>
      <c r="AF5" s="19"/>
      <c r="AG5" s="13" t="s">
        <v>63</v>
      </c>
      <c r="AH5" s="14"/>
      <c r="AI5" s="13" t="s">
        <v>62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62</v>
      </c>
      <c r="N6">
        <v>57</v>
      </c>
      <c r="P6">
        <v>56</v>
      </c>
      <c r="Q6">
        <v>1</v>
      </c>
      <c r="T6">
        <f t="shared" ref="T6:T69" si="1">C6*K$2+D6*L$2+E6*M$2+F6*N$2+G6*O$2+H6*P$2+I6*Q$2+R$2</f>
        <v>-83712.285714285448</v>
      </c>
      <c r="W6">
        <f>IF(T6&gt;W$2,1,0)</f>
        <v>0</v>
      </c>
      <c r="X6">
        <f>IF(W6=0,W$2-T6,W$2)</f>
        <v>24330548.857142851</v>
      </c>
      <c r="Z6" t="s">
        <v>20</v>
      </c>
      <c r="AC6" s="23">
        <v>4151</v>
      </c>
      <c r="AD6" s="19"/>
      <c r="AE6" s="23">
        <v>4332.125</v>
      </c>
      <c r="AF6" s="19"/>
      <c r="AG6" s="23">
        <v>4716.7037037037044</v>
      </c>
      <c r="AH6" s="19"/>
      <c r="AI6" s="23">
        <v>4610.4210526315783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63</v>
      </c>
      <c r="P7">
        <v>56</v>
      </c>
      <c r="Q7">
        <v>7</v>
      </c>
      <c r="T7">
        <f t="shared" si="1"/>
        <v>4894296.5714285709</v>
      </c>
      <c r="W7">
        <f t="shared" ref="W7:W70" si="2">IF(T7&gt;W$2,1,0)</f>
        <v>0</v>
      </c>
      <c r="X7">
        <f t="shared" ref="X7:X70" si="3">IF(W7=0,W$2-T7,W$2)</f>
        <v>19352539.999999996</v>
      </c>
      <c r="Z7" t="s">
        <v>21</v>
      </c>
      <c r="AC7" s="15">
        <v>4776.4285714285716</v>
      </c>
      <c r="AD7" s="20"/>
      <c r="AE7" s="15">
        <v>4995</v>
      </c>
      <c r="AF7" s="20"/>
      <c r="AG7" s="15">
        <v>4976.6666666666661</v>
      </c>
      <c r="AH7" s="20"/>
      <c r="AI7" s="15">
        <v>4912.894736842105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4610.4210526315783</v>
      </c>
      <c r="L8" s="12">
        <v>4912.894736842105</v>
      </c>
      <c r="M8" s="12">
        <v>160.31578947368416</v>
      </c>
      <c r="N8" s="12">
        <v>5692</v>
      </c>
      <c r="O8" s="12">
        <v>3378.6842105263158</v>
      </c>
      <c r="P8" s="12">
        <v>1275.1052631578946</v>
      </c>
      <c r="Q8" s="12">
        <v>3929.3684210526317</v>
      </c>
      <c r="T8">
        <f t="shared" si="1"/>
        <v>6983518.8571428573</v>
      </c>
      <c r="W8">
        <f t="shared" si="2"/>
        <v>0</v>
      </c>
      <c r="X8">
        <f t="shared" si="3"/>
        <v>17263317.714285709</v>
      </c>
      <c r="Z8" t="s">
        <v>22</v>
      </c>
      <c r="AC8" s="15">
        <v>-2210.4285714285716</v>
      </c>
      <c r="AD8" s="20">
        <v>3558</v>
      </c>
      <c r="AE8" s="15">
        <v>-2304.875</v>
      </c>
      <c r="AF8" s="20"/>
      <c r="AG8" s="15">
        <v>562.22222222222217</v>
      </c>
      <c r="AH8" s="20"/>
      <c r="AI8" s="15">
        <v>160.31578947368416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8658368.4285714291</v>
      </c>
      <c r="W9">
        <f t="shared" si="2"/>
        <v>0</v>
      </c>
      <c r="X9">
        <f t="shared" si="3"/>
        <v>15588468.142857138</v>
      </c>
      <c r="Z9" t="s">
        <v>23</v>
      </c>
      <c r="AC9" s="15">
        <v>5941.1428571428569</v>
      </c>
      <c r="AD9" s="20"/>
      <c r="AE9" s="15">
        <v>6192.5</v>
      </c>
      <c r="AF9" s="20">
        <v>-8143</v>
      </c>
      <c r="AG9" s="15">
        <v>5645.1851851851852</v>
      </c>
      <c r="AH9" s="20">
        <v>-531</v>
      </c>
      <c r="AI9" s="15">
        <v>5692</v>
      </c>
      <c r="AJ9" s="20">
        <v>-4292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63</v>
      </c>
      <c r="N10">
        <v>55</v>
      </c>
      <c r="P10">
        <v>53</v>
      </c>
      <c r="Q10" s="11">
        <v>2</v>
      </c>
      <c r="T10">
        <f t="shared" si="1"/>
        <v>6026486.2857142854</v>
      </c>
      <c r="W10">
        <f t="shared" si="2"/>
        <v>0</v>
      </c>
      <c r="X10">
        <f t="shared" si="3"/>
        <v>18220350.285714284</v>
      </c>
      <c r="Z10" t="s">
        <v>24</v>
      </c>
      <c r="AC10" s="15">
        <v>2298.5714285714284</v>
      </c>
      <c r="AD10" s="20"/>
      <c r="AE10" s="15">
        <v>2476.875</v>
      </c>
      <c r="AF10" s="20"/>
      <c r="AG10" s="15">
        <v>3502.962962962963</v>
      </c>
      <c r="AH10" s="20"/>
      <c r="AI10" s="15">
        <v>3378.6842105263158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>
        <v>70</v>
      </c>
      <c r="P11">
        <v>55</v>
      </c>
      <c r="Q11">
        <v>15</v>
      </c>
      <c r="T11">
        <f t="shared" si="1"/>
        <v>6276448.7142857146</v>
      </c>
      <c r="W11">
        <f t="shared" si="2"/>
        <v>0</v>
      </c>
      <c r="X11">
        <f t="shared" si="3"/>
        <v>17970387.857142851</v>
      </c>
      <c r="Z11" t="s">
        <v>25</v>
      </c>
      <c r="AC11" s="15">
        <v>-650</v>
      </c>
      <c r="AD11" s="20">
        <v>-810</v>
      </c>
      <c r="AE11" s="15">
        <v>1537.875</v>
      </c>
      <c r="AF11" s="20"/>
      <c r="AG11" s="15">
        <v>-635</v>
      </c>
      <c r="AH11" s="20">
        <v>-891</v>
      </c>
      <c r="AI11" s="15">
        <v>1275.1052631578946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4716.7037037037044</v>
      </c>
      <c r="L12" s="12">
        <v>4976.6666666666661</v>
      </c>
      <c r="M12" s="12">
        <v>562.22222222222217</v>
      </c>
      <c r="N12" s="12">
        <v>5645.1851851851852</v>
      </c>
      <c r="O12" s="12">
        <v>3502.962962962963</v>
      </c>
      <c r="P12" s="12">
        <v>-635</v>
      </c>
      <c r="Q12" s="12">
        <v>3839.333333333333</v>
      </c>
      <c r="T12">
        <f t="shared" si="1"/>
        <v>24283978.571428575</v>
      </c>
      <c r="W12">
        <f t="shared" si="2"/>
        <v>1</v>
      </c>
      <c r="X12">
        <f t="shared" si="3"/>
        <v>24246836.571428567</v>
      </c>
      <c r="Z12" t="s">
        <v>26</v>
      </c>
      <c r="AC12" s="17">
        <v>4358.1428571428569</v>
      </c>
      <c r="AD12" s="21"/>
      <c r="AE12" s="17">
        <v>4540.875</v>
      </c>
      <c r="AF12" s="21"/>
      <c r="AG12" s="17">
        <v>3839.333333333333</v>
      </c>
      <c r="AH12" s="21"/>
      <c r="AI12" s="17">
        <v>3929.3684210526317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56489779.571428575</v>
      </c>
      <c r="W13">
        <f t="shared" si="2"/>
        <v>1</v>
      </c>
      <c r="X13">
        <f t="shared" si="3"/>
        <v>24246836.571428567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64</v>
      </c>
      <c r="N14">
        <v>55</v>
      </c>
      <c r="P14">
        <v>55</v>
      </c>
      <c r="Q14">
        <v>0</v>
      </c>
      <c r="T14">
        <f t="shared" si="1"/>
        <v>49292514.428571433</v>
      </c>
      <c r="W14">
        <f t="shared" si="2"/>
        <v>1</v>
      </c>
      <c r="X14">
        <f t="shared" si="3"/>
        <v>24246836.571428567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64</v>
      </c>
      <c r="P15" s="8">
        <v>64</v>
      </c>
      <c r="Q15">
        <v>0</v>
      </c>
      <c r="T15">
        <f t="shared" si="1"/>
        <v>143599.28571428545</v>
      </c>
      <c r="W15">
        <f t="shared" si="2"/>
        <v>0</v>
      </c>
      <c r="X15">
        <f t="shared" si="3"/>
        <v>24103237.285714284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4332.125</v>
      </c>
      <c r="L16" s="12">
        <v>4995</v>
      </c>
      <c r="M16" s="12">
        <v>-2304.875</v>
      </c>
      <c r="N16" s="12">
        <v>6192.5</v>
      </c>
      <c r="O16" s="12">
        <v>2476.875</v>
      </c>
      <c r="P16" s="12">
        <v>1537.875</v>
      </c>
      <c r="Q16" s="12">
        <v>4540.875</v>
      </c>
      <c r="T16">
        <f t="shared" si="1"/>
        <v>12348035.857142856</v>
      </c>
      <c r="W16">
        <f t="shared" si="2"/>
        <v>0</v>
      </c>
      <c r="X16">
        <f t="shared" si="3"/>
        <v>11898800.714285711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59518930.285714284</v>
      </c>
      <c r="W17">
        <f t="shared" si="2"/>
        <v>1</v>
      </c>
      <c r="X17">
        <f t="shared" si="3"/>
        <v>24246836.571428567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66</v>
      </c>
      <c r="N18">
        <v>54</v>
      </c>
      <c r="P18">
        <v>53</v>
      </c>
      <c r="Q18">
        <v>1</v>
      </c>
      <c r="T18">
        <f t="shared" si="1"/>
        <v>49235392.571428567</v>
      </c>
      <c r="W18">
        <f t="shared" si="2"/>
        <v>1</v>
      </c>
      <c r="X18">
        <f t="shared" si="3"/>
        <v>24246836.571428567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 s="8">
        <v>73</v>
      </c>
      <c r="P19">
        <v>54</v>
      </c>
      <c r="Q19" s="8">
        <v>19</v>
      </c>
      <c r="T19">
        <f t="shared" si="1"/>
        <v>43157588</v>
      </c>
      <c r="W19">
        <f t="shared" si="2"/>
        <v>1</v>
      </c>
      <c r="X19">
        <f t="shared" si="3"/>
        <v>24246836.571428567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4151</v>
      </c>
      <c r="L20" s="12">
        <v>4776.4285714285716</v>
      </c>
      <c r="M20" s="12">
        <v>-2210.4285714285716</v>
      </c>
      <c r="N20" s="12">
        <v>5941.1428571428569</v>
      </c>
      <c r="O20" s="12">
        <v>2298.5714285714284</v>
      </c>
      <c r="P20" s="12">
        <v>-650</v>
      </c>
      <c r="Q20" s="12">
        <v>4358.1428571428569</v>
      </c>
      <c r="T20">
        <f t="shared" si="1"/>
        <v>63805977</v>
      </c>
      <c r="W20">
        <f t="shared" si="2"/>
        <v>1</v>
      </c>
      <c r="X20">
        <f t="shared" si="3"/>
        <v>24246836.571428567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68779785.142857134</v>
      </c>
      <c r="W21">
        <f t="shared" si="2"/>
        <v>1</v>
      </c>
      <c r="X21">
        <f t="shared" si="3"/>
        <v>24246836.571428567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35031014</v>
      </c>
      <c r="W22">
        <f t="shared" si="2"/>
        <v>1</v>
      </c>
      <c r="X22">
        <f t="shared" si="3"/>
        <v>24246836.571428567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53081500.857142851</v>
      </c>
      <c r="W23">
        <f t="shared" si="2"/>
        <v>1</v>
      </c>
      <c r="X23">
        <f t="shared" si="3"/>
        <v>24246836.571428567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55157370.142857142</v>
      </c>
      <c r="W24">
        <f t="shared" si="2"/>
        <v>1</v>
      </c>
      <c r="X24">
        <f t="shared" si="3"/>
        <v>24246836.571428567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47135831.428571433</v>
      </c>
      <c r="W25">
        <f t="shared" si="2"/>
        <v>1</v>
      </c>
      <c r="X25">
        <f t="shared" si="3"/>
        <v>24246836.571428567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41812579.999999993</v>
      </c>
      <c r="W26">
        <f t="shared" si="2"/>
        <v>1</v>
      </c>
      <c r="X26">
        <f t="shared" si="3"/>
        <v>24246836.571428567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55883986</v>
      </c>
      <c r="W27">
        <f t="shared" si="2"/>
        <v>1</v>
      </c>
      <c r="X27">
        <f t="shared" si="3"/>
        <v>24246836.571428567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37912977.571428575</v>
      </c>
      <c r="W28">
        <f t="shared" si="2"/>
        <v>1</v>
      </c>
      <c r="X28">
        <f t="shared" si="3"/>
        <v>24246836.571428567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45138576</v>
      </c>
      <c r="W29">
        <f t="shared" si="2"/>
        <v>1</v>
      </c>
      <c r="X29">
        <f t="shared" si="3"/>
        <v>24246836.571428567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43420123.285714291</v>
      </c>
      <c r="W30">
        <f t="shared" si="2"/>
        <v>1</v>
      </c>
      <c r="X30">
        <f t="shared" si="3"/>
        <v>24246836.571428567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42828353.999999993</v>
      </c>
      <c r="W31">
        <f t="shared" si="2"/>
        <v>1</v>
      </c>
      <c r="X31">
        <f t="shared" si="3"/>
        <v>24246836.571428567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52959527.571428567</v>
      </c>
      <c r="W32">
        <f t="shared" si="2"/>
        <v>1</v>
      </c>
      <c r="X32">
        <f t="shared" si="3"/>
        <v>24246836.571428567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41737708.714285709</v>
      </c>
      <c r="W33">
        <f t="shared" si="2"/>
        <v>1</v>
      </c>
      <c r="X33">
        <f t="shared" si="3"/>
        <v>24246836.571428567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23579805.142857146</v>
      </c>
      <c r="W34">
        <f t="shared" si="2"/>
        <v>0</v>
      </c>
      <c r="X34">
        <f t="shared" si="3"/>
        <v>667031.42857142165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48189507.142857142</v>
      </c>
      <c r="W35">
        <f t="shared" si="2"/>
        <v>1</v>
      </c>
      <c r="X35">
        <f t="shared" si="3"/>
        <v>24246836.571428567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54787111</v>
      </c>
      <c r="W36">
        <f t="shared" si="2"/>
        <v>1</v>
      </c>
      <c r="X36">
        <f t="shared" si="3"/>
        <v>24246836.571428567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56707412.285714284</v>
      </c>
      <c r="W37">
        <f t="shared" si="2"/>
        <v>1</v>
      </c>
      <c r="X37">
        <f t="shared" si="3"/>
        <v>24246836.571428567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42361192.285714284</v>
      </c>
      <c r="W38">
        <f t="shared" si="2"/>
        <v>1</v>
      </c>
      <c r="X38">
        <f t="shared" si="3"/>
        <v>24246836.571428567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65677674.428571433</v>
      </c>
      <c r="W39">
        <f t="shared" si="2"/>
        <v>1</v>
      </c>
      <c r="X39">
        <f t="shared" si="3"/>
        <v>24246836.571428567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53681491</v>
      </c>
      <c r="W40">
        <f t="shared" si="2"/>
        <v>1</v>
      </c>
      <c r="X40">
        <f t="shared" si="3"/>
        <v>24246836.571428567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49358679.714285709</v>
      </c>
      <c r="W41">
        <f t="shared" si="2"/>
        <v>1</v>
      </c>
      <c r="X41">
        <f t="shared" si="3"/>
        <v>24246836.571428567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49328350.428571425</v>
      </c>
      <c r="W42">
        <f t="shared" si="2"/>
        <v>1</v>
      </c>
      <c r="X42">
        <f t="shared" si="3"/>
        <v>24246836.571428567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70214976.714285716</v>
      </c>
      <c r="W43">
        <f t="shared" si="2"/>
        <v>1</v>
      </c>
      <c r="X43">
        <f t="shared" si="3"/>
        <v>24246836.571428567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52575105.571428575</v>
      </c>
      <c r="W44">
        <f t="shared" si="2"/>
        <v>1</v>
      </c>
      <c r="X44">
        <f t="shared" si="3"/>
        <v>24246836.571428567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50059573.142857134</v>
      </c>
      <c r="W45">
        <f t="shared" si="2"/>
        <v>1</v>
      </c>
      <c r="X45">
        <f t="shared" si="3"/>
        <v>24246836.571428567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55904958.285714284</v>
      </c>
      <c r="W46">
        <f t="shared" si="2"/>
        <v>1</v>
      </c>
      <c r="X46">
        <f t="shared" si="3"/>
        <v>24246836.571428567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32659102</v>
      </c>
      <c r="W47">
        <f t="shared" si="2"/>
        <v>1</v>
      </c>
      <c r="X47">
        <f t="shared" si="3"/>
        <v>24246836.571428567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35462072</v>
      </c>
      <c r="W48">
        <f t="shared" si="2"/>
        <v>1</v>
      </c>
      <c r="X48">
        <f t="shared" si="3"/>
        <v>24246836.571428567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49760250.857142858</v>
      </c>
      <c r="W49">
        <f t="shared" si="2"/>
        <v>1</v>
      </c>
      <c r="X49">
        <f t="shared" si="3"/>
        <v>24246836.571428567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25476595.999999996</v>
      </c>
      <c r="W50">
        <f t="shared" si="2"/>
        <v>1</v>
      </c>
      <c r="X50">
        <f t="shared" si="3"/>
        <v>24246836.571428567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31128876.428571425</v>
      </c>
      <c r="W51">
        <f t="shared" si="2"/>
        <v>1</v>
      </c>
      <c r="X51">
        <f t="shared" si="3"/>
        <v>24246836.571428567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23183677</v>
      </c>
      <c r="W52">
        <f t="shared" si="2"/>
        <v>0</v>
      </c>
      <c r="X52">
        <f t="shared" si="3"/>
        <v>1063159.5714285672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33931415.714285709</v>
      </c>
      <c r="W53">
        <f t="shared" si="2"/>
        <v>1</v>
      </c>
      <c r="X53">
        <f t="shared" si="3"/>
        <v>24246836.571428567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47283081.428571425</v>
      </c>
      <c r="W54">
        <f t="shared" si="2"/>
        <v>1</v>
      </c>
      <c r="X54">
        <f t="shared" si="3"/>
        <v>24246836.571428567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10542439.285714285</v>
      </c>
      <c r="W55">
        <f t="shared" si="2"/>
        <v>0</v>
      </c>
      <c r="X55">
        <f t="shared" si="3"/>
        <v>13704397.285714282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51730618.285714284</v>
      </c>
      <c r="W56">
        <f t="shared" si="2"/>
        <v>1</v>
      </c>
      <c r="X56">
        <f t="shared" si="3"/>
        <v>24246836.571428567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45564429.285714291</v>
      </c>
      <c r="W57">
        <f t="shared" si="2"/>
        <v>1</v>
      </c>
      <c r="X57">
        <f t="shared" si="3"/>
        <v>24246836.571428567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43494519.142857142</v>
      </c>
      <c r="W58">
        <f t="shared" si="2"/>
        <v>1</v>
      </c>
      <c r="X58">
        <f t="shared" si="3"/>
        <v>24246836.571428567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70982991.428571433</v>
      </c>
      <c r="W59">
        <f t="shared" si="2"/>
        <v>1</v>
      </c>
      <c r="X59">
        <f t="shared" si="3"/>
        <v>24246836.571428567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24700023.285714284</v>
      </c>
      <c r="W60">
        <f t="shared" si="2"/>
        <v>1</v>
      </c>
      <c r="X60">
        <f t="shared" si="3"/>
        <v>24246836.571428567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73946615</v>
      </c>
      <c r="W61">
        <f t="shared" si="2"/>
        <v>1</v>
      </c>
      <c r="X61">
        <f t="shared" si="3"/>
        <v>24246836.571428567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16159932.428571429</v>
      </c>
      <c r="W62">
        <f t="shared" si="2"/>
        <v>0</v>
      </c>
      <c r="X62">
        <f t="shared" si="3"/>
        <v>8086904.1428571381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74048554.142857149</v>
      </c>
      <c r="W63">
        <f t="shared" si="2"/>
        <v>1</v>
      </c>
      <c r="X63">
        <f t="shared" si="3"/>
        <v>24246836.571428567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53360771.571428575</v>
      </c>
      <c r="W64">
        <f t="shared" si="2"/>
        <v>1</v>
      </c>
      <c r="X64">
        <f t="shared" si="3"/>
        <v>24246836.571428567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59832927.571428567</v>
      </c>
      <c r="W65">
        <f t="shared" si="2"/>
        <v>1</v>
      </c>
      <c r="X65">
        <f t="shared" si="3"/>
        <v>24246836.571428567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41695976.142857142</v>
      </c>
      <c r="W66">
        <f t="shared" si="2"/>
        <v>1</v>
      </c>
      <c r="X66">
        <f t="shared" si="3"/>
        <v>24246836.571428567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24927679</v>
      </c>
      <c r="W67">
        <f t="shared" si="2"/>
        <v>1</v>
      </c>
      <c r="X67">
        <f t="shared" si="3"/>
        <v>24246836.571428567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17709614</v>
      </c>
      <c r="W68">
        <f t="shared" si="2"/>
        <v>0</v>
      </c>
      <c r="X68">
        <f t="shared" si="3"/>
        <v>6537222.5714285672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76177341.571428567</v>
      </c>
      <c r="W69">
        <f t="shared" si="2"/>
        <v>1</v>
      </c>
      <c r="X69">
        <f t="shared" si="3"/>
        <v>24246836.571428567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61425647</v>
      </c>
      <c r="W70">
        <f t="shared" si="2"/>
        <v>1</v>
      </c>
      <c r="X70">
        <f t="shared" si="3"/>
        <v>24246836.571428567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42696458.571428567</v>
      </c>
      <c r="W71">
        <f>IF(T71&gt;W$2,1,0)</f>
        <v>1</v>
      </c>
      <c r="X71">
        <f>IF(W71=0,W$2-T71,W$2)</f>
        <v>24246836.571428567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45471704.428571425</v>
      </c>
      <c r="W72">
        <f>IF(T72&gt;W$2,1,0)</f>
        <v>1</v>
      </c>
      <c r="X72">
        <f>IF(W72=0,W$2-T72,W$2)</f>
        <v>24246836.571428567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-46025650.428571425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-19050944.857142854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-17227424.285714284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-10489782.285714284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-26662765.571428575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-31374261.285714284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-24490955.142857146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-38957377.714285716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-60388659.142857134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-59313234.571428567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-29570929.571428567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4617983.428571431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-18028538.714285716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-22405411.999999996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-13491539.571428571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-8094193.1428571427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-18618836.714285713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-304881.28571428545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24246836.571428567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-6295657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-18959486.428571429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-2724866.1428571427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-39667942.142857149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-55654219.428571425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-25137086.857142854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-7993833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-12922215.285714285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-17751264.714285713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-16488313.714285713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-1323146.2857142854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23991953.857142858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-24710235.714285716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-16530296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-20515193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-11184888.285714285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9350021.2857142873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-19652356.571428567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-23367055.428571429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-10945984.142857142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-41103650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-40260374.285714284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-9067915.1428571437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17204948.142857142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-5959215.4285714272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-17967409.714285713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-36798453.142857142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1364512.7142857136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10444670.142857142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-4674368.8571428573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-234412.28571428545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-13116658.857142856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-32765561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-6794598.1428571437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-28165.428571427241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-19968023.857142854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-14389888.571428571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-16581024.714285713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-16845779.142857142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6500901.8571428573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-14770084.285714282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-1910965.4285714284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0">C134*K$2+D134*L$2+E134*M$2+F134*N$2+G134*O$2+H134*P$2+I134*Q$2+R$2</f>
        <v>-27837927.857142858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-40415952.571428575</v>
      </c>
      <c r="W135">
        <f>SUM(W136:W196)</f>
        <v>19</v>
      </c>
      <c r="X135">
        <f>MIN(X136:X196)</f>
        <v>1536007.4285714179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-52930621</v>
      </c>
      <c r="W136">
        <f>IF(T136&lt;X$2,1,0)</f>
        <v>0</v>
      </c>
      <c r="X136">
        <f>IF(W136=0,T136-X$2,-X$2)</f>
        <v>7458038.1428571343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-57225399.857142851</v>
      </c>
      <c r="W137">
        <f t="shared" ref="W137:W196" si="21">IF(T137&lt;X$2,1,0)</f>
        <v>0</v>
      </c>
      <c r="X137">
        <f t="shared" ref="X137:X196" si="22">IF(W137=0,T137-X$2,-X$2)</f>
        <v>3163259.2857142836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-36789966.571428567</v>
      </c>
      <c r="W138">
        <f t="shared" si="21"/>
        <v>0</v>
      </c>
      <c r="X138">
        <f t="shared" si="22"/>
        <v>23598692.571428567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-62156084</v>
      </c>
      <c r="W139">
        <f t="shared" si="21"/>
        <v>1</v>
      </c>
      <c r="X139">
        <f t="shared" si="22"/>
        <v>60388659.142857134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-56226319.857142858</v>
      </c>
      <c r="W140">
        <f t="shared" si="21"/>
        <v>0</v>
      </c>
      <c r="X140">
        <f t="shared" si="22"/>
        <v>4162339.2857142761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-56969394.142857149</v>
      </c>
      <c r="W141">
        <f t="shared" si="21"/>
        <v>0</v>
      </c>
      <c r="X141">
        <f t="shared" si="22"/>
        <v>3419264.9999999851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-35551223.571428567</v>
      </c>
      <c r="W142">
        <f t="shared" si="21"/>
        <v>0</v>
      </c>
      <c r="X142">
        <f t="shared" si="22"/>
        <v>24837435.571428567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-39955156.999999993</v>
      </c>
      <c r="W143">
        <f t="shared" si="21"/>
        <v>0</v>
      </c>
      <c r="X143">
        <f t="shared" si="22"/>
        <v>20433502.142857142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-41560918.999999993</v>
      </c>
      <c r="W144">
        <f t="shared" si="21"/>
        <v>0</v>
      </c>
      <c r="X144">
        <f t="shared" si="22"/>
        <v>18827740.142857142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-60911229.999999993</v>
      </c>
      <c r="W145">
        <f t="shared" si="21"/>
        <v>1</v>
      </c>
      <c r="X145">
        <f t="shared" si="22"/>
        <v>60388659.142857134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-61775715.857142858</v>
      </c>
      <c r="W146">
        <f t="shared" si="21"/>
        <v>1</v>
      </c>
      <c r="X146">
        <f t="shared" si="22"/>
        <v>60388659.142857134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-42270595</v>
      </c>
      <c r="W147">
        <f t="shared" si="21"/>
        <v>0</v>
      </c>
      <c r="X147">
        <f t="shared" si="22"/>
        <v>18118064.142857134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-55728399.714285709</v>
      </c>
      <c r="W148">
        <f t="shared" si="21"/>
        <v>0</v>
      </c>
      <c r="X148">
        <f t="shared" si="22"/>
        <v>4660259.4285714254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-66677453.428571425</v>
      </c>
      <c r="W149">
        <f t="shared" si="21"/>
        <v>1</v>
      </c>
      <c r="X149">
        <f t="shared" si="22"/>
        <v>60388659.142857134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-58212717.285714284</v>
      </c>
      <c r="W150">
        <f t="shared" si="21"/>
        <v>0</v>
      </c>
      <c r="X150">
        <f t="shared" si="22"/>
        <v>2175941.8571428508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-38132747.000000007</v>
      </c>
      <c r="W151">
        <f t="shared" si="21"/>
        <v>0</v>
      </c>
      <c r="X151">
        <f t="shared" si="22"/>
        <v>22255912.142857127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-46014648.857142851</v>
      </c>
      <c r="W152">
        <f t="shared" si="21"/>
        <v>0</v>
      </c>
      <c r="X152">
        <f t="shared" si="22"/>
        <v>14374010.285714284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-58651197.285714284</v>
      </c>
      <c r="W153">
        <f t="shared" si="21"/>
        <v>0</v>
      </c>
      <c r="X153">
        <f t="shared" si="22"/>
        <v>1737461.8571428508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-51840997.428571425</v>
      </c>
      <c r="W154">
        <f t="shared" si="21"/>
        <v>0</v>
      </c>
      <c r="X154">
        <f t="shared" si="22"/>
        <v>8547661.714285709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-26235898.142857142</v>
      </c>
      <c r="W155">
        <f t="shared" si="21"/>
        <v>0</v>
      </c>
      <c r="X155">
        <f t="shared" si="22"/>
        <v>34152760.999999993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-30432574.714285709</v>
      </c>
      <c r="W156">
        <f t="shared" si="21"/>
        <v>0</v>
      </c>
      <c r="X156">
        <f t="shared" si="22"/>
        <v>29956084.428571425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-61236633.142857142</v>
      </c>
      <c r="W157">
        <f t="shared" si="21"/>
        <v>1</v>
      </c>
      <c r="X157">
        <f t="shared" si="22"/>
        <v>60388659.142857134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-65394494.142857142</v>
      </c>
      <c r="W158">
        <f t="shared" si="21"/>
        <v>1</v>
      </c>
      <c r="X158">
        <f t="shared" si="22"/>
        <v>60388659.142857134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-48056479.142857142</v>
      </c>
      <c r="W159">
        <f t="shared" si="21"/>
        <v>0</v>
      </c>
      <c r="X159">
        <f t="shared" si="22"/>
        <v>12332179.999999993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-50818836.285714284</v>
      </c>
      <c r="W160">
        <f t="shared" si="21"/>
        <v>0</v>
      </c>
      <c r="X160">
        <f t="shared" si="22"/>
        <v>9569822.8571428508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-43744912.714285716</v>
      </c>
      <c r="W161">
        <f t="shared" si="21"/>
        <v>0</v>
      </c>
      <c r="X161">
        <f t="shared" si="22"/>
        <v>16643746.428571418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-61028919.428571425</v>
      </c>
      <c r="W162">
        <f t="shared" si="21"/>
        <v>1</v>
      </c>
      <c r="X162">
        <f t="shared" si="22"/>
        <v>60388659.142857134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-52608997.571428575</v>
      </c>
      <c r="W163">
        <f t="shared" si="21"/>
        <v>0</v>
      </c>
      <c r="X163">
        <f t="shared" si="22"/>
        <v>7779661.5714285597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-55646551.142857142</v>
      </c>
      <c r="W164">
        <f t="shared" si="21"/>
        <v>0</v>
      </c>
      <c r="X164">
        <f t="shared" si="22"/>
        <v>4742107.9999999925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-51160853</v>
      </c>
      <c r="W165">
        <f t="shared" si="21"/>
        <v>0</v>
      </c>
      <c r="X165">
        <f t="shared" si="22"/>
        <v>9227806.1428571343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0"/>
        <v>-62547907</v>
      </c>
      <c r="W166">
        <f t="shared" si="21"/>
        <v>1</v>
      </c>
      <c r="X166">
        <f t="shared" si="22"/>
        <v>60388659.142857134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0"/>
        <v>-42819195.714285709</v>
      </c>
      <c r="W167">
        <f t="shared" si="21"/>
        <v>0</v>
      </c>
      <c r="X167">
        <f t="shared" si="22"/>
        <v>17569463.428571425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0"/>
        <v>-62848029.428571433</v>
      </c>
      <c r="W168">
        <f t="shared" si="21"/>
        <v>1</v>
      </c>
      <c r="X168">
        <f t="shared" si="22"/>
        <v>60388659.142857134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0"/>
        <v>-58852651.714285716</v>
      </c>
      <c r="W169">
        <f t="shared" si="21"/>
        <v>0</v>
      </c>
      <c r="X169">
        <f t="shared" si="22"/>
        <v>1536007.4285714179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0"/>
        <v>-60423162.571428575</v>
      </c>
      <c r="W170">
        <f t="shared" si="21"/>
        <v>1</v>
      </c>
      <c r="X170">
        <f t="shared" si="22"/>
        <v>60388659.142857134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0"/>
        <v>-66157155</v>
      </c>
      <c r="W171">
        <f t="shared" si="21"/>
        <v>1</v>
      </c>
      <c r="X171">
        <f t="shared" si="22"/>
        <v>60388659.142857134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0"/>
        <v>-63240744.428571433</v>
      </c>
      <c r="W172">
        <f t="shared" si="21"/>
        <v>1</v>
      </c>
      <c r="X172">
        <f t="shared" si="22"/>
        <v>60388659.142857134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0"/>
        <v>-60999229.142857134</v>
      </c>
      <c r="W173">
        <f t="shared" si="21"/>
        <v>1</v>
      </c>
      <c r="X173">
        <f t="shared" si="22"/>
        <v>60388659.142857134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0"/>
        <v>-68082908.142857149</v>
      </c>
      <c r="W174">
        <f t="shared" si="21"/>
        <v>1</v>
      </c>
      <c r="X174">
        <f t="shared" si="22"/>
        <v>60388659.142857134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0"/>
        <v>-58383016.285714284</v>
      </c>
      <c r="W175">
        <f t="shared" si="21"/>
        <v>0</v>
      </c>
      <c r="X175">
        <f t="shared" si="22"/>
        <v>2005642.8571428508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0"/>
        <v>-60681296.285714291</v>
      </c>
      <c r="W176">
        <f t="shared" si="21"/>
        <v>1</v>
      </c>
      <c r="X176">
        <f t="shared" si="22"/>
        <v>60388659.142857134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0"/>
        <v>-53615459.714285716</v>
      </c>
      <c r="W177">
        <f t="shared" si="21"/>
        <v>0</v>
      </c>
      <c r="X177">
        <f t="shared" si="22"/>
        <v>6773199.4285714179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0"/>
        <v>-33037728.142857146</v>
      </c>
      <c r="W178">
        <f t="shared" si="21"/>
        <v>0</v>
      </c>
      <c r="X178">
        <f t="shared" si="22"/>
        <v>27350930.999999989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0"/>
        <v>-50885129</v>
      </c>
      <c r="W179">
        <f t="shared" si="21"/>
        <v>0</v>
      </c>
      <c r="X179">
        <f t="shared" si="22"/>
        <v>9503530.1428571343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0"/>
        <v>-66517325.285714284</v>
      </c>
      <c r="W180">
        <f t="shared" si="21"/>
        <v>1</v>
      </c>
      <c r="X180">
        <f t="shared" si="22"/>
        <v>60388659.142857134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0"/>
        <v>-66708306.142857149</v>
      </c>
      <c r="W181">
        <f t="shared" si="21"/>
        <v>1</v>
      </c>
      <c r="X181">
        <f t="shared" si="22"/>
        <v>60388659.142857134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0"/>
        <v>-42322672.857142858</v>
      </c>
      <c r="W182">
        <f t="shared" si="21"/>
        <v>0</v>
      </c>
      <c r="X182">
        <f t="shared" si="22"/>
        <v>18065986.285714276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0"/>
        <v>-44008892.857142858</v>
      </c>
      <c r="W183">
        <f t="shared" si="21"/>
        <v>0</v>
      </c>
      <c r="X183">
        <f t="shared" si="22"/>
        <v>16379766.285714276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0"/>
        <v>-44916341.142857142</v>
      </c>
      <c r="W184">
        <f t="shared" si="21"/>
        <v>0</v>
      </c>
      <c r="X184">
        <f t="shared" si="22"/>
        <v>15472317.999999993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0"/>
        <v>-45534143.571428575</v>
      </c>
      <c r="W185">
        <f t="shared" si="21"/>
        <v>0</v>
      </c>
      <c r="X185">
        <f t="shared" si="22"/>
        <v>14854515.57142856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0"/>
        <v>-38008508.714285716</v>
      </c>
      <c r="W186">
        <f t="shared" si="21"/>
        <v>0</v>
      </c>
      <c r="X186">
        <f t="shared" si="22"/>
        <v>22380150.428571418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0"/>
        <v>-41408230.714285716</v>
      </c>
      <c r="W187">
        <f t="shared" si="21"/>
        <v>0</v>
      </c>
      <c r="X187">
        <f t="shared" si="22"/>
        <v>18980428.428571418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0"/>
        <v>-60801048.142857134</v>
      </c>
      <c r="W188">
        <f t="shared" si="21"/>
        <v>1</v>
      </c>
      <c r="X188">
        <f t="shared" si="22"/>
        <v>60388659.142857134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0"/>
        <v>-46004612.857142851</v>
      </c>
      <c r="W189">
        <f t="shared" si="21"/>
        <v>0</v>
      </c>
      <c r="X189">
        <f t="shared" si="22"/>
        <v>14384046.285714284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0"/>
        <v>-40315104.714285716</v>
      </c>
      <c r="W190">
        <f t="shared" si="21"/>
        <v>0</v>
      </c>
      <c r="X190">
        <f t="shared" si="22"/>
        <v>20073554.428571418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0"/>
        <v>-69594177.571428567</v>
      </c>
      <c r="W191">
        <f t="shared" si="21"/>
        <v>1</v>
      </c>
      <c r="X191">
        <f t="shared" si="22"/>
        <v>60388659.142857134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0"/>
        <v>-38622521.999999993</v>
      </c>
      <c r="W192">
        <f t="shared" si="21"/>
        <v>0</v>
      </c>
      <c r="X192">
        <f t="shared" si="22"/>
        <v>21766137.142857142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0"/>
        <v>-39265216.714285716</v>
      </c>
      <c r="W193">
        <f t="shared" si="21"/>
        <v>0</v>
      </c>
      <c r="X193">
        <f t="shared" si="22"/>
        <v>21123442.428571418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0"/>
        <v>-28711720.714285716</v>
      </c>
      <c r="W194">
        <f t="shared" si="21"/>
        <v>0</v>
      </c>
      <c r="X194">
        <f t="shared" si="22"/>
        <v>31676938.428571418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0"/>
        <v>-40634896.571428575</v>
      </c>
      <c r="W195">
        <f t="shared" si="21"/>
        <v>0</v>
      </c>
      <c r="X195">
        <f t="shared" si="22"/>
        <v>19753762.57142856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0"/>
        <v>-43774950.571428575</v>
      </c>
      <c r="W196">
        <f t="shared" si="21"/>
        <v>0</v>
      </c>
      <c r="X196">
        <f t="shared" si="22"/>
        <v>16613708.57142856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E16" sqref="AE16:AE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4610.4210526315783</v>
      </c>
      <c r="L2" s="12">
        <v>4912.894736842105</v>
      </c>
      <c r="M2" s="12">
        <v>160.31578947368416</v>
      </c>
      <c r="N2" s="12">
        <v>-4292</v>
      </c>
      <c r="O2" s="12">
        <v>3378.6842105263158</v>
      </c>
      <c r="P2" s="12">
        <v>1275.1052631578946</v>
      </c>
      <c r="Q2" s="12">
        <v>3929.3684210526317</v>
      </c>
      <c r="R2">
        <f>X3</f>
        <v>0</v>
      </c>
      <c r="W2">
        <f>MAX(T73:T196)</f>
        <v>10893434.578947367</v>
      </c>
      <c r="X2">
        <f>MIN(T6:T135)</f>
        <v>-36967711.368421048</v>
      </c>
    </row>
    <row r="3" spans="1:36" x14ac:dyDescent="0.25">
      <c r="W3">
        <f>(MAX(ABS(W2),ABS(X2))-MIN(ABS(W2),ABS(X2)))/2</f>
        <v>13037138.394736841</v>
      </c>
    </row>
    <row r="4" spans="1:36" x14ac:dyDescent="0.25">
      <c r="U4">
        <f>W4+X4</f>
        <v>63</v>
      </c>
      <c r="W4">
        <f>SUM(W6:W72)</f>
        <v>56</v>
      </c>
      <c r="X4">
        <f>W135</f>
        <v>7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875850.42105263099</v>
      </c>
      <c r="X5">
        <f>MIN(X6:X72)</f>
        <v>875850.42105263099</v>
      </c>
      <c r="AC5" s="13" t="s">
        <v>66</v>
      </c>
      <c r="AD5" s="19"/>
      <c r="AE5" s="13" t="s">
        <v>64</v>
      </c>
      <c r="AF5" s="19"/>
      <c r="AG5" s="13" t="s">
        <v>63</v>
      </c>
      <c r="AH5" s="14"/>
      <c r="AI5" s="13" t="s">
        <v>62</v>
      </c>
      <c r="AJ5" s="14"/>
    </row>
    <row r="6" spans="1:36" x14ac:dyDescent="0.25">
      <c r="A6" s="1">
        <v>73</v>
      </c>
      <c r="B6" s="1">
        <v>1</v>
      </c>
      <c r="C6" s="1">
        <v>-217</v>
      </c>
      <c r="D6" s="1">
        <v>480</v>
      </c>
      <c r="E6" s="1">
        <v>-710</v>
      </c>
      <c r="F6" s="1">
        <v>532</v>
      </c>
      <c r="G6" s="1">
        <v>-500</v>
      </c>
      <c r="H6" s="1">
        <v>-1970</v>
      </c>
      <c r="I6" s="1">
        <v>1035</v>
      </c>
      <c r="J6" s="9">
        <v>2</v>
      </c>
      <c r="K6" s="12"/>
      <c r="L6" s="12"/>
      <c r="M6" s="12"/>
      <c r="N6" s="12"/>
      <c r="O6" s="12"/>
      <c r="P6" s="12"/>
      <c r="Q6" s="12"/>
      <c r="T6">
        <f t="shared" ref="T6:T37" si="0">C6*K$2+D6*L$2+E6*M$2+F6*N$2+G6*O$2+H6*P$2+I6*Q$2+R$2</f>
        <v>-1173843.2631578944</v>
      </c>
      <c r="W6">
        <f>IF(T6&gt;W$2,1,0)</f>
        <v>0</v>
      </c>
      <c r="X6">
        <f>IF(W6=0,W$2-T6,W$2)</f>
        <v>12067277.842105262</v>
      </c>
      <c r="Z6" t="s">
        <v>20</v>
      </c>
      <c r="AC6" s="23">
        <v>4151</v>
      </c>
      <c r="AD6" s="19"/>
      <c r="AE6" s="23">
        <v>4332.125</v>
      </c>
      <c r="AF6" s="19"/>
      <c r="AG6" s="23">
        <v>4716.7037037037044</v>
      </c>
      <c r="AH6" s="19"/>
      <c r="AI6" s="23">
        <v>4610.4210526315783</v>
      </c>
      <c r="AJ6" s="19"/>
    </row>
    <row r="7" spans="1:36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7">
        <v>1</v>
      </c>
      <c r="K7" s="11"/>
      <c r="Q7" s="11"/>
      <c r="T7">
        <f t="shared" si="0"/>
        <v>-855389.57894736808</v>
      </c>
      <c r="W7">
        <f t="shared" ref="W7:W70" si="1">IF(T7&gt;W$2,1,0)</f>
        <v>0</v>
      </c>
      <c r="X7">
        <f t="shared" ref="X7:X70" si="2">IF(W7=0,W$2-T7,W$2)</f>
        <v>11748824.157894734</v>
      </c>
      <c r="Z7" t="s">
        <v>21</v>
      </c>
      <c r="AC7" s="15">
        <v>4776.4285714285716</v>
      </c>
      <c r="AD7" s="20"/>
      <c r="AE7" s="15">
        <v>4995</v>
      </c>
      <c r="AF7" s="20"/>
      <c r="AG7" s="15">
        <v>4976.6666666666661</v>
      </c>
      <c r="AH7" s="20"/>
      <c r="AI7" s="15">
        <v>4912.894736842105</v>
      </c>
      <c r="AJ7" s="20"/>
    </row>
    <row r="8" spans="1:36" x14ac:dyDescent="0.25">
      <c r="A8" s="1">
        <v>75</v>
      </c>
      <c r="B8" s="1">
        <v>1</v>
      </c>
      <c r="C8" s="1">
        <v>-196</v>
      </c>
      <c r="D8" s="1">
        <v>420</v>
      </c>
      <c r="E8" s="1">
        <v>-345</v>
      </c>
      <c r="F8" s="1">
        <v>180</v>
      </c>
      <c r="G8" s="1">
        <v>-225</v>
      </c>
      <c r="H8" s="1">
        <v>-1885</v>
      </c>
      <c r="I8" s="1">
        <v>654</v>
      </c>
      <c r="J8" s="1"/>
      <c r="T8">
        <f t="shared" si="0"/>
        <v>-262066.10526315775</v>
      </c>
      <c r="W8">
        <f t="shared" si="1"/>
        <v>0</v>
      </c>
      <c r="X8">
        <f t="shared" si="2"/>
        <v>11155500.684210524</v>
      </c>
      <c r="Z8" t="s">
        <v>22</v>
      </c>
      <c r="AC8" s="15">
        <v>-2210.4285714285716</v>
      </c>
      <c r="AD8" s="20">
        <v>3558</v>
      </c>
      <c r="AE8" s="15">
        <v>-2304.875</v>
      </c>
      <c r="AF8" s="20"/>
      <c r="AG8" s="15">
        <v>562.22222222222217</v>
      </c>
      <c r="AH8" s="20"/>
      <c r="AI8" s="15">
        <v>160.31578947368416</v>
      </c>
      <c r="AJ8" s="20"/>
    </row>
    <row r="9" spans="1:36" x14ac:dyDescent="0.25">
      <c r="A9" s="6">
        <v>70</v>
      </c>
      <c r="B9" s="6">
        <v>1</v>
      </c>
      <c r="C9" s="6">
        <v>-350</v>
      </c>
      <c r="D9" s="6">
        <v>-255</v>
      </c>
      <c r="E9" s="6">
        <v>2484</v>
      </c>
      <c r="F9" s="6">
        <v>-1240</v>
      </c>
      <c r="G9" s="6">
        <v>670</v>
      </c>
      <c r="H9" s="6">
        <v>-1010</v>
      </c>
      <c r="I9" s="6">
        <v>-285</v>
      </c>
      <c r="J9" s="10">
        <v>1</v>
      </c>
      <c r="T9">
        <f t="shared" si="0"/>
        <v>2709861.0000000009</v>
      </c>
      <c r="W9">
        <f t="shared" si="1"/>
        <v>0</v>
      </c>
      <c r="X9">
        <f t="shared" si="2"/>
        <v>8183573.5789473662</v>
      </c>
      <c r="Z9" t="s">
        <v>23</v>
      </c>
      <c r="AC9" s="15">
        <v>5941.1428571428569</v>
      </c>
      <c r="AD9" s="20"/>
      <c r="AE9" s="15">
        <v>6192.5</v>
      </c>
      <c r="AF9" s="20">
        <v>-8143</v>
      </c>
      <c r="AG9" s="15">
        <v>5645.1851851851852</v>
      </c>
      <c r="AH9" s="20">
        <v>-531</v>
      </c>
      <c r="AI9" s="15">
        <v>5692</v>
      </c>
      <c r="AJ9" s="20">
        <v>-4292</v>
      </c>
    </row>
    <row r="10" spans="1:36" x14ac:dyDescent="0.25">
      <c r="A10" s="6">
        <v>78</v>
      </c>
      <c r="B10" s="6">
        <v>1</v>
      </c>
      <c r="C10" s="6">
        <v>-224</v>
      </c>
      <c r="D10" s="6">
        <v>90</v>
      </c>
      <c r="E10" s="6">
        <v>1331</v>
      </c>
      <c r="F10" s="6">
        <v>-44</v>
      </c>
      <c r="G10" s="6">
        <v>385</v>
      </c>
      <c r="H10" s="6">
        <v>362</v>
      </c>
      <c r="I10" s="6">
        <v>939</v>
      </c>
      <c r="J10" s="10">
        <v>1</v>
      </c>
      <c r="T10">
        <f t="shared" si="0"/>
        <v>5263713</v>
      </c>
      <c r="W10">
        <f t="shared" si="1"/>
        <v>0</v>
      </c>
      <c r="X10">
        <f t="shared" si="2"/>
        <v>5629721.5789473671</v>
      </c>
      <c r="Z10" t="s">
        <v>24</v>
      </c>
      <c r="AC10" s="15">
        <v>2298.5714285714284</v>
      </c>
      <c r="AD10" s="20"/>
      <c r="AE10" s="15">
        <v>2476.875</v>
      </c>
      <c r="AF10" s="20"/>
      <c r="AG10" s="15">
        <v>3502.962962962963</v>
      </c>
      <c r="AH10" s="20"/>
      <c r="AI10" s="15">
        <v>3378.6842105263158</v>
      </c>
      <c r="AJ10" s="20"/>
    </row>
    <row r="11" spans="1:36" x14ac:dyDescent="0.25">
      <c r="A11" s="6">
        <v>72</v>
      </c>
      <c r="B11" s="6">
        <v>1</v>
      </c>
      <c r="C11" s="6">
        <v>77</v>
      </c>
      <c r="D11" s="6">
        <v>90</v>
      </c>
      <c r="E11" s="6">
        <v>2994</v>
      </c>
      <c r="F11" s="6">
        <v>-1696</v>
      </c>
      <c r="G11" s="6">
        <v>1255</v>
      </c>
      <c r="H11" s="6">
        <v>-1274</v>
      </c>
      <c r="I11" s="6">
        <v>-1170</v>
      </c>
      <c r="J11" s="10">
        <v>1</v>
      </c>
      <c r="P11" s="8"/>
      <c r="T11">
        <f t="shared" si="0"/>
        <v>6574783.9473684207</v>
      </c>
      <c r="W11">
        <f t="shared" si="1"/>
        <v>0</v>
      </c>
      <c r="X11">
        <f t="shared" si="2"/>
        <v>4318650.6315789465</v>
      </c>
      <c r="Z11" t="s">
        <v>25</v>
      </c>
      <c r="AC11" s="15">
        <v>-650</v>
      </c>
      <c r="AD11" s="20">
        <v>-810</v>
      </c>
      <c r="AE11" s="15">
        <v>1537.875</v>
      </c>
      <c r="AF11" s="20"/>
      <c r="AG11" s="15">
        <v>-635</v>
      </c>
      <c r="AH11" s="20">
        <v>-891</v>
      </c>
      <c r="AI11" s="15">
        <v>1275.1052631578946</v>
      </c>
      <c r="AJ11" s="20"/>
    </row>
    <row r="12" spans="1:36" x14ac:dyDescent="0.25">
      <c r="A12" s="2">
        <v>99</v>
      </c>
      <c r="B12" s="2">
        <v>1</v>
      </c>
      <c r="C12" s="2">
        <v>196</v>
      </c>
      <c r="D12" s="2">
        <v>750</v>
      </c>
      <c r="E12" s="2">
        <v>96</v>
      </c>
      <c r="F12" s="2">
        <v>232</v>
      </c>
      <c r="G12" s="2">
        <v>320</v>
      </c>
      <c r="H12" s="2">
        <v>-344</v>
      </c>
      <c r="I12" s="2">
        <v>783</v>
      </c>
      <c r="J12" s="2"/>
      <c r="T12">
        <f t="shared" si="0"/>
        <v>7327198.1052631568</v>
      </c>
      <c r="W12">
        <f t="shared" si="1"/>
        <v>0</v>
      </c>
      <c r="X12">
        <f t="shared" si="2"/>
        <v>3566236.4736842103</v>
      </c>
      <c r="Z12" t="s">
        <v>26</v>
      </c>
      <c r="AC12" s="17">
        <v>4358.1428571428569</v>
      </c>
      <c r="AD12" s="21"/>
      <c r="AE12" s="17">
        <v>4540.875</v>
      </c>
      <c r="AF12" s="21"/>
      <c r="AG12" s="17">
        <v>3839.333333333333</v>
      </c>
      <c r="AH12" s="21"/>
      <c r="AI12" s="17">
        <v>3929.3684210526317</v>
      </c>
      <c r="AJ12" s="21"/>
    </row>
    <row r="13" spans="1:36" x14ac:dyDescent="0.25">
      <c r="A13" s="1">
        <v>77</v>
      </c>
      <c r="B13" s="1">
        <v>1</v>
      </c>
      <c r="C13" s="1">
        <v>203</v>
      </c>
      <c r="D13" s="1">
        <v>825</v>
      </c>
      <c r="E13" s="1">
        <v>-289</v>
      </c>
      <c r="F13" s="1">
        <v>-100</v>
      </c>
      <c r="G13" s="1">
        <v>280</v>
      </c>
      <c r="H13" s="1">
        <v>-324</v>
      </c>
      <c r="I13" s="1">
        <v>507</v>
      </c>
      <c r="J13" s="9">
        <v>1</v>
      </c>
      <c r="T13">
        <f t="shared" si="0"/>
        <v>7897009.6315789474</v>
      </c>
      <c r="W13">
        <f t="shared" si="1"/>
        <v>0</v>
      </c>
      <c r="X13">
        <f t="shared" si="2"/>
        <v>2996424.9473684197</v>
      </c>
    </row>
    <row r="14" spans="1:36" x14ac:dyDescent="0.25">
      <c r="A14" s="6">
        <v>104</v>
      </c>
      <c r="B14" s="6">
        <v>1</v>
      </c>
      <c r="C14" s="6">
        <v>693</v>
      </c>
      <c r="D14" s="6">
        <v>1230</v>
      </c>
      <c r="E14" s="6">
        <v>124</v>
      </c>
      <c r="F14" s="6">
        <v>1408</v>
      </c>
      <c r="G14" s="6">
        <v>660</v>
      </c>
      <c r="H14" s="6">
        <v>-914</v>
      </c>
      <c r="I14" s="6">
        <v>1299</v>
      </c>
      <c r="J14" s="6"/>
      <c r="T14">
        <f t="shared" si="0"/>
        <v>9383360.421052631</v>
      </c>
      <c r="W14">
        <f t="shared" si="1"/>
        <v>0</v>
      </c>
      <c r="X14">
        <f t="shared" si="2"/>
        <v>1510074.1578947362</v>
      </c>
      <c r="AC14" s="12">
        <v>70</v>
      </c>
      <c r="AG14">
        <v>70</v>
      </c>
      <c r="AI14">
        <v>70</v>
      </c>
    </row>
    <row r="15" spans="1:36" x14ac:dyDescent="0.25">
      <c r="A15" s="6">
        <v>102</v>
      </c>
      <c r="B15" s="6">
        <v>1</v>
      </c>
      <c r="C15" s="6">
        <v>658</v>
      </c>
      <c r="D15" s="6">
        <v>1020</v>
      </c>
      <c r="E15" s="6">
        <v>1076</v>
      </c>
      <c r="F15" s="6">
        <v>920</v>
      </c>
      <c r="G15" s="6">
        <v>775</v>
      </c>
      <c r="H15" s="6">
        <v>-606</v>
      </c>
      <c r="I15" s="6">
        <v>921</v>
      </c>
      <c r="J15" s="6"/>
      <c r="T15">
        <f t="shared" si="0"/>
        <v>9733384.2631578948</v>
      </c>
      <c r="W15">
        <f t="shared" si="1"/>
        <v>0</v>
      </c>
      <c r="X15">
        <f t="shared" si="2"/>
        <v>1160050.3157894723</v>
      </c>
      <c r="AC15" s="12">
        <v>72</v>
      </c>
      <c r="AG15">
        <v>72</v>
      </c>
      <c r="AI15">
        <v>72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/>
      <c r="L16" s="12"/>
      <c r="M16" s="12"/>
      <c r="N16" s="12"/>
      <c r="O16" s="12"/>
      <c r="P16" s="12"/>
      <c r="Q16" s="12"/>
      <c r="T16">
        <f t="shared" si="0"/>
        <v>10017584.157894736</v>
      </c>
      <c r="W16">
        <f t="shared" si="1"/>
        <v>0</v>
      </c>
      <c r="X16">
        <f t="shared" si="2"/>
        <v>875850.42105263099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 s="2">
        <v>92</v>
      </c>
      <c r="B17" s="2">
        <v>1</v>
      </c>
      <c r="C17" s="2">
        <v>623</v>
      </c>
      <c r="D17" s="2">
        <v>1185</v>
      </c>
      <c r="E17" s="2">
        <v>55</v>
      </c>
      <c r="F17" s="2">
        <v>560</v>
      </c>
      <c r="G17" s="2">
        <v>535</v>
      </c>
      <c r="H17" s="2">
        <v>310</v>
      </c>
      <c r="I17" s="2">
        <v>783</v>
      </c>
      <c r="J17" s="2"/>
      <c r="T17">
        <f t="shared" si="0"/>
        <v>11578944.105263159</v>
      </c>
      <c r="W17">
        <f t="shared" si="1"/>
        <v>1</v>
      </c>
      <c r="X17">
        <f t="shared" si="2"/>
        <v>10893434.578947367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86</v>
      </c>
      <c r="B18" s="2">
        <v>1</v>
      </c>
      <c r="C18" s="2">
        <v>455</v>
      </c>
      <c r="D18" s="2">
        <v>765</v>
      </c>
      <c r="E18" s="2">
        <v>1331</v>
      </c>
      <c r="F18" s="2">
        <v>352</v>
      </c>
      <c r="G18" s="2">
        <v>680</v>
      </c>
      <c r="H18" s="2">
        <v>922</v>
      </c>
      <c r="I18" s="2">
        <v>1038</v>
      </c>
      <c r="J18" s="2"/>
      <c r="T18">
        <f t="shared" si="0"/>
        <v>12110539.105263157</v>
      </c>
      <c r="W18">
        <f t="shared" si="1"/>
        <v>1</v>
      </c>
      <c r="X18">
        <f t="shared" si="2"/>
        <v>10893434.578947367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81</v>
      </c>
      <c r="B19">
        <v>1</v>
      </c>
      <c r="C19" s="2">
        <v>1008</v>
      </c>
      <c r="D19" s="2">
        <v>1620</v>
      </c>
      <c r="E19" s="2">
        <v>-213</v>
      </c>
      <c r="F19" s="2">
        <v>1108</v>
      </c>
      <c r="G19" s="2">
        <v>360</v>
      </c>
      <c r="H19" s="2">
        <v>-786</v>
      </c>
      <c r="I19" s="2">
        <v>1164</v>
      </c>
      <c r="K19" s="12"/>
      <c r="L19" s="12"/>
      <c r="M19" s="12"/>
      <c r="N19" s="12"/>
      <c r="O19" s="12"/>
      <c r="P19" s="12"/>
      <c r="Q19" s="12"/>
      <c r="T19">
        <f t="shared" si="0"/>
        <v>12604389.052631579</v>
      </c>
      <c r="W19">
        <f t="shared" si="1"/>
        <v>1</v>
      </c>
      <c r="X19">
        <f t="shared" si="2"/>
        <v>10893434.578947367</v>
      </c>
      <c r="AC19" s="12">
        <v>76</v>
      </c>
      <c r="AG19">
        <v>76</v>
      </c>
      <c r="AI19">
        <v>76</v>
      </c>
    </row>
    <row r="20" spans="1:35" x14ac:dyDescent="0.25">
      <c r="A20" s="2">
        <v>121</v>
      </c>
      <c r="B20" s="2">
        <v>1</v>
      </c>
      <c r="C20" s="2">
        <v>868</v>
      </c>
      <c r="D20" s="2">
        <v>1080</v>
      </c>
      <c r="E20" s="2">
        <v>1807</v>
      </c>
      <c r="F20" s="2">
        <v>252</v>
      </c>
      <c r="G20" s="2">
        <v>1175</v>
      </c>
      <c r="H20" s="2">
        <v>-1752</v>
      </c>
      <c r="I20" s="2">
        <v>636</v>
      </c>
      <c r="J20" s="2"/>
      <c r="T20">
        <f t="shared" si="0"/>
        <v>12750926.263157893</v>
      </c>
      <c r="W20">
        <f t="shared" si="1"/>
        <v>1</v>
      </c>
      <c r="X20">
        <f t="shared" si="2"/>
        <v>10893434.578947367</v>
      </c>
      <c r="AC20" s="12">
        <v>77</v>
      </c>
      <c r="AG20">
        <v>77</v>
      </c>
      <c r="AI20">
        <v>77</v>
      </c>
    </row>
    <row r="21" spans="1:35" x14ac:dyDescent="0.25">
      <c r="A21" s="2">
        <v>107</v>
      </c>
      <c r="B21" s="2">
        <v>1</v>
      </c>
      <c r="C21" s="2">
        <v>1036</v>
      </c>
      <c r="D21" s="2">
        <v>1395</v>
      </c>
      <c r="E21" s="2">
        <v>1069</v>
      </c>
      <c r="F21" s="2">
        <v>1432</v>
      </c>
      <c r="G21" s="2">
        <v>1215</v>
      </c>
      <c r="H21" s="2">
        <v>-1084</v>
      </c>
      <c r="I21" s="2">
        <v>1311</v>
      </c>
      <c r="J21" s="2"/>
      <c r="T21">
        <f t="shared" si="0"/>
        <v>13529407.157894738</v>
      </c>
      <c r="W21">
        <f t="shared" si="1"/>
        <v>1</v>
      </c>
      <c r="X21">
        <f t="shared" si="2"/>
        <v>10893434.578947367</v>
      </c>
      <c r="AC21" s="12">
        <v>78</v>
      </c>
      <c r="AG21">
        <v>78</v>
      </c>
      <c r="AI21">
        <v>78</v>
      </c>
    </row>
    <row r="22" spans="1:35" x14ac:dyDescent="0.25">
      <c r="A22" s="2">
        <v>94</v>
      </c>
      <c r="B22" s="2">
        <v>1</v>
      </c>
      <c r="C22" s="2">
        <v>966</v>
      </c>
      <c r="D22" s="2">
        <v>1350</v>
      </c>
      <c r="E22" s="2">
        <v>917</v>
      </c>
      <c r="F22" s="2">
        <v>764</v>
      </c>
      <c r="G22" s="2">
        <v>1315</v>
      </c>
      <c r="H22" s="2">
        <v>-71</v>
      </c>
      <c r="I22" s="2">
        <v>771</v>
      </c>
      <c r="J22" s="7">
        <v>44</v>
      </c>
      <c r="T22">
        <f t="shared" si="0"/>
        <v>15335976.526315788</v>
      </c>
      <c r="W22">
        <f t="shared" si="1"/>
        <v>1</v>
      </c>
      <c r="X22">
        <f t="shared" si="2"/>
        <v>10893434.578947367</v>
      </c>
      <c r="AC22" s="12">
        <v>86</v>
      </c>
      <c r="AG22">
        <v>86</v>
      </c>
    </row>
    <row r="23" spans="1:35" x14ac:dyDescent="0.25">
      <c r="A23">
        <v>101</v>
      </c>
      <c r="B23">
        <v>1</v>
      </c>
      <c r="C23" s="2">
        <v>1225</v>
      </c>
      <c r="D23" s="2">
        <v>1725</v>
      </c>
      <c r="E23" s="2">
        <v>296</v>
      </c>
      <c r="F23" s="2">
        <v>1616</v>
      </c>
      <c r="G23" s="2">
        <v>1150</v>
      </c>
      <c r="H23" s="2">
        <v>-534</v>
      </c>
      <c r="I23" s="2">
        <v>1578</v>
      </c>
      <c r="T23">
        <f t="shared" si="0"/>
        <v>16639214.684210524</v>
      </c>
      <c r="W23">
        <f t="shared" si="1"/>
        <v>1</v>
      </c>
      <c r="X23">
        <f t="shared" si="2"/>
        <v>10893434.578947367</v>
      </c>
      <c r="AC23" s="12">
        <v>92</v>
      </c>
      <c r="AG23">
        <v>92</v>
      </c>
    </row>
    <row r="24" spans="1:35" x14ac:dyDescent="0.25">
      <c r="A24">
        <v>103</v>
      </c>
      <c r="B24">
        <v>1</v>
      </c>
      <c r="C24">
        <v>1225</v>
      </c>
      <c r="D24">
        <v>1545</v>
      </c>
      <c r="E24">
        <v>1173</v>
      </c>
      <c r="F24">
        <v>984</v>
      </c>
      <c r="G24">
        <v>1210</v>
      </c>
      <c r="H24">
        <v>-863</v>
      </c>
      <c r="I24">
        <v>1185</v>
      </c>
      <c r="T24">
        <f t="shared" si="0"/>
        <v>16847004.210526317</v>
      </c>
      <c r="W24">
        <f t="shared" si="1"/>
        <v>1</v>
      </c>
      <c r="X24">
        <f t="shared" si="2"/>
        <v>10893434.578947367</v>
      </c>
      <c r="AC24" s="12">
        <v>99</v>
      </c>
      <c r="AG24">
        <v>99</v>
      </c>
      <c r="AI24">
        <v>99</v>
      </c>
    </row>
    <row r="25" spans="1:35" x14ac:dyDescent="0.25">
      <c r="A25">
        <v>127</v>
      </c>
      <c r="B25">
        <v>1</v>
      </c>
      <c r="C25">
        <v>1470</v>
      </c>
      <c r="D25">
        <v>1530</v>
      </c>
      <c r="E25">
        <v>2504</v>
      </c>
      <c r="F25">
        <v>768</v>
      </c>
      <c r="G25">
        <v>1780</v>
      </c>
      <c r="H25">
        <v>-2353</v>
      </c>
      <c r="I25">
        <v>1155</v>
      </c>
      <c r="T25">
        <f t="shared" si="0"/>
        <v>18951378.368421055</v>
      </c>
      <c r="W25">
        <f t="shared" si="1"/>
        <v>1</v>
      </c>
      <c r="X25">
        <f t="shared" si="2"/>
        <v>10893434.578947367</v>
      </c>
      <c r="AC25" s="12">
        <v>102</v>
      </c>
      <c r="AG25">
        <v>102</v>
      </c>
      <c r="AI25">
        <v>102</v>
      </c>
    </row>
    <row r="26" spans="1:35" x14ac:dyDescent="0.25">
      <c r="A26" s="2">
        <v>79</v>
      </c>
      <c r="B26" s="2">
        <v>1</v>
      </c>
      <c r="C26" s="2">
        <v>1736</v>
      </c>
      <c r="D26" s="2">
        <v>2535</v>
      </c>
      <c r="E26" s="2">
        <v>-1228</v>
      </c>
      <c r="F26" s="2">
        <v>3516</v>
      </c>
      <c r="G26" s="2">
        <v>770</v>
      </c>
      <c r="H26" s="2">
        <v>323</v>
      </c>
      <c r="I26" s="2">
        <v>2742</v>
      </c>
      <c r="J26" s="7">
        <v>1</v>
      </c>
      <c r="T26">
        <f t="shared" si="0"/>
        <v>18958113.368421052</v>
      </c>
      <c r="W26">
        <f t="shared" si="1"/>
        <v>1</v>
      </c>
      <c r="X26">
        <f t="shared" si="2"/>
        <v>10893434.578947367</v>
      </c>
      <c r="AI26">
        <v>104</v>
      </c>
    </row>
    <row r="27" spans="1:35" x14ac:dyDescent="0.25">
      <c r="A27">
        <v>122</v>
      </c>
      <c r="B27">
        <v>1</v>
      </c>
      <c r="C27">
        <v>1603</v>
      </c>
      <c r="D27">
        <v>2145</v>
      </c>
      <c r="E27">
        <v>48</v>
      </c>
      <c r="F27">
        <v>1936</v>
      </c>
      <c r="G27">
        <v>905</v>
      </c>
      <c r="H27">
        <v>-1757</v>
      </c>
      <c r="I27">
        <v>2217</v>
      </c>
      <c r="T27">
        <f t="shared" si="0"/>
        <v>19155806.368421052</v>
      </c>
      <c r="W27">
        <f t="shared" si="1"/>
        <v>1</v>
      </c>
      <c r="X27">
        <f t="shared" si="2"/>
        <v>10893434.578947367</v>
      </c>
      <c r="AC27" s="12">
        <v>121</v>
      </c>
    </row>
    <row r="28" spans="1:35" x14ac:dyDescent="0.25">
      <c r="A28">
        <v>136</v>
      </c>
      <c r="B28">
        <v>1</v>
      </c>
      <c r="C28">
        <v>1869</v>
      </c>
      <c r="D28">
        <v>2085</v>
      </c>
      <c r="E28">
        <v>1621</v>
      </c>
      <c r="F28">
        <v>1464</v>
      </c>
      <c r="G28">
        <v>1715</v>
      </c>
      <c r="H28">
        <v>-2872</v>
      </c>
      <c r="I28">
        <v>1080</v>
      </c>
      <c r="N28" s="8"/>
      <c r="Q28" s="8"/>
      <c r="T28">
        <f t="shared" si="0"/>
        <v>19212705.368421052</v>
      </c>
      <c r="W28">
        <f t="shared" si="1"/>
        <v>1</v>
      </c>
      <c r="X28">
        <f t="shared" si="2"/>
        <v>10893434.578947367</v>
      </c>
    </row>
    <row r="29" spans="1:35" x14ac:dyDescent="0.25">
      <c r="A29">
        <v>133</v>
      </c>
      <c r="B29">
        <v>1</v>
      </c>
      <c r="C29">
        <v>1476</v>
      </c>
      <c r="D29">
        <v>1545</v>
      </c>
      <c r="E29">
        <v>2497</v>
      </c>
      <c r="F29">
        <v>412</v>
      </c>
      <c r="G29">
        <v>1815</v>
      </c>
      <c r="H29">
        <v>-2542</v>
      </c>
      <c r="I29">
        <v>909</v>
      </c>
      <c r="T29">
        <f t="shared" si="0"/>
        <v>19490198.526315786</v>
      </c>
      <c r="W29">
        <f t="shared" si="1"/>
        <v>1</v>
      </c>
      <c r="X29">
        <f t="shared" si="2"/>
        <v>10893434.578947367</v>
      </c>
    </row>
    <row r="30" spans="1:35" x14ac:dyDescent="0.25">
      <c r="A30">
        <v>129</v>
      </c>
      <c r="B30">
        <v>1</v>
      </c>
      <c r="C30">
        <v>1799</v>
      </c>
      <c r="D30">
        <v>1935</v>
      </c>
      <c r="E30">
        <v>2007</v>
      </c>
      <c r="F30">
        <v>1280</v>
      </c>
      <c r="G30">
        <v>2190</v>
      </c>
      <c r="H30">
        <v>-2375</v>
      </c>
      <c r="I30">
        <v>780</v>
      </c>
      <c r="T30">
        <f t="shared" si="0"/>
        <v>20064443.368421048</v>
      </c>
      <c r="W30">
        <f t="shared" si="1"/>
        <v>1</v>
      </c>
      <c r="X30">
        <f t="shared" si="2"/>
        <v>10893434.578947367</v>
      </c>
    </row>
    <row r="31" spans="1:35" x14ac:dyDescent="0.25">
      <c r="A31">
        <v>87</v>
      </c>
      <c r="B31">
        <v>1</v>
      </c>
      <c r="C31" s="2">
        <v>1169</v>
      </c>
      <c r="D31" s="2">
        <v>1245</v>
      </c>
      <c r="E31" s="2">
        <v>2490</v>
      </c>
      <c r="F31" s="2">
        <v>16</v>
      </c>
      <c r="G31" s="2">
        <v>1795</v>
      </c>
      <c r="H31" s="2">
        <v>756</v>
      </c>
      <c r="I31" s="2">
        <v>381</v>
      </c>
      <c r="T31">
        <f t="shared" si="0"/>
        <v>20362457.578947365</v>
      </c>
      <c r="W31">
        <f t="shared" si="1"/>
        <v>1</v>
      </c>
      <c r="X31">
        <f t="shared" si="2"/>
        <v>10893434.578947367</v>
      </c>
    </row>
    <row r="32" spans="1:35" x14ac:dyDescent="0.25">
      <c r="A32">
        <v>106</v>
      </c>
      <c r="B32">
        <v>1</v>
      </c>
      <c r="C32">
        <v>1582</v>
      </c>
      <c r="D32">
        <v>1935</v>
      </c>
      <c r="E32">
        <v>979</v>
      </c>
      <c r="F32">
        <v>1088</v>
      </c>
      <c r="G32">
        <v>1160</v>
      </c>
      <c r="H32">
        <v>-991</v>
      </c>
      <c r="I32">
        <v>1431</v>
      </c>
      <c r="T32">
        <f t="shared" si="0"/>
        <v>20565961.157894731</v>
      </c>
      <c r="W32">
        <f t="shared" si="1"/>
        <v>1</v>
      </c>
      <c r="X32">
        <f t="shared" si="2"/>
        <v>10893434.578947367</v>
      </c>
    </row>
    <row r="33" spans="1:24" x14ac:dyDescent="0.25">
      <c r="A33">
        <v>126</v>
      </c>
      <c r="B33">
        <v>1</v>
      </c>
      <c r="C33">
        <v>1673</v>
      </c>
      <c r="D33">
        <v>1890</v>
      </c>
      <c r="E33">
        <v>1656</v>
      </c>
      <c r="F33">
        <v>1544</v>
      </c>
      <c r="G33">
        <v>1600</v>
      </c>
      <c r="H33">
        <v>-2167</v>
      </c>
      <c r="I33">
        <v>1989</v>
      </c>
      <c r="T33">
        <f t="shared" si="0"/>
        <v>21095495.842105262</v>
      </c>
      <c r="W33">
        <f t="shared" si="1"/>
        <v>1</v>
      </c>
      <c r="X33">
        <f t="shared" si="2"/>
        <v>10893434.578947367</v>
      </c>
    </row>
    <row r="34" spans="1:24" x14ac:dyDescent="0.25">
      <c r="A34">
        <v>130</v>
      </c>
      <c r="B34">
        <v>1</v>
      </c>
      <c r="C34">
        <v>1988</v>
      </c>
      <c r="D34">
        <v>2265</v>
      </c>
      <c r="E34">
        <v>1242</v>
      </c>
      <c r="F34">
        <v>1728</v>
      </c>
      <c r="G34">
        <v>1765</v>
      </c>
      <c r="H34">
        <v>-2422</v>
      </c>
      <c r="I34">
        <v>1689</v>
      </c>
      <c r="K34" s="7"/>
      <c r="T34">
        <f t="shared" si="0"/>
        <v>22587535.789473683</v>
      </c>
      <c r="W34">
        <f t="shared" si="1"/>
        <v>1</v>
      </c>
      <c r="X34">
        <f t="shared" si="2"/>
        <v>10893434.578947367</v>
      </c>
    </row>
    <row r="35" spans="1:24" x14ac:dyDescent="0.25">
      <c r="A35">
        <v>128</v>
      </c>
      <c r="B35">
        <v>1</v>
      </c>
      <c r="C35">
        <v>2225</v>
      </c>
      <c r="D35">
        <v>2430</v>
      </c>
      <c r="E35">
        <v>1545</v>
      </c>
      <c r="F35">
        <v>2516</v>
      </c>
      <c r="G35">
        <v>1940</v>
      </c>
      <c r="H35">
        <v>-2362</v>
      </c>
      <c r="I35">
        <v>1887</v>
      </c>
      <c r="T35">
        <f t="shared" si="0"/>
        <v>22603103.894736841</v>
      </c>
      <c r="W35">
        <f t="shared" si="1"/>
        <v>1</v>
      </c>
      <c r="X35">
        <f t="shared" si="2"/>
        <v>10893434.578947367</v>
      </c>
    </row>
    <row r="36" spans="1:24" x14ac:dyDescent="0.25">
      <c r="A36">
        <v>112</v>
      </c>
      <c r="B36">
        <v>1</v>
      </c>
      <c r="C36">
        <v>2050</v>
      </c>
      <c r="D36">
        <v>2190</v>
      </c>
      <c r="E36">
        <v>1904</v>
      </c>
      <c r="F36">
        <v>1940</v>
      </c>
      <c r="G36">
        <v>1810</v>
      </c>
      <c r="H36">
        <v>-1373</v>
      </c>
      <c r="I36">
        <v>1557</v>
      </c>
      <c r="T36">
        <f t="shared" si="0"/>
        <v>22672089.421052627</v>
      </c>
      <c r="W36">
        <f t="shared" si="1"/>
        <v>1</v>
      </c>
      <c r="X36">
        <f t="shared" si="2"/>
        <v>10893434.578947367</v>
      </c>
    </row>
    <row r="37" spans="1:24" x14ac:dyDescent="0.25">
      <c r="A37">
        <v>124</v>
      </c>
      <c r="B37">
        <v>1</v>
      </c>
      <c r="C37">
        <v>1694</v>
      </c>
      <c r="D37">
        <v>1590</v>
      </c>
      <c r="E37">
        <v>3298</v>
      </c>
      <c r="F37">
        <v>768</v>
      </c>
      <c r="G37">
        <v>2120</v>
      </c>
      <c r="H37">
        <v>-1773</v>
      </c>
      <c r="I37">
        <v>1284</v>
      </c>
      <c r="T37">
        <f t="shared" si="0"/>
        <v>22801379.315789472</v>
      </c>
      <c r="W37">
        <f t="shared" si="1"/>
        <v>1</v>
      </c>
      <c r="X37">
        <f t="shared" si="2"/>
        <v>10893434.578947367</v>
      </c>
    </row>
    <row r="38" spans="1:24" x14ac:dyDescent="0.25">
      <c r="A38">
        <v>131</v>
      </c>
      <c r="B38">
        <v>1</v>
      </c>
      <c r="C38">
        <v>2170</v>
      </c>
      <c r="D38">
        <v>2610</v>
      </c>
      <c r="E38">
        <v>393</v>
      </c>
      <c r="F38">
        <v>2648</v>
      </c>
      <c r="G38">
        <v>1105</v>
      </c>
      <c r="H38">
        <v>-2466</v>
      </c>
      <c r="I38">
        <v>2757</v>
      </c>
      <c r="T38">
        <f t="shared" ref="T38:T72" si="3">C38*K$2+D38*L$2+E38*M$2+F38*N$2+G38*O$2+H38*P$2+I38*Q$2+R$2</f>
        <v>22947362.263157897</v>
      </c>
      <c r="W38">
        <f t="shared" si="1"/>
        <v>1</v>
      </c>
      <c r="X38">
        <f t="shared" si="2"/>
        <v>10893434.578947367</v>
      </c>
    </row>
    <row r="39" spans="1:24" x14ac:dyDescent="0.25">
      <c r="A39">
        <v>96</v>
      </c>
      <c r="B39">
        <v>1</v>
      </c>
      <c r="C39">
        <v>1938</v>
      </c>
      <c r="D39">
        <v>2370</v>
      </c>
      <c r="E39">
        <v>469</v>
      </c>
      <c r="F39">
        <v>1992</v>
      </c>
      <c r="G39">
        <v>1315</v>
      </c>
      <c r="H39">
        <v>-219</v>
      </c>
      <c r="I39">
        <v>1704</v>
      </c>
      <c r="T39">
        <f t="shared" si="3"/>
        <v>22963446.105263155</v>
      </c>
      <c r="W39">
        <f t="shared" si="1"/>
        <v>1</v>
      </c>
      <c r="X39">
        <f t="shared" si="2"/>
        <v>10893434.578947367</v>
      </c>
    </row>
    <row r="40" spans="1:24" x14ac:dyDescent="0.25">
      <c r="A40">
        <v>116</v>
      </c>
      <c r="B40">
        <v>1</v>
      </c>
      <c r="C40">
        <v>1785</v>
      </c>
      <c r="D40">
        <v>1710</v>
      </c>
      <c r="E40">
        <v>3084</v>
      </c>
      <c r="F40">
        <v>772</v>
      </c>
      <c r="G40">
        <v>2200</v>
      </c>
      <c r="H40">
        <v>-1626</v>
      </c>
      <c r="I40">
        <v>1113</v>
      </c>
      <c r="T40">
        <f t="shared" si="3"/>
        <v>23544812.631578945</v>
      </c>
      <c r="W40">
        <f t="shared" si="1"/>
        <v>1</v>
      </c>
      <c r="X40">
        <f t="shared" si="2"/>
        <v>10893434.578947367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T41">
        <f t="shared" si="3"/>
        <v>25245979.263157893</v>
      </c>
      <c r="W41">
        <f t="shared" si="1"/>
        <v>1</v>
      </c>
      <c r="X41">
        <f t="shared" si="2"/>
        <v>10893434.578947367</v>
      </c>
    </row>
    <row r="42" spans="1:24" x14ac:dyDescent="0.25">
      <c r="A42">
        <v>125</v>
      </c>
      <c r="B42">
        <v>1</v>
      </c>
      <c r="C42">
        <v>2064</v>
      </c>
      <c r="D42">
        <v>2190</v>
      </c>
      <c r="E42">
        <v>1980</v>
      </c>
      <c r="F42">
        <v>1000</v>
      </c>
      <c r="G42">
        <v>2275</v>
      </c>
      <c r="H42">
        <v>-2057</v>
      </c>
      <c r="I42">
        <v>1035</v>
      </c>
      <c r="T42">
        <f t="shared" si="3"/>
        <v>25431085.157894731</v>
      </c>
      <c r="W42">
        <f t="shared" si="1"/>
        <v>1</v>
      </c>
      <c r="X42">
        <f t="shared" si="2"/>
        <v>10893434.578947367</v>
      </c>
    </row>
    <row r="43" spans="1:24" x14ac:dyDescent="0.25">
      <c r="A43">
        <v>137</v>
      </c>
      <c r="B43">
        <v>1</v>
      </c>
      <c r="C43">
        <v>2100</v>
      </c>
      <c r="D43">
        <v>2145</v>
      </c>
      <c r="E43">
        <v>2339</v>
      </c>
      <c r="F43">
        <v>1188</v>
      </c>
      <c r="G43">
        <v>2165</v>
      </c>
      <c r="H43">
        <v>-2961</v>
      </c>
      <c r="I43">
        <v>1725</v>
      </c>
      <c r="T43">
        <f t="shared" si="3"/>
        <v>25813551.210526314</v>
      </c>
      <c r="W43">
        <f t="shared" si="1"/>
        <v>1</v>
      </c>
      <c r="X43">
        <f t="shared" si="2"/>
        <v>10893434.578947367</v>
      </c>
    </row>
    <row r="44" spans="1:24" x14ac:dyDescent="0.25">
      <c r="A44">
        <v>132</v>
      </c>
      <c r="B44">
        <v>1</v>
      </c>
      <c r="C44">
        <v>2275</v>
      </c>
      <c r="D44">
        <v>2219</v>
      </c>
      <c r="E44">
        <v>2794</v>
      </c>
      <c r="F44">
        <v>1584</v>
      </c>
      <c r="G44">
        <v>2855</v>
      </c>
      <c r="H44">
        <v>-2501</v>
      </c>
      <c r="I44">
        <v>1170</v>
      </c>
      <c r="K44" s="7"/>
      <c r="T44">
        <f t="shared" si="3"/>
        <v>26094281.842105262</v>
      </c>
      <c r="W44">
        <f t="shared" si="1"/>
        <v>1</v>
      </c>
      <c r="X44">
        <f t="shared" si="2"/>
        <v>10893434.578947367</v>
      </c>
    </row>
    <row r="45" spans="1:24" x14ac:dyDescent="0.25">
      <c r="A45">
        <v>120</v>
      </c>
      <c r="B45">
        <v>1</v>
      </c>
      <c r="C45">
        <v>2142</v>
      </c>
      <c r="D45">
        <v>2235</v>
      </c>
      <c r="E45">
        <v>2152</v>
      </c>
      <c r="F45">
        <v>1428</v>
      </c>
      <c r="G45">
        <v>2470</v>
      </c>
      <c r="H45">
        <v>-1702</v>
      </c>
      <c r="I45">
        <v>1245</v>
      </c>
      <c r="T45">
        <f t="shared" si="3"/>
        <v>26139049.736842103</v>
      </c>
      <c r="W45">
        <f t="shared" si="1"/>
        <v>1</v>
      </c>
      <c r="X45">
        <f t="shared" si="2"/>
        <v>10893434.578947367</v>
      </c>
    </row>
    <row r="46" spans="1:24" x14ac:dyDescent="0.25">
      <c r="A46" s="2">
        <v>80</v>
      </c>
      <c r="B46" s="2">
        <v>1</v>
      </c>
      <c r="C46" s="2">
        <v>2170</v>
      </c>
      <c r="D46" s="2">
        <v>2745</v>
      </c>
      <c r="E46" s="2">
        <v>-276</v>
      </c>
      <c r="F46" s="2">
        <v>3048</v>
      </c>
      <c r="G46" s="2">
        <v>1695</v>
      </c>
      <c r="H46" s="2">
        <v>-919</v>
      </c>
      <c r="I46" s="2">
        <v>2892</v>
      </c>
      <c r="J46" s="7">
        <v>2</v>
      </c>
      <c r="T46">
        <f t="shared" si="3"/>
        <v>26283028.052631576</v>
      </c>
      <c r="W46">
        <f t="shared" si="1"/>
        <v>1</v>
      </c>
      <c r="X46">
        <f t="shared" si="2"/>
        <v>10893434.578947367</v>
      </c>
    </row>
    <row r="47" spans="1:24" x14ac:dyDescent="0.25">
      <c r="A47">
        <v>90</v>
      </c>
      <c r="B47">
        <v>1</v>
      </c>
      <c r="C47" s="2">
        <v>2142</v>
      </c>
      <c r="D47" s="2">
        <v>2489</v>
      </c>
      <c r="E47" s="2">
        <v>828</v>
      </c>
      <c r="F47" s="2">
        <v>2632</v>
      </c>
      <c r="G47" s="2">
        <v>1540</v>
      </c>
      <c r="H47" s="2">
        <v>454</v>
      </c>
      <c r="I47" s="2">
        <v>2484</v>
      </c>
      <c r="T47">
        <f t="shared" si="3"/>
        <v>26482537</v>
      </c>
      <c r="W47">
        <f t="shared" si="1"/>
        <v>1</v>
      </c>
      <c r="X47">
        <f t="shared" si="2"/>
        <v>10893434.578947367</v>
      </c>
    </row>
    <row r="48" spans="1:24" x14ac:dyDescent="0.25">
      <c r="A48">
        <v>110</v>
      </c>
      <c r="B48">
        <v>1</v>
      </c>
      <c r="C48">
        <v>2310</v>
      </c>
      <c r="D48">
        <v>2700</v>
      </c>
      <c r="E48">
        <v>600</v>
      </c>
      <c r="F48">
        <v>2328</v>
      </c>
      <c r="G48">
        <v>1750</v>
      </c>
      <c r="H48">
        <v>-1253</v>
      </c>
      <c r="I48">
        <v>2085</v>
      </c>
      <c r="T48">
        <f t="shared" si="3"/>
        <v>26527025.526315786</v>
      </c>
      <c r="W48">
        <f t="shared" si="1"/>
        <v>1</v>
      </c>
      <c r="X48">
        <f t="shared" si="2"/>
        <v>10893434.578947367</v>
      </c>
    </row>
    <row r="49" spans="1:24" x14ac:dyDescent="0.25">
      <c r="A49">
        <v>109</v>
      </c>
      <c r="B49">
        <v>1</v>
      </c>
      <c r="C49">
        <v>2149</v>
      </c>
      <c r="D49">
        <v>2385</v>
      </c>
      <c r="E49">
        <v>1373</v>
      </c>
      <c r="F49">
        <v>1844</v>
      </c>
      <c r="G49">
        <v>2120</v>
      </c>
      <c r="H49">
        <v>-1242</v>
      </c>
      <c r="I49">
        <v>1842</v>
      </c>
      <c r="T49">
        <f t="shared" si="3"/>
        <v>26747740.789473686</v>
      </c>
      <c r="W49">
        <f t="shared" si="1"/>
        <v>1</v>
      </c>
      <c r="X49">
        <f t="shared" si="2"/>
        <v>10893434.578947367</v>
      </c>
    </row>
    <row r="50" spans="1:24" x14ac:dyDescent="0.25">
      <c r="A50">
        <v>123</v>
      </c>
      <c r="B50">
        <v>1</v>
      </c>
      <c r="C50">
        <v>2079</v>
      </c>
      <c r="D50">
        <v>2010</v>
      </c>
      <c r="E50">
        <v>2939</v>
      </c>
      <c r="F50">
        <v>1460</v>
      </c>
      <c r="G50">
        <v>2375</v>
      </c>
      <c r="H50">
        <v>-1767</v>
      </c>
      <c r="I50">
        <v>1998</v>
      </c>
      <c r="T50">
        <f t="shared" si="3"/>
        <v>27286974</v>
      </c>
      <c r="W50">
        <f t="shared" si="1"/>
        <v>1</v>
      </c>
      <c r="X50">
        <f t="shared" si="2"/>
        <v>10893434.578947367</v>
      </c>
    </row>
    <row r="51" spans="1:24" x14ac:dyDescent="0.25">
      <c r="A51">
        <v>97</v>
      </c>
      <c r="B51">
        <v>1</v>
      </c>
      <c r="C51">
        <v>2156</v>
      </c>
      <c r="D51">
        <v>2055</v>
      </c>
      <c r="E51">
        <v>3084</v>
      </c>
      <c r="F51">
        <v>1056</v>
      </c>
      <c r="G51">
        <v>2830</v>
      </c>
      <c r="H51">
        <v>-276</v>
      </c>
      <c r="I51">
        <v>648</v>
      </c>
      <c r="T51">
        <f t="shared" si="3"/>
        <v>27754106.368421048</v>
      </c>
      <c r="W51">
        <f t="shared" si="1"/>
        <v>1</v>
      </c>
      <c r="X51">
        <f t="shared" si="2"/>
        <v>10893434.578947367</v>
      </c>
    </row>
    <row r="52" spans="1:24" x14ac:dyDescent="0.25">
      <c r="A52">
        <v>100</v>
      </c>
      <c r="B52">
        <v>1</v>
      </c>
      <c r="C52">
        <v>2009</v>
      </c>
      <c r="D52">
        <v>2025</v>
      </c>
      <c r="E52">
        <v>2546</v>
      </c>
      <c r="F52">
        <v>1296</v>
      </c>
      <c r="G52">
        <v>2690</v>
      </c>
      <c r="H52">
        <v>-422</v>
      </c>
      <c r="I52">
        <v>1374</v>
      </c>
      <c r="T52">
        <f t="shared" si="3"/>
        <v>28006198.052631579</v>
      </c>
      <c r="W52">
        <f t="shared" si="1"/>
        <v>1</v>
      </c>
      <c r="X52">
        <f t="shared" si="2"/>
        <v>10893434.578947367</v>
      </c>
    </row>
    <row r="53" spans="1:24" x14ac:dyDescent="0.25">
      <c r="A53">
        <v>138</v>
      </c>
      <c r="B53">
        <v>1</v>
      </c>
      <c r="C53">
        <v>2583</v>
      </c>
      <c r="D53">
        <v>2864</v>
      </c>
      <c r="E53">
        <v>1028</v>
      </c>
      <c r="F53">
        <v>2388</v>
      </c>
      <c r="G53">
        <v>2205</v>
      </c>
      <c r="H53">
        <v>-3138</v>
      </c>
      <c r="I53">
        <v>2217</v>
      </c>
      <c r="T53">
        <f t="shared" si="3"/>
        <v>28054884.894736841</v>
      </c>
      <c r="W53">
        <f t="shared" si="1"/>
        <v>1</v>
      </c>
      <c r="X53">
        <f t="shared" si="2"/>
        <v>10893434.578947367</v>
      </c>
    </row>
    <row r="54" spans="1:24" x14ac:dyDescent="0.25">
      <c r="A54">
        <v>105</v>
      </c>
      <c r="B54">
        <v>1</v>
      </c>
      <c r="C54">
        <v>2450</v>
      </c>
      <c r="D54">
        <v>2835</v>
      </c>
      <c r="E54">
        <v>593</v>
      </c>
      <c r="F54">
        <v>2064</v>
      </c>
      <c r="G54">
        <v>2300</v>
      </c>
      <c r="H54">
        <v>-932</v>
      </c>
      <c r="I54">
        <v>1293</v>
      </c>
      <c r="T54">
        <f t="shared" si="3"/>
        <v>28123216.368421048</v>
      </c>
      <c r="W54">
        <f t="shared" si="1"/>
        <v>1</v>
      </c>
      <c r="X54">
        <f t="shared" si="2"/>
        <v>10893434.578947367</v>
      </c>
    </row>
    <row r="55" spans="1:24" x14ac:dyDescent="0.25">
      <c r="A55">
        <v>83</v>
      </c>
      <c r="B55">
        <v>1</v>
      </c>
      <c r="C55" s="2">
        <v>1897</v>
      </c>
      <c r="D55" s="2">
        <v>1830</v>
      </c>
      <c r="E55" s="2">
        <v>3008</v>
      </c>
      <c r="F55" s="2">
        <v>1000</v>
      </c>
      <c r="G55" s="2">
        <v>2645</v>
      </c>
      <c r="H55" s="2">
        <v>1391</v>
      </c>
      <c r="I55" s="2">
        <v>1029</v>
      </c>
      <c r="T55">
        <f t="shared" si="3"/>
        <v>28680407.263157893</v>
      </c>
      <c r="W55">
        <f t="shared" si="1"/>
        <v>1</v>
      </c>
      <c r="X55">
        <f t="shared" si="2"/>
        <v>10893434.578947367</v>
      </c>
    </row>
    <row r="56" spans="1:24" x14ac:dyDescent="0.25">
      <c r="A56">
        <v>114</v>
      </c>
      <c r="B56">
        <v>1</v>
      </c>
      <c r="C56">
        <v>2288</v>
      </c>
      <c r="D56">
        <v>2430</v>
      </c>
      <c r="E56">
        <v>1794</v>
      </c>
      <c r="F56">
        <v>1832</v>
      </c>
      <c r="G56">
        <v>2420</v>
      </c>
      <c r="H56">
        <v>-1526</v>
      </c>
      <c r="I56">
        <v>1953</v>
      </c>
      <c r="T56">
        <f t="shared" si="3"/>
        <v>28816301.789473683</v>
      </c>
      <c r="W56">
        <f t="shared" si="1"/>
        <v>1</v>
      </c>
      <c r="X56">
        <f t="shared" si="2"/>
        <v>10893434.578947367</v>
      </c>
    </row>
    <row r="57" spans="1:24" x14ac:dyDescent="0.25">
      <c r="A57" s="2">
        <v>117</v>
      </c>
      <c r="B57" s="2">
        <v>1</v>
      </c>
      <c r="C57" s="2">
        <v>2541</v>
      </c>
      <c r="D57" s="2">
        <v>2820</v>
      </c>
      <c r="E57" s="2">
        <v>1035</v>
      </c>
      <c r="F57" s="2">
        <v>2316</v>
      </c>
      <c r="G57" s="2">
        <v>2350</v>
      </c>
      <c r="H57" s="2">
        <v>-1648</v>
      </c>
      <c r="I57" s="2">
        <v>1953</v>
      </c>
      <c r="J57" s="2"/>
      <c r="T57">
        <f t="shared" si="3"/>
        <v>29307688.842105262</v>
      </c>
      <c r="W57">
        <f t="shared" si="1"/>
        <v>1</v>
      </c>
      <c r="X57">
        <f t="shared" si="2"/>
        <v>10893434.578947367</v>
      </c>
    </row>
    <row r="58" spans="1:24" x14ac:dyDescent="0.25">
      <c r="A58">
        <v>135</v>
      </c>
      <c r="B58">
        <v>1</v>
      </c>
      <c r="C58">
        <v>2996</v>
      </c>
      <c r="D58">
        <v>3300</v>
      </c>
      <c r="E58">
        <v>724</v>
      </c>
      <c r="F58">
        <v>2904</v>
      </c>
      <c r="G58">
        <v>2210</v>
      </c>
      <c r="H58">
        <v>-2700</v>
      </c>
      <c r="I58">
        <v>1953</v>
      </c>
      <c r="K58" s="12"/>
      <c r="L58" s="12"/>
      <c r="M58" s="12"/>
      <c r="N58" s="12"/>
      <c r="O58" s="12"/>
      <c r="P58" s="12"/>
      <c r="Q58" s="12"/>
      <c r="T58">
        <f t="shared" si="3"/>
        <v>29375639.157894734</v>
      </c>
      <c r="W58">
        <f t="shared" si="1"/>
        <v>1</v>
      </c>
      <c r="X58">
        <f t="shared" si="2"/>
        <v>10893434.578947367</v>
      </c>
    </row>
    <row r="59" spans="1:24" x14ac:dyDescent="0.25">
      <c r="A59">
        <v>119</v>
      </c>
      <c r="B59">
        <v>1</v>
      </c>
      <c r="C59">
        <v>2261</v>
      </c>
      <c r="D59">
        <v>2145</v>
      </c>
      <c r="E59">
        <v>3111</v>
      </c>
      <c r="F59">
        <v>1468</v>
      </c>
      <c r="G59">
        <v>2995</v>
      </c>
      <c r="H59">
        <v>-1674</v>
      </c>
      <c r="I59">
        <v>1635</v>
      </c>
      <c r="T59">
        <f t="shared" si="3"/>
        <v>29569557.999999996</v>
      </c>
      <c r="W59">
        <f t="shared" si="1"/>
        <v>1</v>
      </c>
      <c r="X59">
        <f t="shared" si="2"/>
        <v>10893434.578947367</v>
      </c>
    </row>
    <row r="60" spans="1:24" x14ac:dyDescent="0.25">
      <c r="A60" s="1">
        <v>108</v>
      </c>
      <c r="B60" s="1">
        <v>1</v>
      </c>
      <c r="C60" s="1">
        <v>2400</v>
      </c>
      <c r="D60" s="1">
        <v>2640</v>
      </c>
      <c r="E60" s="1">
        <v>1276</v>
      </c>
      <c r="F60" s="1">
        <v>2216</v>
      </c>
      <c r="G60" s="1">
        <v>2395</v>
      </c>
      <c r="H60" s="1">
        <v>-1133</v>
      </c>
      <c r="I60" s="1">
        <v>2112</v>
      </c>
      <c r="J60" s="1"/>
      <c r="T60">
        <f t="shared" si="3"/>
        <v>29674624.105263159</v>
      </c>
      <c r="W60">
        <f t="shared" si="1"/>
        <v>1</v>
      </c>
      <c r="X60">
        <f t="shared" si="2"/>
        <v>10893434.578947367</v>
      </c>
    </row>
    <row r="61" spans="1:24" x14ac:dyDescent="0.25">
      <c r="A61">
        <v>88</v>
      </c>
      <c r="B61">
        <v>1</v>
      </c>
      <c r="C61" s="2">
        <v>1988</v>
      </c>
      <c r="D61" s="2">
        <v>2040</v>
      </c>
      <c r="E61" s="2">
        <v>2394</v>
      </c>
      <c r="F61" s="2">
        <v>876</v>
      </c>
      <c r="G61" s="2">
        <v>2630</v>
      </c>
      <c r="H61" s="2">
        <v>714</v>
      </c>
      <c r="I61" s="2">
        <v>1035</v>
      </c>
      <c r="T61">
        <f t="shared" si="3"/>
        <v>29675087.263157893</v>
      </c>
      <c r="W61">
        <f t="shared" si="1"/>
        <v>1</v>
      </c>
      <c r="X61">
        <f t="shared" si="2"/>
        <v>10893434.578947367</v>
      </c>
    </row>
    <row r="62" spans="1:24" x14ac:dyDescent="0.25">
      <c r="A62">
        <v>111</v>
      </c>
      <c r="B62">
        <v>1</v>
      </c>
      <c r="C62">
        <v>2842</v>
      </c>
      <c r="D62">
        <v>3135</v>
      </c>
      <c r="E62">
        <v>841</v>
      </c>
      <c r="F62">
        <v>3552</v>
      </c>
      <c r="G62">
        <v>2160</v>
      </c>
      <c r="H62">
        <v>-1358</v>
      </c>
      <c r="I62">
        <v>3048</v>
      </c>
      <c r="T62">
        <f t="shared" si="3"/>
        <v>30937463.105263155</v>
      </c>
      <c r="W62">
        <f t="shared" si="1"/>
        <v>1</v>
      </c>
      <c r="X62">
        <f t="shared" si="2"/>
        <v>10893434.578947367</v>
      </c>
    </row>
    <row r="63" spans="1:24" x14ac:dyDescent="0.25">
      <c r="A63">
        <v>134</v>
      </c>
      <c r="B63">
        <v>1</v>
      </c>
      <c r="C63">
        <v>2954</v>
      </c>
      <c r="D63">
        <v>3239</v>
      </c>
      <c r="E63">
        <v>800</v>
      </c>
      <c r="F63">
        <v>3176</v>
      </c>
      <c r="G63">
        <v>2270</v>
      </c>
      <c r="H63">
        <v>-2655</v>
      </c>
      <c r="I63">
        <v>2745</v>
      </c>
      <c r="T63">
        <f t="shared" si="3"/>
        <v>31099235.473684214</v>
      </c>
      <c r="W63">
        <f t="shared" si="1"/>
        <v>1</v>
      </c>
      <c r="X63">
        <f t="shared" si="2"/>
        <v>10893434.578947367</v>
      </c>
    </row>
    <row r="64" spans="1:24" x14ac:dyDescent="0.25">
      <c r="A64">
        <v>82</v>
      </c>
      <c r="B64">
        <v>1</v>
      </c>
      <c r="C64" s="2">
        <v>2282</v>
      </c>
      <c r="D64" s="2">
        <v>2670</v>
      </c>
      <c r="E64" s="2">
        <v>634</v>
      </c>
      <c r="F64" s="2">
        <v>1888</v>
      </c>
      <c r="G64" s="2">
        <v>2030</v>
      </c>
      <c r="H64" s="2">
        <v>2072</v>
      </c>
      <c r="I64" s="2">
        <v>1557</v>
      </c>
      <c r="J64" s="7">
        <v>12</v>
      </c>
      <c r="T64">
        <f t="shared" si="3"/>
        <v>31255527.684210528</v>
      </c>
      <c r="W64">
        <f t="shared" si="1"/>
        <v>1</v>
      </c>
      <c r="X64">
        <f t="shared" si="2"/>
        <v>10893434.578947367</v>
      </c>
    </row>
    <row r="65" spans="1:24" x14ac:dyDescent="0.25">
      <c r="A65">
        <v>115</v>
      </c>
      <c r="B65">
        <v>1</v>
      </c>
      <c r="C65">
        <v>2905</v>
      </c>
      <c r="D65">
        <v>3104</v>
      </c>
      <c r="E65">
        <v>1248</v>
      </c>
      <c r="F65">
        <v>2824</v>
      </c>
      <c r="G65">
        <v>2630</v>
      </c>
      <c r="H65">
        <v>-1547</v>
      </c>
      <c r="I65">
        <v>2358</v>
      </c>
      <c r="T65">
        <f t="shared" si="3"/>
        <v>32901166.894736841</v>
      </c>
      <c r="W65">
        <f t="shared" si="1"/>
        <v>1</v>
      </c>
      <c r="X65">
        <f t="shared" si="2"/>
        <v>10893434.578947367</v>
      </c>
    </row>
    <row r="66" spans="1:24" x14ac:dyDescent="0.25">
      <c r="A66">
        <v>98</v>
      </c>
      <c r="B66">
        <v>1</v>
      </c>
      <c r="C66">
        <v>2506</v>
      </c>
      <c r="D66">
        <v>2505</v>
      </c>
      <c r="E66">
        <v>2449</v>
      </c>
      <c r="F66">
        <v>1304</v>
      </c>
      <c r="G66">
        <v>2805</v>
      </c>
      <c r="H66">
        <v>-302</v>
      </c>
      <c r="I66">
        <v>1425</v>
      </c>
      <c r="T66">
        <f t="shared" si="3"/>
        <v>33347839.263157889</v>
      </c>
      <c r="W66">
        <f t="shared" si="1"/>
        <v>1</v>
      </c>
      <c r="X66">
        <f t="shared" si="2"/>
        <v>10893434.578947367</v>
      </c>
    </row>
    <row r="67" spans="1:24" x14ac:dyDescent="0.25">
      <c r="A67">
        <v>89</v>
      </c>
      <c r="B67">
        <v>1</v>
      </c>
      <c r="C67" s="2">
        <v>3024</v>
      </c>
      <c r="D67" s="2">
        <v>3090</v>
      </c>
      <c r="E67" s="2">
        <v>1821</v>
      </c>
      <c r="F67" s="2">
        <v>1992</v>
      </c>
      <c r="G67" s="2">
        <v>2665</v>
      </c>
      <c r="H67" s="2">
        <v>563</v>
      </c>
      <c r="I67" s="2">
        <v>1959</v>
      </c>
      <c r="T67">
        <f t="shared" si="3"/>
        <v>38284739.473684207</v>
      </c>
      <c r="W67">
        <f t="shared" si="1"/>
        <v>1</v>
      </c>
      <c r="X67">
        <f t="shared" si="2"/>
        <v>10893434.578947367</v>
      </c>
    </row>
    <row r="68" spans="1:24" x14ac:dyDescent="0.25">
      <c r="A68">
        <v>95</v>
      </c>
      <c r="B68">
        <v>1</v>
      </c>
      <c r="C68">
        <v>3381</v>
      </c>
      <c r="D68">
        <v>3600</v>
      </c>
      <c r="E68">
        <v>917</v>
      </c>
      <c r="F68">
        <v>3168</v>
      </c>
      <c r="G68">
        <v>2415</v>
      </c>
      <c r="H68">
        <v>-159</v>
      </c>
      <c r="I68">
        <v>2751</v>
      </c>
      <c r="T68">
        <f t="shared" si="3"/>
        <v>38590681.368421048</v>
      </c>
      <c r="W68">
        <f t="shared" si="1"/>
        <v>1</v>
      </c>
      <c r="X68">
        <f t="shared" si="2"/>
        <v>10893434.578947367</v>
      </c>
    </row>
    <row r="69" spans="1:24" x14ac:dyDescent="0.25">
      <c r="A69">
        <v>84</v>
      </c>
      <c r="B69">
        <v>1</v>
      </c>
      <c r="C69" s="2">
        <v>3051</v>
      </c>
      <c r="D69" s="2">
        <v>3120</v>
      </c>
      <c r="E69" s="2">
        <v>1842</v>
      </c>
      <c r="F69" s="2">
        <v>2112</v>
      </c>
      <c r="G69" s="2">
        <v>3155</v>
      </c>
      <c r="H69" s="2">
        <v>1291</v>
      </c>
      <c r="I69" s="2">
        <v>1962</v>
      </c>
      <c r="J69" s="2"/>
      <c r="T69">
        <f t="shared" si="3"/>
        <v>40640554.315789469</v>
      </c>
      <c r="W69">
        <f t="shared" si="1"/>
        <v>1</v>
      </c>
      <c r="X69">
        <f t="shared" si="2"/>
        <v>10893434.578947367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J70" s="2"/>
      <c r="T70">
        <f t="shared" si="3"/>
        <v>41645057.315789476</v>
      </c>
      <c r="W70">
        <f t="shared" si="1"/>
        <v>1</v>
      </c>
      <c r="X70">
        <f t="shared" si="2"/>
        <v>10893434.578947367</v>
      </c>
    </row>
    <row r="71" spans="1:24" x14ac:dyDescent="0.25">
      <c r="A71">
        <v>85</v>
      </c>
      <c r="B71">
        <v>1</v>
      </c>
      <c r="C71" s="2">
        <v>3710</v>
      </c>
      <c r="D71" s="2">
        <v>3570</v>
      </c>
      <c r="E71" s="2">
        <v>2477</v>
      </c>
      <c r="F71" s="2">
        <v>3144</v>
      </c>
      <c r="G71" s="2">
        <v>3510</v>
      </c>
      <c r="H71" s="2">
        <v>1170</v>
      </c>
      <c r="I71" s="2">
        <v>2091</v>
      </c>
      <c r="J71" s="2"/>
      <c r="T71">
        <f t="shared" si="3"/>
        <v>43114114.631578945</v>
      </c>
      <c r="W71">
        <f>IF(T71&gt;W$2,1,0)</f>
        <v>1</v>
      </c>
      <c r="X71">
        <f>IF(W71=0,W$2-T71,W$2)</f>
        <v>10893434.578947367</v>
      </c>
    </row>
    <row r="72" spans="1:24" ht="15.75" thickBot="1" x14ac:dyDescent="0.3">
      <c r="A72">
        <v>91</v>
      </c>
      <c r="B72">
        <v>1</v>
      </c>
      <c r="C72" s="3">
        <v>3500</v>
      </c>
      <c r="D72" s="3">
        <v>3330</v>
      </c>
      <c r="E72" s="3">
        <v>2766</v>
      </c>
      <c r="F72" s="3">
        <v>2652</v>
      </c>
      <c r="G72" s="3">
        <v>3505</v>
      </c>
      <c r="H72" s="3">
        <v>406</v>
      </c>
      <c r="I72" s="3">
        <v>2361</v>
      </c>
      <c r="J72" s="1"/>
      <c r="T72">
        <f t="shared" si="3"/>
        <v>43194682.368421048</v>
      </c>
      <c r="W72">
        <f>IF(T72&gt;W$2,1,0)</f>
        <v>1</v>
      </c>
      <c r="X72">
        <f>IF(W72=0,W$2-T72,W$2)</f>
        <v>10893434.578947367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-28521097.105263151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-12297920.894736841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-16140653.947368421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-12303021.684210526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-21455514.999999996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-19339388.263157893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-18914085.631578945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-28577577.526315786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-36967711.368421048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-36210258.789473683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-26904581.105263159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-3337167.2105263155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-16149636.789473686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-15614600.736842103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-10912165.47368421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-7022569.5263157887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-9714245.7894736826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-8288808.7368421052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10893434.578947367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-6418113.9473684207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-17676739.684210524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-8495369.5263157897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-28884724.578947365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-32650027.842105255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-18549403.947368421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-14658533.684210524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-14043899.263157893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-14144973.578947369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-12044052.999999998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-4288092.1578947371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5655861.421052631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-8591420.1052631568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-13881374.473684208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-16900845.263157893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-8548784.1052631587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199646.31578947417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-19929419.947368421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-16703080.210526312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-9530995.5263157878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-22510815.999999996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-25470989.210526314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-13601591.473684208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3073771.6315789479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-8596434.5263157878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-13700791.894736841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-25460944.578947362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-2766082.1052631577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3606334.4210526319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-8238783.9999999991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-5179321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-16671053.052631576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-20438954.789473683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-9102782.421052631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832585.05263157841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-7179372.9473684207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-10650519.842105262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-9583990.1052631587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-8366545.6842105258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-1184108.3684210526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-11493632.47368421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-7596998.0526315793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-20208552.421052631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-26340482</v>
      </c>
      <c r="W135">
        <f>SUM(W136:W196)</f>
        <v>7</v>
      </c>
      <c r="X135">
        <f>MIN(X136:X196)</f>
        <v>1825468.684210524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-29647007.789473683</v>
      </c>
      <c r="W136">
        <f>IF(T136&lt;X$2,1,0)</f>
        <v>0</v>
      </c>
      <c r="X136">
        <f>IF(W136=0,T136-X$2,-X$2)</f>
        <v>7320703.5789473653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-34849756.263157889</v>
      </c>
      <c r="W137">
        <f t="shared" ref="W137:W196" si="6">IF(T137&lt;X$2,1,0)</f>
        <v>0</v>
      </c>
      <c r="X137">
        <f t="shared" ref="X137:X196" si="7">IF(W137=0,T137-X$2,-X$2)</f>
        <v>2117955.1052631587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-23172271.157894731</v>
      </c>
      <c r="W138">
        <f t="shared" si="6"/>
        <v>0</v>
      </c>
      <c r="X138">
        <f t="shared" si="7"/>
        <v>13795440.210526317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-37718351.842105262</v>
      </c>
      <c r="W139">
        <f t="shared" si="6"/>
        <v>1</v>
      </c>
      <c r="X139">
        <f t="shared" si="7"/>
        <v>36967711.368421048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-31114081.684210524</v>
      </c>
      <c r="W140">
        <f t="shared" si="6"/>
        <v>0</v>
      </c>
      <c r="X140">
        <f t="shared" si="7"/>
        <v>5853629.684210524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-32544601.315789469</v>
      </c>
      <c r="W141">
        <f t="shared" si="6"/>
        <v>0</v>
      </c>
      <c r="X141">
        <f t="shared" si="7"/>
        <v>4423110.0526315793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-23876915.473684203</v>
      </c>
      <c r="W142">
        <f t="shared" si="6"/>
        <v>0</v>
      </c>
      <c r="X142">
        <f t="shared" si="7"/>
        <v>13090795.894736845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-22913505.789473683</v>
      </c>
      <c r="W143">
        <f t="shared" si="6"/>
        <v>0</v>
      </c>
      <c r="X143">
        <f t="shared" si="7"/>
        <v>14054205.578947365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-27957369.789473679</v>
      </c>
      <c r="W144">
        <f t="shared" si="6"/>
        <v>0</v>
      </c>
      <c r="X144">
        <f t="shared" si="7"/>
        <v>9010341.578947369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-33393811</v>
      </c>
      <c r="W145">
        <f t="shared" si="6"/>
        <v>0</v>
      </c>
      <c r="X145">
        <f t="shared" si="7"/>
        <v>3573900.3684210479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-33091750.578947365</v>
      </c>
      <c r="W146">
        <f t="shared" si="6"/>
        <v>0</v>
      </c>
      <c r="X146">
        <f t="shared" si="7"/>
        <v>3875960.7894736826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-30036151.842105262</v>
      </c>
      <c r="W147">
        <f t="shared" si="6"/>
        <v>0</v>
      </c>
      <c r="X147">
        <f t="shared" si="7"/>
        <v>6931559.5263157859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-34135654.789473683</v>
      </c>
      <c r="W148">
        <f t="shared" si="6"/>
        <v>0</v>
      </c>
      <c r="X148">
        <f t="shared" si="7"/>
        <v>2832056.5789473653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-37729528.842105262</v>
      </c>
      <c r="W149">
        <f t="shared" si="6"/>
        <v>1</v>
      </c>
      <c r="X149">
        <f t="shared" si="7"/>
        <v>36967711.368421048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-33503404.368421048</v>
      </c>
      <c r="W150">
        <f t="shared" si="6"/>
        <v>0</v>
      </c>
      <c r="X150">
        <f t="shared" si="7"/>
        <v>3464307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-25091656.315789469</v>
      </c>
      <c r="W151">
        <f t="shared" si="6"/>
        <v>0</v>
      </c>
      <c r="X151">
        <f t="shared" si="7"/>
        <v>11876055.052631579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-24842359.894736841</v>
      </c>
      <c r="W152">
        <f t="shared" si="6"/>
        <v>0</v>
      </c>
      <c r="X152">
        <f t="shared" si="7"/>
        <v>12125351.473684207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-34078823.473684207</v>
      </c>
      <c r="W153">
        <f t="shared" si="6"/>
        <v>0</v>
      </c>
      <c r="X153">
        <f t="shared" si="7"/>
        <v>2888887.8947368413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-30019167.947368421</v>
      </c>
      <c r="W154">
        <f t="shared" si="6"/>
        <v>0</v>
      </c>
      <c r="X154">
        <f t="shared" si="7"/>
        <v>6948543.4210526273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-12990472.210526312</v>
      </c>
      <c r="W155">
        <f t="shared" si="6"/>
        <v>0</v>
      </c>
      <c r="X155">
        <f t="shared" si="7"/>
        <v>23977239.157894738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-13112035.789473683</v>
      </c>
      <c r="W156">
        <f t="shared" si="6"/>
        <v>0</v>
      </c>
      <c r="X156">
        <f t="shared" si="7"/>
        <v>23855675.578947365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-31334645.947368421</v>
      </c>
      <c r="W157">
        <f t="shared" si="6"/>
        <v>0</v>
      </c>
      <c r="X157">
        <f t="shared" si="7"/>
        <v>5633065.4210526273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-37397912.263157889</v>
      </c>
      <c r="W158">
        <f t="shared" si="6"/>
        <v>1</v>
      </c>
      <c r="X158">
        <f t="shared" si="7"/>
        <v>36967711.368421048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-26238223.894736838</v>
      </c>
      <c r="W159">
        <f t="shared" si="6"/>
        <v>0</v>
      </c>
      <c r="X159">
        <f t="shared" si="7"/>
        <v>10729487.47368421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-25457210.421052627</v>
      </c>
      <c r="W160">
        <f t="shared" si="6"/>
        <v>0</v>
      </c>
      <c r="X160">
        <f t="shared" si="7"/>
        <v>11510500.947368421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-24846801.421052627</v>
      </c>
      <c r="W161">
        <f t="shared" si="6"/>
        <v>0</v>
      </c>
      <c r="X161">
        <f t="shared" si="7"/>
        <v>12120909.947368421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-32712592.368421052</v>
      </c>
      <c r="W162">
        <f t="shared" si="6"/>
        <v>0</v>
      </c>
      <c r="X162">
        <f t="shared" si="7"/>
        <v>4255118.9999999963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-27395745.947368417</v>
      </c>
      <c r="W163">
        <f t="shared" si="6"/>
        <v>0</v>
      </c>
      <c r="X163">
        <f t="shared" si="7"/>
        <v>9571965.421052631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-30538959.736842107</v>
      </c>
      <c r="W164">
        <f t="shared" si="6"/>
        <v>0</v>
      </c>
      <c r="X164">
        <f t="shared" si="7"/>
        <v>6428751.6315789409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-27581292.105263155</v>
      </c>
      <c r="W165">
        <f t="shared" si="6"/>
        <v>0</v>
      </c>
      <c r="X165">
        <f t="shared" si="7"/>
        <v>9386419.263157893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-29609844.578947369</v>
      </c>
      <c r="W166">
        <f t="shared" si="6"/>
        <v>0</v>
      </c>
      <c r="X166">
        <f t="shared" si="7"/>
        <v>7357866.7894736789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-22434481.578947365</v>
      </c>
      <c r="W167">
        <f t="shared" si="6"/>
        <v>0</v>
      </c>
      <c r="X167">
        <f t="shared" si="7"/>
        <v>14533229.789473683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-34033256.736842103</v>
      </c>
      <c r="W168">
        <f t="shared" si="6"/>
        <v>0</v>
      </c>
      <c r="X168">
        <f t="shared" si="7"/>
        <v>2934454.6315789446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-28612120.105263155</v>
      </c>
      <c r="W169">
        <f t="shared" si="6"/>
        <v>0</v>
      </c>
      <c r="X169">
        <f t="shared" si="7"/>
        <v>8355591.263157893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-30054373.631578945</v>
      </c>
      <c r="W170">
        <f t="shared" si="6"/>
        <v>0</v>
      </c>
      <c r="X170">
        <f t="shared" si="7"/>
        <v>6913337.7368421033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-36968381.947368413</v>
      </c>
      <c r="W171">
        <f t="shared" si="6"/>
        <v>1</v>
      </c>
      <c r="X171">
        <f t="shared" si="7"/>
        <v>36967711.368421048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-33216209.7368421</v>
      </c>
      <c r="W172">
        <f t="shared" si="6"/>
        <v>0</v>
      </c>
      <c r="X172">
        <f t="shared" si="7"/>
        <v>3751501.6315789483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-33085161.052631576</v>
      </c>
      <c r="W173">
        <f t="shared" si="6"/>
        <v>0</v>
      </c>
      <c r="X173">
        <f t="shared" si="7"/>
        <v>3882550.3157894723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-39628138.473684207</v>
      </c>
      <c r="W174">
        <f t="shared" si="6"/>
        <v>1</v>
      </c>
      <c r="X174">
        <f t="shared" si="7"/>
        <v>36967711.368421048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-31407090.789473686</v>
      </c>
      <c r="W175">
        <f t="shared" si="6"/>
        <v>0</v>
      </c>
      <c r="X175">
        <f t="shared" si="7"/>
        <v>5560620.5789473616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-33699754.368421048</v>
      </c>
      <c r="W176">
        <f t="shared" si="6"/>
        <v>0</v>
      </c>
      <c r="X176">
        <f t="shared" si="7"/>
        <v>3267957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-27090588</v>
      </c>
      <c r="W177">
        <f t="shared" si="6"/>
        <v>0</v>
      </c>
      <c r="X177">
        <f t="shared" si="7"/>
        <v>9877123.3684210479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-18260501.368421052</v>
      </c>
      <c r="W178">
        <f t="shared" si="6"/>
        <v>0</v>
      </c>
      <c r="X178">
        <f t="shared" si="7"/>
        <v>18707209.999999996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-29529349.52631579</v>
      </c>
      <c r="W179">
        <f t="shared" si="6"/>
        <v>0</v>
      </c>
      <c r="X179">
        <f t="shared" si="7"/>
        <v>7438361.8421052583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-33611029.421052627</v>
      </c>
      <c r="W180">
        <f t="shared" si="6"/>
        <v>0</v>
      </c>
      <c r="X180">
        <f t="shared" si="7"/>
        <v>3356681.9473684207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-37839578.736842103</v>
      </c>
      <c r="W181">
        <f t="shared" si="6"/>
        <v>1</v>
      </c>
      <c r="X181">
        <f t="shared" si="7"/>
        <v>36967711.368421048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-24739699.052631579</v>
      </c>
      <c r="W182">
        <f t="shared" si="6"/>
        <v>0</v>
      </c>
      <c r="X182">
        <f t="shared" si="7"/>
        <v>12228012.315789469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-27985775</v>
      </c>
      <c r="W183">
        <f t="shared" si="6"/>
        <v>0</v>
      </c>
      <c r="X183">
        <f t="shared" si="7"/>
        <v>8981936.3684210479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-27268694.842105262</v>
      </c>
      <c r="W184">
        <f t="shared" si="6"/>
        <v>0</v>
      </c>
      <c r="X184">
        <f t="shared" si="7"/>
        <v>9699016.5263157859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-26970516.421052627</v>
      </c>
      <c r="W185">
        <f t="shared" si="6"/>
        <v>0</v>
      </c>
      <c r="X185">
        <f t="shared" si="7"/>
        <v>9997194.9473684207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-21671691.842105262</v>
      </c>
      <c r="W186">
        <f t="shared" si="6"/>
        <v>0</v>
      </c>
      <c r="X186">
        <f t="shared" si="7"/>
        <v>15296019.526315786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-22875041.421052627</v>
      </c>
      <c r="W187">
        <f t="shared" si="6"/>
        <v>0</v>
      </c>
      <c r="X187">
        <f t="shared" si="7"/>
        <v>14092669.947368421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-35142242.684210524</v>
      </c>
      <c r="W188">
        <f t="shared" si="6"/>
        <v>0</v>
      </c>
      <c r="X188">
        <f t="shared" si="7"/>
        <v>1825468.684210524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-27580739.368421048</v>
      </c>
      <c r="W189">
        <f t="shared" si="6"/>
        <v>0</v>
      </c>
      <c r="X189">
        <f t="shared" si="7"/>
        <v>9386972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-21344056.578947365</v>
      </c>
      <c r="W190">
        <f t="shared" si="6"/>
        <v>0</v>
      </c>
      <c r="X190">
        <f t="shared" si="7"/>
        <v>15623654.789473683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-37088939.421052627</v>
      </c>
      <c r="W191">
        <f t="shared" si="6"/>
        <v>1</v>
      </c>
      <c r="X191">
        <f t="shared" si="7"/>
        <v>36967711.368421048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-19380039.789473683</v>
      </c>
      <c r="W192">
        <f t="shared" si="6"/>
        <v>0</v>
      </c>
      <c r="X192">
        <f t="shared" si="7"/>
        <v>17587671.578947365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-20070661.052631579</v>
      </c>
      <c r="W193">
        <f t="shared" si="6"/>
        <v>0</v>
      </c>
      <c r="X193">
        <f t="shared" si="7"/>
        <v>16897050.315789469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-16153614.631578945</v>
      </c>
      <c r="W194">
        <f t="shared" si="6"/>
        <v>0</v>
      </c>
      <c r="X194">
        <f t="shared" si="7"/>
        <v>20814096.736842103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-15533194.000000002</v>
      </c>
      <c r="W195">
        <f t="shared" si="6"/>
        <v>0</v>
      </c>
      <c r="X195">
        <f t="shared" si="7"/>
        <v>21434517.368421048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-23408621.210526314</v>
      </c>
      <c r="W196">
        <f t="shared" si="6"/>
        <v>0</v>
      </c>
      <c r="X196">
        <f t="shared" si="7"/>
        <v>13559090.157894734</v>
      </c>
    </row>
  </sheetData>
  <sortState ref="AI14:AI24">
    <sortCondition ref="AI14:AI24"/>
  </sortState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B75" sqref="B75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4332.125</v>
      </c>
      <c r="L2" s="12">
        <v>4995</v>
      </c>
      <c r="M2" s="12">
        <v>-2304.875</v>
      </c>
      <c r="N2" s="12">
        <v>-8143</v>
      </c>
      <c r="O2" s="12">
        <v>2476.875</v>
      </c>
      <c r="P2" s="12">
        <v>1537.875</v>
      </c>
      <c r="Q2" s="12">
        <v>4540.875</v>
      </c>
      <c r="R2">
        <f>X3</f>
        <v>0</v>
      </c>
      <c r="W2">
        <f>MAX(T73:T196)</f>
        <v>-806331.5</v>
      </c>
      <c r="X2">
        <f>MIN(T6:T135)</f>
        <v>-25616415</v>
      </c>
    </row>
    <row r="3" spans="1:36" x14ac:dyDescent="0.25">
      <c r="W3">
        <f>(MAX(ABS(W2),ABS(X2))-MIN(ABS(W2),ABS(X2)))/2</f>
        <v>12405041.75</v>
      </c>
    </row>
    <row r="4" spans="1:36" x14ac:dyDescent="0.25">
      <c r="U4">
        <f>W4+X4</f>
        <v>67</v>
      </c>
      <c r="W4">
        <f>SUM(W6:W72)</f>
        <v>67</v>
      </c>
      <c r="X4">
        <f>W135</f>
        <v>0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-806331.5</v>
      </c>
      <c r="X5">
        <f>MIN(X6:X72)</f>
        <v>-806331.5</v>
      </c>
      <c r="AC5" s="13" t="s">
        <v>66</v>
      </c>
      <c r="AD5" s="19"/>
      <c r="AE5" s="13" t="s">
        <v>64</v>
      </c>
      <c r="AF5" s="19"/>
      <c r="AG5" s="13" t="s">
        <v>63</v>
      </c>
      <c r="AH5" s="14"/>
      <c r="AI5" s="13" t="s">
        <v>62</v>
      </c>
      <c r="AJ5" s="14"/>
    </row>
    <row r="6" spans="1:36" x14ac:dyDescent="0.25">
      <c r="A6" s="1">
        <v>84</v>
      </c>
      <c r="B6" s="1">
        <v>1</v>
      </c>
      <c r="C6" s="1">
        <v>3051</v>
      </c>
      <c r="D6" s="1">
        <v>3120</v>
      </c>
      <c r="E6" s="1">
        <v>1842</v>
      </c>
      <c r="F6" s="1">
        <v>2112</v>
      </c>
      <c r="G6" s="1">
        <v>3155</v>
      </c>
      <c r="H6" s="1">
        <v>1291</v>
      </c>
      <c r="I6" s="1">
        <v>1962</v>
      </c>
      <c r="J6" s="1"/>
      <c r="T6">
        <f t="shared" ref="T6:T37" si="0">C6*K$2+D6*L$2+E6*M$2+F6*N$2+G6*O$2+H6*P$2+I6*Q$2+R$2</f>
        <v>26067251.625</v>
      </c>
      <c r="W6">
        <f>IF(T6&gt;W$2,1,0)</f>
        <v>1</v>
      </c>
      <c r="X6">
        <f>IF(W6=0,W$2-T6,W$2)</f>
        <v>-806331.5</v>
      </c>
      <c r="Z6" t="s">
        <v>20</v>
      </c>
      <c r="AC6" s="23">
        <v>4151</v>
      </c>
      <c r="AD6" s="19"/>
      <c r="AE6" s="23">
        <v>4332.125</v>
      </c>
      <c r="AF6" s="19"/>
      <c r="AG6" s="23">
        <v>4716.7037037037044</v>
      </c>
      <c r="AH6" s="19"/>
      <c r="AI6" s="23">
        <v>4610.4210526315783</v>
      </c>
      <c r="AJ6" s="19"/>
    </row>
    <row r="7" spans="1:36" x14ac:dyDescent="0.25">
      <c r="A7">
        <v>89</v>
      </c>
      <c r="B7">
        <v>1</v>
      </c>
      <c r="C7" s="2">
        <v>3024</v>
      </c>
      <c r="D7" s="2">
        <v>3090</v>
      </c>
      <c r="E7" s="2">
        <v>1821</v>
      </c>
      <c r="F7" s="2">
        <v>1992</v>
      </c>
      <c r="G7" s="2">
        <v>2665</v>
      </c>
      <c r="H7" s="2">
        <v>563</v>
      </c>
      <c r="I7" s="2">
        <v>1959</v>
      </c>
      <c r="T7">
        <f t="shared" si="0"/>
        <v>24479132.25</v>
      </c>
      <c r="W7">
        <f t="shared" ref="W7:W70" si="1">IF(T7&gt;W$2,1,0)</f>
        <v>1</v>
      </c>
      <c r="X7">
        <f t="shared" ref="X7:X70" si="2">IF(W7=0,W$2-T7,W$2)</f>
        <v>-806331.5</v>
      </c>
      <c r="Z7" t="s">
        <v>21</v>
      </c>
      <c r="AC7" s="15">
        <v>4776.4285714285716</v>
      </c>
      <c r="AD7" s="20"/>
      <c r="AE7" s="15">
        <v>4995</v>
      </c>
      <c r="AF7" s="20"/>
      <c r="AG7" s="15">
        <v>4976.6666666666661</v>
      </c>
      <c r="AH7" s="20"/>
      <c r="AI7" s="15">
        <v>4912.894736842105</v>
      </c>
      <c r="AJ7" s="20"/>
    </row>
    <row r="8" spans="1:36" x14ac:dyDescent="0.25">
      <c r="A8" s="1">
        <v>91</v>
      </c>
      <c r="B8" s="1">
        <v>1</v>
      </c>
      <c r="C8" s="1">
        <v>3500</v>
      </c>
      <c r="D8" s="1">
        <v>3330</v>
      </c>
      <c r="E8" s="1">
        <v>2766</v>
      </c>
      <c r="F8" s="1">
        <v>2652</v>
      </c>
      <c r="G8" s="1">
        <v>3505</v>
      </c>
      <c r="H8" s="1">
        <v>406</v>
      </c>
      <c r="I8" s="1">
        <v>2361</v>
      </c>
      <c r="J8" s="1"/>
      <c r="T8">
        <f t="shared" si="0"/>
        <v>23852097.25</v>
      </c>
      <c r="W8">
        <f t="shared" si="1"/>
        <v>1</v>
      </c>
      <c r="X8">
        <f t="shared" si="2"/>
        <v>-806331.5</v>
      </c>
      <c r="Z8" t="s">
        <v>22</v>
      </c>
      <c r="AC8" s="15">
        <v>-2210.4285714285716</v>
      </c>
      <c r="AD8" s="20">
        <v>3558</v>
      </c>
      <c r="AE8" s="15">
        <v>-2304.875</v>
      </c>
      <c r="AF8" s="20"/>
      <c r="AG8" s="15">
        <v>562.22222222222217</v>
      </c>
      <c r="AH8" s="20"/>
      <c r="AI8" s="15">
        <v>160.31578947368416</v>
      </c>
      <c r="AJ8" s="20"/>
    </row>
    <row r="9" spans="1:36" x14ac:dyDescent="0.25">
      <c r="A9" s="6">
        <v>93</v>
      </c>
      <c r="B9" s="6">
        <v>1</v>
      </c>
      <c r="C9" s="6">
        <v>3563</v>
      </c>
      <c r="D9" s="6">
        <v>3630</v>
      </c>
      <c r="E9" s="6">
        <v>1580</v>
      </c>
      <c r="F9" s="6">
        <v>3104</v>
      </c>
      <c r="G9" s="6">
        <v>3300</v>
      </c>
      <c r="H9" s="6">
        <v>67</v>
      </c>
      <c r="I9" s="6">
        <v>2346</v>
      </c>
      <c r="J9" s="6"/>
      <c r="T9">
        <f t="shared" si="0"/>
        <v>23579254.75</v>
      </c>
      <c r="W9">
        <f t="shared" si="1"/>
        <v>1</v>
      </c>
      <c r="X9">
        <f t="shared" si="2"/>
        <v>-806331.5</v>
      </c>
      <c r="Z9" t="s">
        <v>23</v>
      </c>
      <c r="AC9" s="15">
        <v>5941.1428571428569</v>
      </c>
      <c r="AD9" s="20"/>
      <c r="AE9" s="15">
        <v>6192.5</v>
      </c>
      <c r="AF9" s="20">
        <v>-8143</v>
      </c>
      <c r="AG9" s="15">
        <v>5645.1851851851852</v>
      </c>
      <c r="AH9" s="20">
        <v>-531</v>
      </c>
      <c r="AI9" s="15">
        <v>5692</v>
      </c>
      <c r="AJ9" s="20">
        <v>-4292</v>
      </c>
    </row>
    <row r="10" spans="1:36" x14ac:dyDescent="0.25">
      <c r="A10" s="6">
        <v>95</v>
      </c>
      <c r="B10" s="6">
        <v>1</v>
      </c>
      <c r="C10" s="6">
        <v>3381</v>
      </c>
      <c r="D10" s="6">
        <v>3600</v>
      </c>
      <c r="E10" s="6">
        <v>917</v>
      </c>
      <c r="F10" s="6">
        <v>3168</v>
      </c>
      <c r="G10" s="6">
        <v>2415</v>
      </c>
      <c r="H10" s="6">
        <v>-159</v>
      </c>
      <c r="I10" s="6">
        <v>2751</v>
      </c>
      <c r="J10" s="6"/>
      <c r="T10">
        <f t="shared" si="0"/>
        <v>22947398.375</v>
      </c>
      <c r="W10">
        <f t="shared" si="1"/>
        <v>1</v>
      </c>
      <c r="X10">
        <f t="shared" si="2"/>
        <v>-806331.5</v>
      </c>
      <c r="Z10" t="s">
        <v>24</v>
      </c>
      <c r="AC10" s="15">
        <v>2298.5714285714284</v>
      </c>
      <c r="AD10" s="20"/>
      <c r="AE10" s="15">
        <v>2476.875</v>
      </c>
      <c r="AF10" s="20"/>
      <c r="AG10" s="15">
        <v>3502.962962962963</v>
      </c>
      <c r="AH10" s="20"/>
      <c r="AI10" s="15">
        <v>3378.6842105263158</v>
      </c>
      <c r="AJ10" s="20"/>
    </row>
    <row r="11" spans="1:36" x14ac:dyDescent="0.25">
      <c r="A11" s="6">
        <v>85</v>
      </c>
      <c r="B11" s="6">
        <v>1</v>
      </c>
      <c r="C11" s="6">
        <v>3710</v>
      </c>
      <c r="D11" s="6">
        <v>3570</v>
      </c>
      <c r="E11" s="6">
        <v>2477</v>
      </c>
      <c r="F11" s="6">
        <v>3144</v>
      </c>
      <c r="G11" s="6">
        <v>3510</v>
      </c>
      <c r="H11" s="6">
        <v>1170</v>
      </c>
      <c r="I11" s="6">
        <v>2091</v>
      </c>
      <c r="J11" s="6"/>
      <c r="T11">
        <f t="shared" si="0"/>
        <v>22581681</v>
      </c>
      <c r="W11">
        <f t="shared" si="1"/>
        <v>1</v>
      </c>
      <c r="X11">
        <f t="shared" si="2"/>
        <v>-806331.5</v>
      </c>
      <c r="Z11" t="s">
        <v>25</v>
      </c>
      <c r="AC11" s="15">
        <v>-650</v>
      </c>
      <c r="AD11" s="20">
        <v>-810</v>
      </c>
      <c r="AE11" s="15">
        <v>1537.875</v>
      </c>
      <c r="AF11" s="20"/>
      <c r="AG11" s="15">
        <v>-635</v>
      </c>
      <c r="AH11" s="20">
        <v>-891</v>
      </c>
      <c r="AI11" s="15">
        <v>1275.1052631578946</v>
      </c>
      <c r="AJ11" s="20"/>
    </row>
    <row r="12" spans="1:36" x14ac:dyDescent="0.25">
      <c r="A12">
        <v>82</v>
      </c>
      <c r="B12">
        <v>1</v>
      </c>
      <c r="C12" s="2">
        <v>2282</v>
      </c>
      <c r="D12" s="2">
        <v>2670</v>
      </c>
      <c r="E12" s="2">
        <v>634</v>
      </c>
      <c r="F12" s="2">
        <v>1888</v>
      </c>
      <c r="G12" s="2">
        <v>2030</v>
      </c>
      <c r="H12" s="2">
        <v>2072</v>
      </c>
      <c r="I12" s="2">
        <v>1557</v>
      </c>
      <c r="J12" s="7">
        <v>12</v>
      </c>
      <c r="T12">
        <f t="shared" si="0"/>
        <v>21671960.125</v>
      </c>
      <c r="W12">
        <f t="shared" si="1"/>
        <v>1</v>
      </c>
      <c r="X12">
        <f t="shared" si="2"/>
        <v>-806331.5</v>
      </c>
      <c r="Z12" t="s">
        <v>26</v>
      </c>
      <c r="AC12" s="17">
        <v>4358.1428571428569</v>
      </c>
      <c r="AD12" s="21"/>
      <c r="AE12" s="17">
        <v>4540.875</v>
      </c>
      <c r="AF12" s="21"/>
      <c r="AG12" s="17">
        <v>3839.333333333333</v>
      </c>
      <c r="AH12" s="21"/>
      <c r="AI12" s="17">
        <v>3929.3684210526317</v>
      </c>
      <c r="AJ12" s="21"/>
    </row>
    <row r="13" spans="1:36" x14ac:dyDescent="0.25">
      <c r="A13" s="1">
        <v>98</v>
      </c>
      <c r="B13" s="1">
        <v>1</v>
      </c>
      <c r="C13" s="1">
        <v>2506</v>
      </c>
      <c r="D13" s="1">
        <v>2505</v>
      </c>
      <c r="E13" s="1">
        <v>2449</v>
      </c>
      <c r="F13" s="1">
        <v>1304</v>
      </c>
      <c r="G13" s="1">
        <v>2805</v>
      </c>
      <c r="H13" s="1">
        <v>-302</v>
      </c>
      <c r="I13" s="1">
        <v>1425</v>
      </c>
      <c r="J13" s="1"/>
      <c r="T13">
        <f t="shared" si="0"/>
        <v>20059612.375</v>
      </c>
      <c r="W13">
        <f t="shared" si="1"/>
        <v>1</v>
      </c>
      <c r="X13">
        <f t="shared" si="2"/>
        <v>-806331.5</v>
      </c>
    </row>
    <row r="14" spans="1:36" x14ac:dyDescent="0.25">
      <c r="A14" s="6">
        <v>88</v>
      </c>
      <c r="B14" s="6">
        <v>1</v>
      </c>
      <c r="C14" s="6">
        <v>1988</v>
      </c>
      <c r="D14" s="6">
        <v>2040</v>
      </c>
      <c r="E14" s="6">
        <v>2394</v>
      </c>
      <c r="F14" s="6">
        <v>876</v>
      </c>
      <c r="G14" s="6">
        <v>2630</v>
      </c>
      <c r="H14" s="6">
        <v>714</v>
      </c>
      <c r="I14" s="6">
        <v>1035</v>
      </c>
      <c r="J14" s="6"/>
      <c r="T14">
        <f t="shared" si="0"/>
        <v>18462955.375</v>
      </c>
      <c r="W14">
        <f t="shared" si="1"/>
        <v>1</v>
      </c>
      <c r="X14">
        <f t="shared" si="2"/>
        <v>-806331.5</v>
      </c>
      <c r="AC14" s="12">
        <v>70</v>
      </c>
      <c r="AG14">
        <v>70</v>
      </c>
      <c r="AI14">
        <v>70</v>
      </c>
    </row>
    <row r="15" spans="1:36" x14ac:dyDescent="0.25">
      <c r="A15" s="6">
        <v>115</v>
      </c>
      <c r="B15" s="6">
        <v>1</v>
      </c>
      <c r="C15" s="6">
        <v>2905</v>
      </c>
      <c r="D15" s="6">
        <v>3104</v>
      </c>
      <c r="E15" s="6">
        <v>1248</v>
      </c>
      <c r="F15" s="6">
        <v>2824</v>
      </c>
      <c r="G15" s="6">
        <v>2630</v>
      </c>
      <c r="H15" s="6">
        <v>-1547</v>
      </c>
      <c r="I15" s="6">
        <v>2358</v>
      </c>
      <c r="J15" s="6"/>
      <c r="T15">
        <f t="shared" si="0"/>
        <v>17059459</v>
      </c>
      <c r="W15">
        <f t="shared" si="1"/>
        <v>1</v>
      </c>
      <c r="X15">
        <f t="shared" si="2"/>
        <v>-806331.5</v>
      </c>
      <c r="AC15" s="12">
        <v>72</v>
      </c>
      <c r="AG15">
        <v>72</v>
      </c>
      <c r="AI15">
        <v>72</v>
      </c>
    </row>
    <row r="16" spans="1:36" x14ac:dyDescent="0.25">
      <c r="A16" s="6">
        <v>105</v>
      </c>
      <c r="B16" s="6">
        <v>1</v>
      </c>
      <c r="C16" s="6">
        <v>2450</v>
      </c>
      <c r="D16" s="6">
        <v>2835</v>
      </c>
      <c r="E16" s="6">
        <v>593</v>
      </c>
      <c r="F16" s="6">
        <v>2064</v>
      </c>
      <c r="G16" s="6">
        <v>2300</v>
      </c>
      <c r="H16" s="6">
        <v>-932</v>
      </c>
      <c r="I16" s="6">
        <v>1293</v>
      </c>
      <c r="J16" s="6"/>
      <c r="T16">
        <f t="shared" si="0"/>
        <v>16735452.75</v>
      </c>
      <c r="W16">
        <f t="shared" si="1"/>
        <v>1</v>
      </c>
      <c r="X16">
        <f t="shared" si="2"/>
        <v>-806331.5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 s="2">
        <v>108</v>
      </c>
      <c r="B17" s="2">
        <v>1</v>
      </c>
      <c r="C17" s="2">
        <v>2400</v>
      </c>
      <c r="D17" s="2">
        <v>2640</v>
      </c>
      <c r="E17" s="2">
        <v>1276</v>
      </c>
      <c r="F17" s="2">
        <v>2216</v>
      </c>
      <c r="G17" s="2">
        <v>2395</v>
      </c>
      <c r="H17" s="2">
        <v>-1133</v>
      </c>
      <c r="I17" s="2">
        <v>2112</v>
      </c>
      <c r="J17" s="2"/>
      <c r="T17">
        <f t="shared" si="0"/>
        <v>16378022.75</v>
      </c>
      <c r="W17">
        <f t="shared" si="1"/>
        <v>1</v>
      </c>
      <c r="X17">
        <f t="shared" si="2"/>
        <v>-806331.5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117</v>
      </c>
      <c r="B18" s="2">
        <v>1</v>
      </c>
      <c r="C18" s="2">
        <v>2541</v>
      </c>
      <c r="D18" s="2">
        <v>2820</v>
      </c>
      <c r="E18" s="2">
        <v>1035</v>
      </c>
      <c r="F18" s="2">
        <v>2316</v>
      </c>
      <c r="G18" s="2">
        <v>2350</v>
      </c>
      <c r="H18" s="2">
        <v>-1648</v>
      </c>
      <c r="I18" s="2">
        <v>1953</v>
      </c>
      <c r="J18" s="2"/>
      <c r="T18">
        <f t="shared" si="0"/>
        <v>16003663.125</v>
      </c>
      <c r="W18">
        <f t="shared" si="1"/>
        <v>1</v>
      </c>
      <c r="X18">
        <f t="shared" si="2"/>
        <v>-806331.5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83</v>
      </c>
      <c r="B19">
        <v>1</v>
      </c>
      <c r="C19" s="2">
        <v>1897</v>
      </c>
      <c r="D19" s="2">
        <v>1830</v>
      </c>
      <c r="E19" s="2">
        <v>3008</v>
      </c>
      <c r="F19" s="2">
        <v>1000</v>
      </c>
      <c r="G19" s="2">
        <v>2645</v>
      </c>
      <c r="H19" s="2">
        <v>1391</v>
      </c>
      <c r="I19" s="2">
        <v>1029</v>
      </c>
      <c r="T19">
        <f t="shared" si="0"/>
        <v>15645906</v>
      </c>
      <c r="W19">
        <f t="shared" si="1"/>
        <v>1</v>
      </c>
      <c r="X19">
        <f t="shared" si="2"/>
        <v>-806331.5</v>
      </c>
      <c r="AC19" s="12">
        <v>76</v>
      </c>
      <c r="AG19">
        <v>76</v>
      </c>
      <c r="AI19">
        <v>76</v>
      </c>
    </row>
    <row r="20" spans="1:35" x14ac:dyDescent="0.25">
      <c r="A20">
        <v>114</v>
      </c>
      <c r="B20">
        <v>1</v>
      </c>
      <c r="C20">
        <v>2288</v>
      </c>
      <c r="D20">
        <v>2430</v>
      </c>
      <c r="E20">
        <v>1794</v>
      </c>
      <c r="F20">
        <v>1832</v>
      </c>
      <c r="G20">
        <v>2420</v>
      </c>
      <c r="H20">
        <v>-1526</v>
      </c>
      <c r="I20">
        <v>1953</v>
      </c>
      <c r="T20">
        <f t="shared" si="0"/>
        <v>15512399.375</v>
      </c>
      <c r="W20">
        <f t="shared" si="1"/>
        <v>1</v>
      </c>
      <c r="X20">
        <f t="shared" si="2"/>
        <v>-806331.5</v>
      </c>
      <c r="AC20" s="12">
        <v>77</v>
      </c>
      <c r="AG20">
        <v>77</v>
      </c>
      <c r="AI20">
        <v>77</v>
      </c>
    </row>
    <row r="21" spans="1:35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15273984.25</v>
      </c>
      <c r="W21">
        <f t="shared" si="1"/>
        <v>1</v>
      </c>
      <c r="X21">
        <f t="shared" si="2"/>
        <v>-806331.5</v>
      </c>
      <c r="AC21" s="12">
        <v>78</v>
      </c>
      <c r="AG21">
        <v>78</v>
      </c>
      <c r="AI21">
        <v>78</v>
      </c>
    </row>
    <row r="22" spans="1:35" x14ac:dyDescent="0.25">
      <c r="A22">
        <v>110</v>
      </c>
      <c r="B22">
        <v>1</v>
      </c>
      <c r="C22">
        <v>2310</v>
      </c>
      <c r="D22">
        <v>2700</v>
      </c>
      <c r="E22">
        <v>600</v>
      </c>
      <c r="F22">
        <v>2328</v>
      </c>
      <c r="G22">
        <v>1750</v>
      </c>
      <c r="H22">
        <v>-1253</v>
      </c>
      <c r="I22">
        <v>2085</v>
      </c>
      <c r="T22">
        <f t="shared" si="0"/>
        <v>15029178</v>
      </c>
      <c r="W22">
        <f t="shared" si="1"/>
        <v>1</v>
      </c>
      <c r="X22">
        <f t="shared" si="2"/>
        <v>-806331.5</v>
      </c>
      <c r="AC22" s="12">
        <v>86</v>
      </c>
      <c r="AG22">
        <v>86</v>
      </c>
    </row>
    <row r="23" spans="1:35" x14ac:dyDescent="0.25">
      <c r="A23" s="2">
        <v>80</v>
      </c>
      <c r="B23" s="2">
        <v>1</v>
      </c>
      <c r="C23" s="2">
        <v>2170</v>
      </c>
      <c r="D23" s="2">
        <v>2745</v>
      </c>
      <c r="E23" s="2">
        <v>-276</v>
      </c>
      <c r="F23" s="2">
        <v>3048</v>
      </c>
      <c r="G23" s="2">
        <v>1695</v>
      </c>
      <c r="H23" s="2">
        <v>-919</v>
      </c>
      <c r="I23" s="2">
        <v>2892</v>
      </c>
      <c r="J23" s="7">
        <v>2</v>
      </c>
      <c r="T23">
        <f t="shared" si="0"/>
        <v>14845474.25</v>
      </c>
      <c r="W23">
        <f t="shared" si="1"/>
        <v>1</v>
      </c>
      <c r="X23">
        <f t="shared" si="2"/>
        <v>-806331.5</v>
      </c>
      <c r="AC23" s="12">
        <v>92</v>
      </c>
      <c r="AG23">
        <v>92</v>
      </c>
    </row>
    <row r="24" spans="1:35" x14ac:dyDescent="0.25">
      <c r="A24">
        <v>109</v>
      </c>
      <c r="B24">
        <v>1</v>
      </c>
      <c r="C24">
        <v>2149</v>
      </c>
      <c r="D24">
        <v>2385</v>
      </c>
      <c r="E24">
        <v>1373</v>
      </c>
      <c r="F24">
        <v>1844</v>
      </c>
      <c r="G24">
        <v>2120</v>
      </c>
      <c r="H24">
        <v>-1242</v>
      </c>
      <c r="I24">
        <v>1842</v>
      </c>
      <c r="T24">
        <f t="shared" si="0"/>
        <v>14747752.25</v>
      </c>
      <c r="W24">
        <f t="shared" si="1"/>
        <v>1</v>
      </c>
      <c r="X24">
        <f t="shared" si="2"/>
        <v>-806331.5</v>
      </c>
      <c r="AC24" s="12">
        <v>99</v>
      </c>
      <c r="AG24">
        <v>99</v>
      </c>
      <c r="AI24">
        <v>99</v>
      </c>
    </row>
    <row r="25" spans="1:35" x14ac:dyDescent="0.25">
      <c r="A25">
        <v>100</v>
      </c>
      <c r="B25">
        <v>1</v>
      </c>
      <c r="C25">
        <v>2009</v>
      </c>
      <c r="D25">
        <v>2025</v>
      </c>
      <c r="E25">
        <v>2546</v>
      </c>
      <c r="F25">
        <v>1296</v>
      </c>
      <c r="G25">
        <v>2690</v>
      </c>
      <c r="H25">
        <v>-422</v>
      </c>
      <c r="I25">
        <v>1374</v>
      </c>
      <c r="T25">
        <f t="shared" si="0"/>
        <v>14649547.125</v>
      </c>
      <c r="W25">
        <f t="shared" si="1"/>
        <v>1</v>
      </c>
      <c r="X25">
        <f t="shared" si="2"/>
        <v>-806331.5</v>
      </c>
      <c r="AC25" s="12">
        <v>102</v>
      </c>
      <c r="AG25">
        <v>102</v>
      </c>
      <c r="AI25">
        <v>102</v>
      </c>
    </row>
    <row r="26" spans="1:35" x14ac:dyDescent="0.25">
      <c r="A26">
        <v>138</v>
      </c>
      <c r="B26">
        <v>1</v>
      </c>
      <c r="C26">
        <v>2583</v>
      </c>
      <c r="D26">
        <v>2864</v>
      </c>
      <c r="E26">
        <v>1028</v>
      </c>
      <c r="F26">
        <v>2388</v>
      </c>
      <c r="G26">
        <v>2205</v>
      </c>
      <c r="H26">
        <v>-3138</v>
      </c>
      <c r="I26">
        <v>2217</v>
      </c>
      <c r="T26">
        <f t="shared" si="0"/>
        <v>14383440.875</v>
      </c>
      <c r="W26">
        <f t="shared" si="1"/>
        <v>1</v>
      </c>
      <c r="X26">
        <f t="shared" si="2"/>
        <v>-806331.5</v>
      </c>
      <c r="AI26">
        <v>104</v>
      </c>
    </row>
    <row r="27" spans="1:35" x14ac:dyDescent="0.25">
      <c r="A27">
        <v>125</v>
      </c>
      <c r="B27">
        <v>1</v>
      </c>
      <c r="C27">
        <v>2064</v>
      </c>
      <c r="D27">
        <v>2190</v>
      </c>
      <c r="E27">
        <v>1980</v>
      </c>
      <c r="F27">
        <v>1000</v>
      </c>
      <c r="G27">
        <v>2275</v>
      </c>
      <c r="H27">
        <v>-2057</v>
      </c>
      <c r="I27">
        <v>1035</v>
      </c>
      <c r="T27">
        <f t="shared" si="0"/>
        <v>14345190.875</v>
      </c>
      <c r="W27">
        <f t="shared" si="1"/>
        <v>1</v>
      </c>
      <c r="X27">
        <f t="shared" si="2"/>
        <v>-806331.5</v>
      </c>
      <c r="AC27" s="12">
        <v>121</v>
      </c>
    </row>
    <row r="28" spans="1:35" x14ac:dyDescent="0.25">
      <c r="A28">
        <v>135</v>
      </c>
      <c r="B28">
        <v>1</v>
      </c>
      <c r="C28">
        <v>2996</v>
      </c>
      <c r="D28">
        <v>3300</v>
      </c>
      <c r="E28">
        <v>724</v>
      </c>
      <c r="F28">
        <v>2904</v>
      </c>
      <c r="G28">
        <v>2210</v>
      </c>
      <c r="H28">
        <v>-2700</v>
      </c>
      <c r="I28">
        <v>1953</v>
      </c>
      <c r="K28" s="12"/>
      <c r="L28" s="12"/>
      <c r="M28" s="12"/>
      <c r="N28" s="12"/>
      <c r="O28" s="12"/>
      <c r="P28" s="12"/>
      <c r="Q28" s="12"/>
      <c r="T28">
        <f t="shared" si="0"/>
        <v>14336505.125</v>
      </c>
      <c r="W28">
        <f t="shared" si="1"/>
        <v>1</v>
      </c>
      <c r="X28">
        <f t="shared" si="2"/>
        <v>-806331.5</v>
      </c>
    </row>
    <row r="29" spans="1:35" x14ac:dyDescent="0.25">
      <c r="A29">
        <v>111</v>
      </c>
      <c r="B29">
        <v>1</v>
      </c>
      <c r="C29">
        <v>2842</v>
      </c>
      <c r="D29">
        <v>3135</v>
      </c>
      <c r="E29">
        <v>841</v>
      </c>
      <c r="F29">
        <v>3552</v>
      </c>
      <c r="G29">
        <v>2160</v>
      </c>
      <c r="H29">
        <v>-1358</v>
      </c>
      <c r="I29">
        <v>3048</v>
      </c>
      <c r="T29">
        <f t="shared" si="0"/>
        <v>14211091.125</v>
      </c>
      <c r="W29">
        <f t="shared" si="1"/>
        <v>1</v>
      </c>
      <c r="X29">
        <f t="shared" si="2"/>
        <v>-806331.5</v>
      </c>
    </row>
    <row r="30" spans="1:35" x14ac:dyDescent="0.25">
      <c r="A30">
        <v>90</v>
      </c>
      <c r="B30">
        <v>1</v>
      </c>
      <c r="C30" s="2">
        <v>2142</v>
      </c>
      <c r="D30" s="2">
        <v>2489</v>
      </c>
      <c r="E30" s="2">
        <v>828</v>
      </c>
      <c r="F30" s="2">
        <v>2632</v>
      </c>
      <c r="G30" s="2">
        <v>1540</v>
      </c>
      <c r="H30" s="2">
        <v>454</v>
      </c>
      <c r="I30" s="2">
        <v>2484</v>
      </c>
      <c r="T30">
        <f t="shared" si="0"/>
        <v>14163270.5</v>
      </c>
      <c r="W30">
        <f t="shared" si="1"/>
        <v>1</v>
      </c>
      <c r="X30">
        <f t="shared" si="2"/>
        <v>-806331.5</v>
      </c>
    </row>
    <row r="31" spans="1:35" x14ac:dyDescent="0.25">
      <c r="A31">
        <v>119</v>
      </c>
      <c r="B31">
        <v>1</v>
      </c>
      <c r="C31">
        <v>2261</v>
      </c>
      <c r="D31">
        <v>2145</v>
      </c>
      <c r="E31">
        <v>3111</v>
      </c>
      <c r="F31">
        <v>1468</v>
      </c>
      <c r="G31">
        <v>2995</v>
      </c>
      <c r="H31">
        <v>-1674</v>
      </c>
      <c r="I31">
        <v>1635</v>
      </c>
      <c r="T31">
        <f t="shared" si="0"/>
        <v>13652988</v>
      </c>
      <c r="W31">
        <f t="shared" si="1"/>
        <v>1</v>
      </c>
      <c r="X31">
        <f t="shared" si="2"/>
        <v>-806331.5</v>
      </c>
    </row>
    <row r="32" spans="1:35" x14ac:dyDescent="0.25">
      <c r="A32">
        <v>96</v>
      </c>
      <c r="B32">
        <v>1</v>
      </c>
      <c r="C32">
        <v>1938</v>
      </c>
      <c r="D32">
        <v>2370</v>
      </c>
      <c r="E32">
        <v>469</v>
      </c>
      <c r="F32">
        <v>1992</v>
      </c>
      <c r="G32">
        <v>1315</v>
      </c>
      <c r="H32">
        <v>-219</v>
      </c>
      <c r="I32">
        <v>1704</v>
      </c>
      <c r="T32">
        <f t="shared" si="0"/>
        <v>13589912.875</v>
      </c>
      <c r="W32">
        <f t="shared" si="1"/>
        <v>1</v>
      </c>
      <c r="X32">
        <f t="shared" si="2"/>
        <v>-806331.5</v>
      </c>
    </row>
    <row r="33" spans="1:24" x14ac:dyDescent="0.25">
      <c r="A33">
        <v>97</v>
      </c>
      <c r="B33">
        <v>1</v>
      </c>
      <c r="C33">
        <v>2156</v>
      </c>
      <c r="D33">
        <v>2055</v>
      </c>
      <c r="E33">
        <v>3084</v>
      </c>
      <c r="F33">
        <v>1056</v>
      </c>
      <c r="G33">
        <v>2830</v>
      </c>
      <c r="H33">
        <v>-276</v>
      </c>
      <c r="I33">
        <v>648</v>
      </c>
      <c r="T33">
        <f t="shared" si="0"/>
        <v>13425133.75</v>
      </c>
      <c r="W33">
        <f t="shared" si="1"/>
        <v>1</v>
      </c>
      <c r="X33">
        <f t="shared" si="2"/>
        <v>-806331.5</v>
      </c>
    </row>
    <row r="34" spans="1:24" x14ac:dyDescent="0.25">
      <c r="A34">
        <v>137</v>
      </c>
      <c r="B34">
        <v>1</v>
      </c>
      <c r="C34">
        <v>2100</v>
      </c>
      <c r="D34">
        <v>2145</v>
      </c>
      <c r="E34">
        <v>2339</v>
      </c>
      <c r="F34">
        <v>1188</v>
      </c>
      <c r="G34">
        <v>2165</v>
      </c>
      <c r="H34">
        <v>-2961</v>
      </c>
      <c r="I34">
        <v>1725</v>
      </c>
      <c r="T34">
        <f t="shared" si="0"/>
        <v>13388546.75</v>
      </c>
      <c r="W34">
        <f t="shared" si="1"/>
        <v>1</v>
      </c>
      <c r="X34">
        <f t="shared" si="2"/>
        <v>-806331.5</v>
      </c>
    </row>
    <row r="35" spans="1:24" x14ac:dyDescent="0.25">
      <c r="A35">
        <v>106</v>
      </c>
      <c r="B35">
        <v>1</v>
      </c>
      <c r="C35">
        <v>1582</v>
      </c>
      <c r="D35">
        <v>1935</v>
      </c>
      <c r="E35">
        <v>979</v>
      </c>
      <c r="F35">
        <v>1088</v>
      </c>
      <c r="G35">
        <v>1160</v>
      </c>
      <c r="H35">
        <v>-991</v>
      </c>
      <c r="I35">
        <v>1431</v>
      </c>
      <c r="T35">
        <f t="shared" si="0"/>
        <v>13249823.125</v>
      </c>
      <c r="W35">
        <f t="shared" si="1"/>
        <v>1</v>
      </c>
      <c r="X35">
        <f t="shared" si="2"/>
        <v>-806331.5</v>
      </c>
    </row>
    <row r="36" spans="1:24" x14ac:dyDescent="0.25">
      <c r="A36">
        <v>120</v>
      </c>
      <c r="B36">
        <v>1</v>
      </c>
      <c r="C36">
        <v>2142</v>
      </c>
      <c r="D36">
        <v>2235</v>
      </c>
      <c r="E36">
        <v>2152</v>
      </c>
      <c r="F36">
        <v>1428</v>
      </c>
      <c r="G36">
        <v>2470</v>
      </c>
      <c r="H36">
        <v>-1702</v>
      </c>
      <c r="I36">
        <v>1245</v>
      </c>
      <c r="T36">
        <f t="shared" si="0"/>
        <v>13008749.125</v>
      </c>
      <c r="W36">
        <f t="shared" si="1"/>
        <v>1</v>
      </c>
      <c r="X36">
        <f t="shared" si="2"/>
        <v>-806331.5</v>
      </c>
    </row>
    <row r="37" spans="1:24" x14ac:dyDescent="0.25">
      <c r="A37">
        <v>87</v>
      </c>
      <c r="B37">
        <v>1</v>
      </c>
      <c r="C37" s="2">
        <v>1169</v>
      </c>
      <c r="D37" s="2">
        <v>1245</v>
      </c>
      <c r="E37" s="2">
        <v>2490</v>
      </c>
      <c r="F37" s="2">
        <v>16</v>
      </c>
      <c r="G37" s="2">
        <v>1795</v>
      </c>
      <c r="H37" s="2">
        <v>756</v>
      </c>
      <c r="I37" s="2">
        <v>381</v>
      </c>
      <c r="T37">
        <f t="shared" si="0"/>
        <v>12752299.875</v>
      </c>
      <c r="W37">
        <f t="shared" si="1"/>
        <v>1</v>
      </c>
      <c r="X37">
        <f t="shared" si="2"/>
        <v>-806331.5</v>
      </c>
    </row>
    <row r="38" spans="1:24" x14ac:dyDescent="0.25">
      <c r="A38">
        <v>123</v>
      </c>
      <c r="B38">
        <v>1</v>
      </c>
      <c r="C38">
        <v>2079</v>
      </c>
      <c r="D38">
        <v>2010</v>
      </c>
      <c r="E38">
        <v>2939</v>
      </c>
      <c r="F38">
        <v>1460</v>
      </c>
      <c r="G38">
        <v>2375</v>
      </c>
      <c r="H38">
        <v>-1767</v>
      </c>
      <c r="I38">
        <v>1998</v>
      </c>
      <c r="T38">
        <f t="shared" ref="T38:T69" si="3">C38*K$2+D38*L$2+E38*M$2+F38*N$2+G38*O$2+H38*P$2+I38*Q$2+R$2</f>
        <v>12621451.5</v>
      </c>
      <c r="W38">
        <f t="shared" si="1"/>
        <v>1</v>
      </c>
      <c r="X38">
        <f t="shared" si="2"/>
        <v>-806331.5</v>
      </c>
    </row>
    <row r="39" spans="1:24" x14ac:dyDescent="0.25">
      <c r="A39">
        <v>131</v>
      </c>
      <c r="B39">
        <v>1</v>
      </c>
      <c r="C39">
        <v>2170</v>
      </c>
      <c r="D39">
        <v>2610</v>
      </c>
      <c r="E39">
        <v>393</v>
      </c>
      <c r="F39">
        <v>2648</v>
      </c>
      <c r="G39">
        <v>1105</v>
      </c>
      <c r="H39">
        <v>-2466</v>
      </c>
      <c r="I39">
        <v>2757</v>
      </c>
      <c r="T39">
        <f t="shared" si="3"/>
        <v>11432920.875</v>
      </c>
      <c r="W39">
        <f t="shared" si="1"/>
        <v>1</v>
      </c>
      <c r="X39">
        <f t="shared" si="2"/>
        <v>-806331.5</v>
      </c>
    </row>
    <row r="40" spans="1:24" x14ac:dyDescent="0.25">
      <c r="A40">
        <v>122</v>
      </c>
      <c r="B40">
        <v>1</v>
      </c>
      <c r="C40">
        <v>1603</v>
      </c>
      <c r="D40">
        <v>2145</v>
      </c>
      <c r="E40">
        <v>48</v>
      </c>
      <c r="F40">
        <v>1936</v>
      </c>
      <c r="G40">
        <v>905</v>
      </c>
      <c r="H40">
        <v>-1757</v>
      </c>
      <c r="I40">
        <v>2217</v>
      </c>
      <c r="T40">
        <f t="shared" si="3"/>
        <v>11389834.75</v>
      </c>
      <c r="W40">
        <f t="shared" si="1"/>
        <v>1</v>
      </c>
      <c r="X40">
        <f t="shared" si="2"/>
        <v>-806331.5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T41">
        <f t="shared" si="3"/>
        <v>11367007.25</v>
      </c>
      <c r="W41">
        <f t="shared" si="1"/>
        <v>1</v>
      </c>
      <c r="X41">
        <f t="shared" si="2"/>
        <v>-806331.5</v>
      </c>
    </row>
    <row r="42" spans="1:24" x14ac:dyDescent="0.25">
      <c r="A42">
        <v>130</v>
      </c>
      <c r="B42">
        <v>1</v>
      </c>
      <c r="C42">
        <v>1988</v>
      </c>
      <c r="D42">
        <v>2265</v>
      </c>
      <c r="E42">
        <v>1242</v>
      </c>
      <c r="F42">
        <v>1728</v>
      </c>
      <c r="G42">
        <v>1765</v>
      </c>
      <c r="H42">
        <v>-2422</v>
      </c>
      <c r="I42">
        <v>1689</v>
      </c>
      <c r="K42" s="7"/>
      <c r="T42">
        <f t="shared" si="3"/>
        <v>11308669.75</v>
      </c>
      <c r="W42">
        <f t="shared" si="1"/>
        <v>1</v>
      </c>
      <c r="X42">
        <f t="shared" si="2"/>
        <v>-806331.5</v>
      </c>
    </row>
    <row r="43" spans="1:24" x14ac:dyDescent="0.25">
      <c r="A43">
        <v>116</v>
      </c>
      <c r="B43">
        <v>1</v>
      </c>
      <c r="C43">
        <v>1785</v>
      </c>
      <c r="D43">
        <v>1710</v>
      </c>
      <c r="E43">
        <v>3084</v>
      </c>
      <c r="F43">
        <v>772</v>
      </c>
      <c r="G43">
        <v>2200</v>
      </c>
      <c r="H43">
        <v>-1626</v>
      </c>
      <c r="I43">
        <v>1113</v>
      </c>
      <c r="T43">
        <f t="shared" si="3"/>
        <v>10882196.75</v>
      </c>
      <c r="W43">
        <f t="shared" si="1"/>
        <v>1</v>
      </c>
      <c r="X43">
        <f t="shared" si="2"/>
        <v>-806331.5</v>
      </c>
    </row>
    <row r="44" spans="1:24" x14ac:dyDescent="0.25">
      <c r="A44">
        <v>132</v>
      </c>
      <c r="B44">
        <v>1</v>
      </c>
      <c r="C44">
        <v>2275</v>
      </c>
      <c r="D44">
        <v>2219</v>
      </c>
      <c r="E44">
        <v>2794</v>
      </c>
      <c r="F44">
        <v>1584</v>
      </c>
      <c r="G44">
        <v>2855</v>
      </c>
      <c r="H44">
        <v>-2501</v>
      </c>
      <c r="I44">
        <v>1170</v>
      </c>
      <c r="K44" s="7"/>
      <c r="T44">
        <f t="shared" si="3"/>
        <v>10139233.125</v>
      </c>
      <c r="W44">
        <f t="shared" si="1"/>
        <v>1</v>
      </c>
      <c r="X44">
        <f t="shared" si="2"/>
        <v>-806331.5</v>
      </c>
    </row>
    <row r="45" spans="1:24" x14ac:dyDescent="0.25">
      <c r="A45">
        <v>126</v>
      </c>
      <c r="B45">
        <v>1</v>
      </c>
      <c r="C45">
        <v>1673</v>
      </c>
      <c r="D45">
        <v>1890</v>
      </c>
      <c r="E45">
        <v>1656</v>
      </c>
      <c r="F45">
        <v>1544</v>
      </c>
      <c r="G45">
        <v>1600</v>
      </c>
      <c r="H45">
        <v>-2167</v>
      </c>
      <c r="I45">
        <v>1989</v>
      </c>
      <c r="T45">
        <f t="shared" si="3"/>
        <v>9960755.375</v>
      </c>
      <c r="W45">
        <f t="shared" si="1"/>
        <v>1</v>
      </c>
      <c r="X45">
        <f t="shared" si="2"/>
        <v>-806331.5</v>
      </c>
    </row>
    <row r="46" spans="1:24" x14ac:dyDescent="0.25">
      <c r="A46">
        <v>124</v>
      </c>
      <c r="B46">
        <v>1</v>
      </c>
      <c r="C46">
        <v>1694</v>
      </c>
      <c r="D46">
        <v>1590</v>
      </c>
      <c r="E46">
        <v>3298</v>
      </c>
      <c r="F46">
        <v>768</v>
      </c>
      <c r="G46">
        <v>2120</v>
      </c>
      <c r="H46">
        <v>-1773</v>
      </c>
      <c r="I46">
        <v>1284</v>
      </c>
      <c r="T46">
        <f t="shared" si="3"/>
        <v>9780174.125</v>
      </c>
      <c r="W46">
        <f t="shared" si="1"/>
        <v>1</v>
      </c>
      <c r="X46">
        <f t="shared" si="2"/>
        <v>-806331.5</v>
      </c>
    </row>
    <row r="47" spans="1:24" x14ac:dyDescent="0.25">
      <c r="A47">
        <v>133</v>
      </c>
      <c r="B47">
        <v>1</v>
      </c>
      <c r="C47">
        <v>1476</v>
      </c>
      <c r="D47">
        <v>1545</v>
      </c>
      <c r="E47">
        <v>2497</v>
      </c>
      <c r="F47">
        <v>412</v>
      </c>
      <c r="G47">
        <v>1815</v>
      </c>
      <c r="H47">
        <v>-2542</v>
      </c>
      <c r="I47">
        <v>909</v>
      </c>
      <c r="T47">
        <f t="shared" si="3"/>
        <v>9715207.875</v>
      </c>
      <c r="W47">
        <f t="shared" si="1"/>
        <v>1</v>
      </c>
      <c r="X47">
        <f t="shared" si="2"/>
        <v>-806331.5</v>
      </c>
    </row>
    <row r="48" spans="1:24" x14ac:dyDescent="0.25">
      <c r="A48">
        <v>103</v>
      </c>
      <c r="B48">
        <v>1</v>
      </c>
      <c r="C48">
        <v>1225</v>
      </c>
      <c r="D48">
        <v>1545</v>
      </c>
      <c r="E48">
        <v>1173</v>
      </c>
      <c r="F48">
        <v>984</v>
      </c>
      <c r="G48">
        <v>1210</v>
      </c>
      <c r="H48">
        <v>-863</v>
      </c>
      <c r="I48">
        <v>1185</v>
      </c>
      <c r="T48">
        <f t="shared" si="3"/>
        <v>9358567.25</v>
      </c>
      <c r="W48">
        <f t="shared" si="1"/>
        <v>1</v>
      </c>
      <c r="X48">
        <f t="shared" si="2"/>
        <v>-806331.5</v>
      </c>
    </row>
    <row r="49" spans="1:24" x14ac:dyDescent="0.25">
      <c r="A49" s="2">
        <v>92</v>
      </c>
      <c r="B49" s="2">
        <v>1</v>
      </c>
      <c r="C49" s="2">
        <v>623</v>
      </c>
      <c r="D49" s="2">
        <v>1185</v>
      </c>
      <c r="E49" s="2">
        <v>55</v>
      </c>
      <c r="F49" s="2">
        <v>560</v>
      </c>
      <c r="G49" s="2">
        <v>535</v>
      </c>
      <c r="H49" s="2">
        <v>310</v>
      </c>
      <c r="I49" s="2">
        <v>783</v>
      </c>
      <c r="J49" s="2"/>
      <c r="T49">
        <f t="shared" si="3"/>
        <v>9288515.25</v>
      </c>
      <c r="W49">
        <f t="shared" si="1"/>
        <v>1</v>
      </c>
      <c r="X49">
        <f t="shared" si="2"/>
        <v>-806331.5</v>
      </c>
    </row>
    <row r="50" spans="1:24" x14ac:dyDescent="0.25">
      <c r="A50">
        <v>101</v>
      </c>
      <c r="B50">
        <v>1</v>
      </c>
      <c r="C50" s="2">
        <v>1225</v>
      </c>
      <c r="D50" s="2">
        <v>1725</v>
      </c>
      <c r="E50" s="2">
        <v>296</v>
      </c>
      <c r="F50" s="2">
        <v>1616</v>
      </c>
      <c r="G50" s="2">
        <v>1150</v>
      </c>
      <c r="H50" s="2">
        <v>-534</v>
      </c>
      <c r="I50" s="2">
        <v>1578</v>
      </c>
      <c r="T50">
        <f t="shared" si="3"/>
        <v>9274578.875</v>
      </c>
      <c r="W50">
        <f t="shared" si="1"/>
        <v>1</v>
      </c>
      <c r="X50">
        <f t="shared" si="2"/>
        <v>-806331.5</v>
      </c>
    </row>
    <row r="51" spans="1:24" x14ac:dyDescent="0.25">
      <c r="A51" s="2">
        <v>94</v>
      </c>
      <c r="B51" s="2">
        <v>1</v>
      </c>
      <c r="C51" s="2">
        <v>966</v>
      </c>
      <c r="D51" s="2">
        <v>1350</v>
      </c>
      <c r="E51" s="2">
        <v>917</v>
      </c>
      <c r="F51" s="2">
        <v>764</v>
      </c>
      <c r="G51" s="2">
        <v>1315</v>
      </c>
      <c r="H51" s="2">
        <v>-71</v>
      </c>
      <c r="I51" s="2">
        <v>771</v>
      </c>
      <c r="J51" s="7">
        <v>44</v>
      </c>
      <c r="T51">
        <f t="shared" si="3"/>
        <v>9242176.5</v>
      </c>
      <c r="W51">
        <f t="shared" si="1"/>
        <v>1</v>
      </c>
      <c r="X51">
        <f t="shared" si="2"/>
        <v>-806331.5</v>
      </c>
    </row>
    <row r="52" spans="1:24" x14ac:dyDescent="0.25">
      <c r="A52" s="2">
        <v>79</v>
      </c>
      <c r="B52" s="2">
        <v>1</v>
      </c>
      <c r="C52" s="2">
        <v>1736</v>
      </c>
      <c r="D52" s="2">
        <v>2535</v>
      </c>
      <c r="E52" s="2">
        <v>-1228</v>
      </c>
      <c r="F52" s="2">
        <v>3516</v>
      </c>
      <c r="G52" s="2">
        <v>770</v>
      </c>
      <c r="H52" s="2">
        <v>323</v>
      </c>
      <c r="I52" s="2">
        <v>2742</v>
      </c>
      <c r="J52" s="7">
        <v>1</v>
      </c>
      <c r="T52">
        <f t="shared" si="3"/>
        <v>9237499.125</v>
      </c>
      <c r="W52">
        <f t="shared" si="1"/>
        <v>1</v>
      </c>
      <c r="X52">
        <f t="shared" si="2"/>
        <v>-806331.5</v>
      </c>
    </row>
    <row r="53" spans="1:24" x14ac:dyDescent="0.25">
      <c r="A53">
        <v>112</v>
      </c>
      <c r="B53">
        <v>1</v>
      </c>
      <c r="C53">
        <v>2050</v>
      </c>
      <c r="D53">
        <v>2190</v>
      </c>
      <c r="E53">
        <v>1904</v>
      </c>
      <c r="F53">
        <v>1940</v>
      </c>
      <c r="G53">
        <v>1810</v>
      </c>
      <c r="H53">
        <v>-1373</v>
      </c>
      <c r="I53">
        <v>1557</v>
      </c>
      <c r="T53">
        <f t="shared" si="3"/>
        <v>9075788</v>
      </c>
      <c r="W53">
        <f t="shared" si="1"/>
        <v>1</v>
      </c>
      <c r="X53">
        <f t="shared" si="2"/>
        <v>-806331.5</v>
      </c>
    </row>
    <row r="54" spans="1:24" x14ac:dyDescent="0.25">
      <c r="A54" s="2">
        <v>77</v>
      </c>
      <c r="B54" s="2">
        <v>1</v>
      </c>
      <c r="C54" s="2">
        <v>203</v>
      </c>
      <c r="D54" s="2">
        <v>825</v>
      </c>
      <c r="E54" s="2">
        <v>-289</v>
      </c>
      <c r="F54" s="2">
        <v>-100</v>
      </c>
      <c r="G54" s="2">
        <v>280</v>
      </c>
      <c r="H54" s="2">
        <v>-324</v>
      </c>
      <c r="I54" s="2">
        <v>507</v>
      </c>
      <c r="J54" s="7">
        <v>1</v>
      </c>
      <c r="T54">
        <f t="shared" si="3"/>
        <v>8978182.375</v>
      </c>
      <c r="W54">
        <f t="shared" si="1"/>
        <v>1</v>
      </c>
      <c r="X54">
        <f t="shared" si="2"/>
        <v>-806331.5</v>
      </c>
    </row>
    <row r="55" spans="1:24" x14ac:dyDescent="0.25">
      <c r="A55">
        <v>81</v>
      </c>
      <c r="B55">
        <v>1</v>
      </c>
      <c r="C55" s="2">
        <v>1008</v>
      </c>
      <c r="D55" s="2">
        <v>1620</v>
      </c>
      <c r="E55" s="2">
        <v>-213</v>
      </c>
      <c r="F55" s="2">
        <v>1108</v>
      </c>
      <c r="G55" s="2">
        <v>360</v>
      </c>
      <c r="H55" s="2">
        <v>-786</v>
      </c>
      <c r="I55" s="2">
        <v>1164</v>
      </c>
      <c r="K55" s="12"/>
      <c r="L55" s="12"/>
      <c r="M55" s="12"/>
      <c r="N55" s="12"/>
      <c r="O55" s="12"/>
      <c r="P55" s="12"/>
      <c r="Q55" s="12"/>
      <c r="T55">
        <f t="shared" si="3"/>
        <v>8895660.125</v>
      </c>
      <c r="W55">
        <f t="shared" si="1"/>
        <v>1</v>
      </c>
      <c r="X55">
        <f t="shared" si="2"/>
        <v>-806331.5</v>
      </c>
    </row>
    <row r="56" spans="1:24" x14ac:dyDescent="0.25">
      <c r="A56">
        <v>127</v>
      </c>
      <c r="B56">
        <v>1</v>
      </c>
      <c r="C56">
        <v>1470</v>
      </c>
      <c r="D56">
        <v>1530</v>
      </c>
      <c r="E56">
        <v>2504</v>
      </c>
      <c r="F56">
        <v>768</v>
      </c>
      <c r="G56">
        <v>1780</v>
      </c>
      <c r="H56">
        <v>-2353</v>
      </c>
      <c r="I56">
        <v>1155</v>
      </c>
      <c r="T56">
        <f t="shared" si="3"/>
        <v>8020271</v>
      </c>
      <c r="W56">
        <f t="shared" si="1"/>
        <v>1</v>
      </c>
      <c r="X56">
        <f t="shared" si="2"/>
        <v>-806331.5</v>
      </c>
    </row>
    <row r="57" spans="1:24" x14ac:dyDescent="0.25">
      <c r="A57">
        <v>129</v>
      </c>
      <c r="B57">
        <v>1</v>
      </c>
      <c r="C57">
        <v>1799</v>
      </c>
      <c r="D57">
        <v>1935</v>
      </c>
      <c r="E57">
        <v>2007</v>
      </c>
      <c r="F57">
        <v>1280</v>
      </c>
      <c r="G57">
        <v>2190</v>
      </c>
      <c r="H57">
        <v>-2375</v>
      </c>
      <c r="I57">
        <v>780</v>
      </c>
      <c r="T57">
        <f t="shared" si="3"/>
        <v>7723679.375</v>
      </c>
      <c r="W57">
        <f t="shared" si="1"/>
        <v>1</v>
      </c>
      <c r="X57">
        <f t="shared" si="2"/>
        <v>-806331.5</v>
      </c>
    </row>
    <row r="58" spans="1:24" x14ac:dyDescent="0.25">
      <c r="A58" s="2">
        <v>86</v>
      </c>
      <c r="B58" s="2">
        <v>1</v>
      </c>
      <c r="C58" s="2">
        <v>455</v>
      </c>
      <c r="D58" s="2">
        <v>765</v>
      </c>
      <c r="E58" s="2">
        <v>1331</v>
      </c>
      <c r="F58" s="2">
        <v>352</v>
      </c>
      <c r="G58" s="2">
        <v>680</v>
      </c>
      <c r="H58" s="2">
        <v>922</v>
      </c>
      <c r="I58" s="2">
        <v>1038</v>
      </c>
      <c r="J58" s="2"/>
      <c r="T58">
        <f t="shared" si="3"/>
        <v>7673791.25</v>
      </c>
      <c r="W58">
        <f t="shared" si="1"/>
        <v>1</v>
      </c>
      <c r="X58">
        <f t="shared" si="2"/>
        <v>-806331.5</v>
      </c>
    </row>
    <row r="59" spans="1:24" x14ac:dyDescent="0.25">
      <c r="A59">
        <v>136</v>
      </c>
      <c r="B59">
        <v>1</v>
      </c>
      <c r="C59">
        <v>1869</v>
      </c>
      <c r="D59">
        <v>2085</v>
      </c>
      <c r="E59">
        <v>1621</v>
      </c>
      <c r="F59">
        <v>1464</v>
      </c>
      <c r="G59">
        <v>1715</v>
      </c>
      <c r="H59">
        <v>-2872</v>
      </c>
      <c r="I59">
        <v>1080</v>
      </c>
      <c r="N59" s="8"/>
      <c r="Q59" s="8"/>
      <c r="T59">
        <f t="shared" si="3"/>
        <v>7588970.875</v>
      </c>
      <c r="W59">
        <f t="shared" si="1"/>
        <v>1</v>
      </c>
      <c r="X59">
        <f t="shared" si="2"/>
        <v>-806331.5</v>
      </c>
    </row>
    <row r="60" spans="1:24" x14ac:dyDescent="0.25">
      <c r="A60" s="1">
        <v>128</v>
      </c>
      <c r="B60" s="1">
        <v>1</v>
      </c>
      <c r="C60" s="1">
        <v>2225</v>
      </c>
      <c r="D60" s="1">
        <v>2430</v>
      </c>
      <c r="E60" s="1">
        <v>1545</v>
      </c>
      <c r="F60" s="1">
        <v>2516</v>
      </c>
      <c r="G60" s="1">
        <v>1940</v>
      </c>
      <c r="H60" s="1">
        <v>-2362</v>
      </c>
      <c r="I60" s="1">
        <v>1887</v>
      </c>
      <c r="J60" s="1"/>
      <c r="T60">
        <f t="shared" si="3"/>
        <v>7469316.125</v>
      </c>
      <c r="W60">
        <f t="shared" si="1"/>
        <v>1</v>
      </c>
      <c r="X60">
        <f t="shared" si="2"/>
        <v>-806331.5</v>
      </c>
    </row>
    <row r="61" spans="1:24" x14ac:dyDescent="0.25">
      <c r="A61" s="2">
        <v>99</v>
      </c>
      <c r="B61" s="2">
        <v>1</v>
      </c>
      <c r="C61" s="2">
        <v>196</v>
      </c>
      <c r="D61" s="2">
        <v>750</v>
      </c>
      <c r="E61" s="2">
        <v>96</v>
      </c>
      <c r="F61" s="2">
        <v>232</v>
      </c>
      <c r="G61" s="2">
        <v>320</v>
      </c>
      <c r="H61" s="2">
        <v>-344</v>
      </c>
      <c r="I61" s="2">
        <v>783</v>
      </c>
      <c r="J61" s="2"/>
      <c r="T61">
        <f t="shared" si="3"/>
        <v>6303978.625</v>
      </c>
      <c r="W61">
        <f t="shared" si="1"/>
        <v>1</v>
      </c>
      <c r="X61">
        <f t="shared" si="2"/>
        <v>-806331.5</v>
      </c>
    </row>
    <row r="62" spans="1:24" x14ac:dyDescent="0.25">
      <c r="A62" s="2">
        <v>76</v>
      </c>
      <c r="B62" s="2">
        <v>1</v>
      </c>
      <c r="C62" s="2">
        <v>371</v>
      </c>
      <c r="D62" s="2">
        <v>630</v>
      </c>
      <c r="E62" s="2">
        <v>1628</v>
      </c>
      <c r="F62" s="2">
        <v>-276</v>
      </c>
      <c r="G62" s="2">
        <v>970</v>
      </c>
      <c r="H62" s="2">
        <v>-393</v>
      </c>
      <c r="I62" s="2">
        <v>252</v>
      </c>
      <c r="J62" s="7">
        <v>1</v>
      </c>
      <c r="K62" s="12"/>
      <c r="L62" s="12"/>
      <c r="M62" s="12"/>
      <c r="N62" s="12"/>
      <c r="O62" s="12"/>
      <c r="P62" s="12"/>
      <c r="Q62" s="12"/>
      <c r="T62">
        <f t="shared" si="3"/>
        <v>6191684.25</v>
      </c>
      <c r="W62">
        <f t="shared" si="1"/>
        <v>1</v>
      </c>
      <c r="X62">
        <f t="shared" si="2"/>
        <v>-806331.5</v>
      </c>
    </row>
    <row r="63" spans="1:24" x14ac:dyDescent="0.25">
      <c r="A63" s="2">
        <v>121</v>
      </c>
      <c r="B63" s="2">
        <v>1</v>
      </c>
      <c r="C63" s="2">
        <v>868</v>
      </c>
      <c r="D63" s="2">
        <v>1080</v>
      </c>
      <c r="E63" s="2">
        <v>1807</v>
      </c>
      <c r="F63" s="2">
        <v>252</v>
      </c>
      <c r="G63" s="2">
        <v>1175</v>
      </c>
      <c r="H63" s="2">
        <v>-1752</v>
      </c>
      <c r="I63" s="2">
        <v>636</v>
      </c>
      <c r="J63" s="2"/>
      <c r="T63">
        <f t="shared" si="3"/>
        <v>6041907</v>
      </c>
      <c r="W63">
        <f t="shared" si="1"/>
        <v>1</v>
      </c>
      <c r="X63">
        <f t="shared" si="2"/>
        <v>-806331.5</v>
      </c>
    </row>
    <row r="64" spans="1:24" x14ac:dyDescent="0.25">
      <c r="A64" s="2">
        <v>107</v>
      </c>
      <c r="B64" s="2">
        <v>1</v>
      </c>
      <c r="C64" s="2">
        <v>1036</v>
      </c>
      <c r="D64" s="2">
        <v>1395</v>
      </c>
      <c r="E64" s="2">
        <v>1069</v>
      </c>
      <c r="F64" s="2">
        <v>1432</v>
      </c>
      <c r="G64" s="2">
        <v>1215</v>
      </c>
      <c r="H64" s="2">
        <v>-1084</v>
      </c>
      <c r="I64" s="2">
        <v>1311</v>
      </c>
      <c r="J64" s="2"/>
      <c r="T64">
        <f t="shared" si="3"/>
        <v>4626852.875</v>
      </c>
      <c r="W64">
        <f t="shared" si="1"/>
        <v>1</v>
      </c>
      <c r="X64">
        <f t="shared" si="2"/>
        <v>-806331.5</v>
      </c>
    </row>
    <row r="65" spans="1:24" x14ac:dyDescent="0.25">
      <c r="A65" s="2">
        <v>72</v>
      </c>
      <c r="B65" s="2">
        <v>1</v>
      </c>
      <c r="C65" s="2">
        <v>77</v>
      </c>
      <c r="D65" s="2">
        <v>90</v>
      </c>
      <c r="E65" s="2">
        <v>2994</v>
      </c>
      <c r="F65" s="2">
        <v>-1696</v>
      </c>
      <c r="G65" s="2">
        <v>1255</v>
      </c>
      <c r="H65" s="2">
        <v>-1274</v>
      </c>
      <c r="I65" s="2">
        <v>-1170</v>
      </c>
      <c r="J65" s="7">
        <v>1</v>
      </c>
      <c r="P65" s="8"/>
      <c r="T65">
        <f t="shared" si="3"/>
        <v>3529257.5</v>
      </c>
      <c r="W65">
        <f t="shared" si="1"/>
        <v>1</v>
      </c>
      <c r="X65">
        <f t="shared" si="2"/>
        <v>-806331.5</v>
      </c>
    </row>
    <row r="66" spans="1:24" x14ac:dyDescent="0.25">
      <c r="A66" s="2">
        <v>104</v>
      </c>
      <c r="B66" s="2">
        <v>1</v>
      </c>
      <c r="C66" s="2">
        <v>693</v>
      </c>
      <c r="D66" s="2">
        <v>1230</v>
      </c>
      <c r="E66" s="2">
        <v>124</v>
      </c>
      <c r="F66" s="2">
        <v>1408</v>
      </c>
      <c r="G66" s="2">
        <v>660</v>
      </c>
      <c r="H66" s="2">
        <v>-914</v>
      </c>
      <c r="I66" s="2">
        <v>1299</v>
      </c>
      <c r="J66" s="2"/>
      <c r="T66">
        <f t="shared" si="3"/>
        <v>3522580.5</v>
      </c>
      <c r="W66">
        <f t="shared" si="1"/>
        <v>1</v>
      </c>
      <c r="X66">
        <f t="shared" si="2"/>
        <v>-806331.5</v>
      </c>
    </row>
    <row r="67" spans="1:24" x14ac:dyDescent="0.25">
      <c r="A67" s="2">
        <v>102</v>
      </c>
      <c r="B67" s="2">
        <v>1</v>
      </c>
      <c r="C67" s="2">
        <v>658</v>
      </c>
      <c r="D67" s="2">
        <v>1020</v>
      </c>
      <c r="E67" s="2">
        <v>1076</v>
      </c>
      <c r="F67" s="2">
        <v>920</v>
      </c>
      <c r="G67" s="2">
        <v>775</v>
      </c>
      <c r="H67" s="2">
        <v>-606</v>
      </c>
      <c r="I67" s="2">
        <v>921</v>
      </c>
      <c r="J67" s="2"/>
      <c r="T67">
        <f t="shared" si="3"/>
        <v>3143604.5</v>
      </c>
      <c r="W67">
        <f t="shared" si="1"/>
        <v>1</v>
      </c>
      <c r="X67">
        <f t="shared" si="2"/>
        <v>-806331.5</v>
      </c>
    </row>
    <row r="68" spans="1:24" x14ac:dyDescent="0.25">
      <c r="A68" s="2">
        <v>78</v>
      </c>
      <c r="B68" s="2">
        <v>1</v>
      </c>
      <c r="C68" s="2">
        <v>-224</v>
      </c>
      <c r="D68" s="2">
        <v>90</v>
      </c>
      <c r="E68" s="2">
        <v>1331</v>
      </c>
      <c r="F68" s="2">
        <v>-44</v>
      </c>
      <c r="G68" s="2">
        <v>385</v>
      </c>
      <c r="H68" s="2">
        <v>362</v>
      </c>
      <c r="I68" s="2">
        <v>939</v>
      </c>
      <c r="J68" s="7">
        <v>1</v>
      </c>
      <c r="T68">
        <f t="shared" si="3"/>
        <v>2543846.625</v>
      </c>
      <c r="W68">
        <f t="shared" si="1"/>
        <v>1</v>
      </c>
      <c r="X68">
        <f t="shared" si="2"/>
        <v>-806331.5</v>
      </c>
    </row>
    <row r="69" spans="1:24" x14ac:dyDescent="0.25">
      <c r="A69" s="2">
        <v>70</v>
      </c>
      <c r="B69" s="2">
        <v>1</v>
      </c>
      <c r="C69" s="2">
        <v>-350</v>
      </c>
      <c r="D69" s="2">
        <v>-255</v>
      </c>
      <c r="E69" s="2">
        <v>2484</v>
      </c>
      <c r="F69" s="2">
        <v>-1240</v>
      </c>
      <c r="G69" s="2">
        <v>670</v>
      </c>
      <c r="H69" s="2">
        <v>-1010</v>
      </c>
      <c r="I69" s="2">
        <v>-285</v>
      </c>
      <c r="J69" s="7">
        <v>1</v>
      </c>
      <c r="T69">
        <f t="shared" si="3"/>
        <v>394144.875</v>
      </c>
      <c r="W69">
        <f t="shared" si="1"/>
        <v>1</v>
      </c>
      <c r="X69">
        <f t="shared" si="2"/>
        <v>-806331.5</v>
      </c>
    </row>
    <row r="70" spans="1:24" x14ac:dyDescent="0.25">
      <c r="A70" s="2">
        <v>51</v>
      </c>
      <c r="B70" s="2">
        <v>0</v>
      </c>
      <c r="C70" s="2">
        <v>839</v>
      </c>
      <c r="D70" s="2">
        <v>825</v>
      </c>
      <c r="E70" s="2">
        <v>3098</v>
      </c>
      <c r="F70" s="2">
        <v>180</v>
      </c>
      <c r="G70" s="2">
        <v>1760</v>
      </c>
      <c r="H70" s="2">
        <v>-1654</v>
      </c>
      <c r="I70" s="2">
        <v>-150</v>
      </c>
      <c r="T70">
        <f t="shared" ref="T70:T101" si="4">C70*K$2+D70*L$2+E70*M$2+F70*N$2+G70*O$2+H70*P$2+I70*Q$2+R$2</f>
        <v>283808.625</v>
      </c>
      <c r="W70">
        <f t="shared" si="1"/>
        <v>1</v>
      </c>
      <c r="X70">
        <f t="shared" si="2"/>
        <v>-806331.5</v>
      </c>
    </row>
    <row r="71" spans="1:24" x14ac:dyDescent="0.25">
      <c r="A71" s="2">
        <v>17</v>
      </c>
      <c r="B71" s="2">
        <v>0</v>
      </c>
      <c r="C71" s="2">
        <v>224</v>
      </c>
      <c r="D71" s="2">
        <v>660</v>
      </c>
      <c r="E71" s="2">
        <v>717</v>
      </c>
      <c r="F71" s="2">
        <v>156</v>
      </c>
      <c r="G71" s="2">
        <v>665</v>
      </c>
      <c r="H71" s="2">
        <v>-1787</v>
      </c>
      <c r="I71" s="2">
        <v>-21</v>
      </c>
      <c r="T71">
        <f t="shared" si="4"/>
        <v>147773.5</v>
      </c>
      <c r="W71">
        <f>IF(T71&gt;W$2,1,0)</f>
        <v>1</v>
      </c>
      <c r="X71">
        <f>IF(W71=0,W$2-T71,W$2)</f>
        <v>-806331.5</v>
      </c>
    </row>
    <row r="72" spans="1:24" ht="15.75" thickBot="1" x14ac:dyDescent="0.3">
      <c r="A72" s="2">
        <v>75</v>
      </c>
      <c r="B72" s="2">
        <v>1</v>
      </c>
      <c r="C72" s="3">
        <v>-196</v>
      </c>
      <c r="D72" s="3">
        <v>420</v>
      </c>
      <c r="E72" s="3">
        <v>-345</v>
      </c>
      <c r="F72" s="3">
        <v>180</v>
      </c>
      <c r="G72" s="3">
        <v>-225</v>
      </c>
      <c r="H72" s="3">
        <v>-1885</v>
      </c>
      <c r="I72" s="3">
        <v>654</v>
      </c>
      <c r="J72" s="1"/>
      <c r="T72">
        <f t="shared" si="4"/>
        <v>91786.375</v>
      </c>
      <c r="W72">
        <f>IF(T72&gt;W$2,1,0)</f>
        <v>1</v>
      </c>
      <c r="X72">
        <f>IF(W72=0,W$2-T72,W$2)</f>
        <v>-806331.5</v>
      </c>
    </row>
    <row r="73" spans="1:24" x14ac:dyDescent="0.25">
      <c r="A73" s="5">
        <v>73</v>
      </c>
      <c r="B73" s="5">
        <v>1</v>
      </c>
      <c r="C73" s="5">
        <v>-217</v>
      </c>
      <c r="D73" s="5">
        <v>480</v>
      </c>
      <c r="E73" s="5">
        <v>-710</v>
      </c>
      <c r="F73" s="5">
        <v>532</v>
      </c>
      <c r="G73" s="5">
        <v>-500</v>
      </c>
      <c r="H73" s="5">
        <v>-1970</v>
      </c>
      <c r="I73" s="5">
        <v>1035</v>
      </c>
      <c r="J73" s="7">
        <v>2</v>
      </c>
      <c r="K73" s="12"/>
      <c r="L73" s="12"/>
      <c r="M73" s="12"/>
      <c r="N73" s="12"/>
      <c r="O73" s="12"/>
      <c r="P73" s="12"/>
      <c r="Q73" s="12"/>
      <c r="T73">
        <f t="shared" si="4"/>
        <v>-806331.5</v>
      </c>
    </row>
    <row r="74" spans="1:24" x14ac:dyDescent="0.25">
      <c r="A74" s="2">
        <v>37</v>
      </c>
      <c r="B74" s="2">
        <v>0</v>
      </c>
      <c r="C74" s="2">
        <v>525</v>
      </c>
      <c r="D74" s="2">
        <v>945</v>
      </c>
      <c r="E74" s="2">
        <v>807</v>
      </c>
      <c r="F74" s="2">
        <v>1064</v>
      </c>
      <c r="G74" s="2">
        <v>670</v>
      </c>
      <c r="H74" s="2">
        <v>-2570</v>
      </c>
      <c r="I74" s="2">
        <v>1029</v>
      </c>
      <c r="T74">
        <f t="shared" si="4"/>
        <v>-1149817.625</v>
      </c>
    </row>
    <row r="75" spans="1:24" x14ac:dyDescent="0.25">
      <c r="A75" s="2">
        <v>74</v>
      </c>
      <c r="B75" s="2">
        <v>1</v>
      </c>
      <c r="C75" s="2">
        <v>-350</v>
      </c>
      <c r="D75" s="2">
        <v>105</v>
      </c>
      <c r="E75" s="2">
        <v>524</v>
      </c>
      <c r="F75" s="2">
        <v>388</v>
      </c>
      <c r="G75" s="2">
        <v>-315</v>
      </c>
      <c r="H75" s="2">
        <v>-148</v>
      </c>
      <c r="I75" s="2">
        <v>783</v>
      </c>
      <c r="J75" s="7">
        <v>1</v>
      </c>
      <c r="K75" s="11"/>
      <c r="Q75" s="11"/>
      <c r="T75">
        <f t="shared" si="4"/>
        <v>-2811323.25</v>
      </c>
    </row>
    <row r="76" spans="1:24" x14ac:dyDescent="0.25">
      <c r="A76" s="2">
        <v>9</v>
      </c>
      <c r="B76" s="2">
        <v>0</v>
      </c>
      <c r="C76" s="2">
        <v>-70</v>
      </c>
      <c r="D76" s="2">
        <v>120</v>
      </c>
      <c r="E76" s="2">
        <v>2021</v>
      </c>
      <c r="F76" s="2">
        <v>-452</v>
      </c>
      <c r="G76" s="2">
        <v>515</v>
      </c>
      <c r="H76" s="2">
        <v>983</v>
      </c>
      <c r="I76" s="2">
        <v>-1194</v>
      </c>
      <c r="T76">
        <f t="shared" si="4"/>
        <v>-3315848.125</v>
      </c>
    </row>
    <row r="77" spans="1:24" x14ac:dyDescent="0.25">
      <c r="A77" s="2">
        <v>22</v>
      </c>
      <c r="B77" s="2">
        <v>0</v>
      </c>
      <c r="C77" s="2">
        <v>392</v>
      </c>
      <c r="D77" s="2">
        <v>630</v>
      </c>
      <c r="E77" s="2">
        <v>1725</v>
      </c>
      <c r="F77" s="2">
        <v>388</v>
      </c>
      <c r="G77" s="2">
        <v>870</v>
      </c>
      <c r="H77" s="2">
        <v>-2641</v>
      </c>
      <c r="I77" s="2">
        <v>-3</v>
      </c>
      <c r="T77">
        <f t="shared" si="4"/>
        <v>-4210619.625</v>
      </c>
    </row>
    <row r="78" spans="1:24" x14ac:dyDescent="0.25">
      <c r="A78" s="2">
        <v>4</v>
      </c>
      <c r="B78" s="2">
        <v>0</v>
      </c>
      <c r="C78" s="2">
        <v>-266</v>
      </c>
      <c r="D78" s="2">
        <v>45</v>
      </c>
      <c r="E78" s="2">
        <v>1311</v>
      </c>
      <c r="F78" s="2">
        <v>360</v>
      </c>
      <c r="G78" s="2">
        <v>325</v>
      </c>
      <c r="H78" s="2">
        <v>101</v>
      </c>
      <c r="I78" s="2">
        <v>-18</v>
      </c>
      <c r="T78">
        <f t="shared" si="4"/>
        <v>-6002167.375</v>
      </c>
    </row>
    <row r="79" spans="1:24" x14ac:dyDescent="0.25">
      <c r="A79" s="2">
        <v>38</v>
      </c>
      <c r="B79" s="2">
        <v>0</v>
      </c>
      <c r="C79" s="2">
        <v>-273</v>
      </c>
      <c r="D79" s="2">
        <v>165</v>
      </c>
      <c r="E79" s="2">
        <v>648</v>
      </c>
      <c r="F79" s="2">
        <v>-120</v>
      </c>
      <c r="G79" s="2">
        <v>200</v>
      </c>
      <c r="H79" s="2">
        <v>-1198</v>
      </c>
      <c r="I79" s="2">
        <v>-918</v>
      </c>
      <c r="T79">
        <f t="shared" si="4"/>
        <v>-6390416.625</v>
      </c>
    </row>
    <row r="80" spans="1:24" x14ac:dyDescent="0.25">
      <c r="A80" s="2">
        <v>8</v>
      </c>
      <c r="B80" s="2">
        <v>0</v>
      </c>
      <c r="C80" s="2">
        <v>-1120</v>
      </c>
      <c r="D80" s="2">
        <v>-990</v>
      </c>
      <c r="E80" s="2">
        <v>2166</v>
      </c>
      <c r="F80" s="2">
        <v>-1560</v>
      </c>
      <c r="G80" s="2">
        <v>-165</v>
      </c>
      <c r="H80" s="2">
        <v>2075</v>
      </c>
      <c r="I80" s="2">
        <v>-1599</v>
      </c>
      <c r="T80">
        <f t="shared" si="4"/>
        <v>-6564762.125</v>
      </c>
    </row>
    <row r="81" spans="1:20" x14ac:dyDescent="0.25">
      <c r="A81" s="2">
        <v>5</v>
      </c>
      <c r="B81" s="2">
        <v>0</v>
      </c>
      <c r="C81" s="2">
        <v>-994</v>
      </c>
      <c r="D81" s="2">
        <v>-720</v>
      </c>
      <c r="E81" s="2">
        <v>1297</v>
      </c>
      <c r="F81" s="2">
        <v>-1596</v>
      </c>
      <c r="G81" s="2">
        <v>230</v>
      </c>
      <c r="H81" s="2">
        <v>-1808</v>
      </c>
      <c r="I81" s="2">
        <v>-1470</v>
      </c>
      <c r="T81">
        <f t="shared" si="4"/>
        <v>-6781610.125</v>
      </c>
    </row>
    <row r="82" spans="1:20" x14ac:dyDescent="0.25">
      <c r="A82" s="2">
        <v>31</v>
      </c>
      <c r="B82" s="2">
        <v>0</v>
      </c>
      <c r="C82" s="2">
        <v>182</v>
      </c>
      <c r="D82" s="2">
        <v>240</v>
      </c>
      <c r="E82" s="2">
        <v>2787</v>
      </c>
      <c r="F82" s="2">
        <v>-516</v>
      </c>
      <c r="G82" s="2">
        <v>1155</v>
      </c>
      <c r="H82" s="2">
        <v>-3255</v>
      </c>
      <c r="I82" s="2">
        <v>-1077</v>
      </c>
      <c r="T82">
        <f t="shared" si="4"/>
        <v>-7270166.75</v>
      </c>
    </row>
    <row r="83" spans="1:20" x14ac:dyDescent="0.25">
      <c r="A83" s="2">
        <v>55</v>
      </c>
      <c r="B83" s="2">
        <v>0</v>
      </c>
      <c r="C83" s="2">
        <v>-973</v>
      </c>
      <c r="D83" s="2">
        <v>-330</v>
      </c>
      <c r="E83" s="2">
        <v>-634</v>
      </c>
      <c r="F83" s="2">
        <v>-288</v>
      </c>
      <c r="G83" s="2">
        <v>-1090</v>
      </c>
      <c r="H83" s="2">
        <v>-494</v>
      </c>
      <c r="I83" s="2">
        <v>-414</v>
      </c>
      <c r="T83">
        <f t="shared" si="4"/>
        <v>-7396459.125</v>
      </c>
    </row>
    <row r="84" spans="1:20" x14ac:dyDescent="0.25">
      <c r="A84">
        <v>16</v>
      </c>
      <c r="B84">
        <v>0</v>
      </c>
      <c r="C84">
        <v>-595</v>
      </c>
      <c r="D84">
        <v>-90</v>
      </c>
      <c r="E84">
        <v>193</v>
      </c>
      <c r="F84">
        <v>-340</v>
      </c>
      <c r="G84">
        <v>-595</v>
      </c>
      <c r="H84">
        <v>-2677</v>
      </c>
      <c r="I84">
        <v>-285</v>
      </c>
      <c r="T84">
        <f t="shared" si="4"/>
        <v>-7588166.625</v>
      </c>
    </row>
    <row r="85" spans="1:20" x14ac:dyDescent="0.25">
      <c r="A85">
        <v>32</v>
      </c>
      <c r="B85">
        <v>0</v>
      </c>
      <c r="C85">
        <v>-833</v>
      </c>
      <c r="D85">
        <v>-510</v>
      </c>
      <c r="E85">
        <v>1166</v>
      </c>
      <c r="F85">
        <v>-896</v>
      </c>
      <c r="G85">
        <v>-360</v>
      </c>
      <c r="H85">
        <v>-1024</v>
      </c>
      <c r="I85">
        <v>-945</v>
      </c>
      <c r="T85">
        <f t="shared" si="4"/>
        <v>-8305052.25</v>
      </c>
    </row>
    <row r="86" spans="1:20" x14ac:dyDescent="0.25">
      <c r="A86" s="2">
        <v>18</v>
      </c>
      <c r="B86" s="2">
        <v>0</v>
      </c>
      <c r="C86" s="2">
        <v>-133</v>
      </c>
      <c r="D86" s="2">
        <v>-120</v>
      </c>
      <c r="E86" s="2">
        <v>2953</v>
      </c>
      <c r="F86" s="2">
        <v>-1040</v>
      </c>
      <c r="G86" s="2">
        <v>915</v>
      </c>
      <c r="H86" s="2">
        <v>-3011</v>
      </c>
      <c r="I86" s="2">
        <v>-1464</v>
      </c>
      <c r="T86">
        <f t="shared" si="4"/>
        <v>-8525190.5</v>
      </c>
    </row>
    <row r="87" spans="1:20" x14ac:dyDescent="0.25">
      <c r="A87" s="2">
        <v>50</v>
      </c>
      <c r="B87" s="2">
        <v>0</v>
      </c>
      <c r="C87" s="2">
        <v>-623</v>
      </c>
      <c r="D87" s="2">
        <v>-405</v>
      </c>
      <c r="E87" s="2">
        <v>1745</v>
      </c>
      <c r="F87" s="2">
        <v>-868</v>
      </c>
      <c r="G87" s="2">
        <v>230</v>
      </c>
      <c r="H87" s="2">
        <v>-1652</v>
      </c>
      <c r="I87" s="2">
        <v>-1077</v>
      </c>
      <c r="T87">
        <f t="shared" si="4"/>
        <v>-8537182.375</v>
      </c>
    </row>
    <row r="88" spans="1:20" x14ac:dyDescent="0.25">
      <c r="A88" s="2">
        <v>15</v>
      </c>
      <c r="B88" s="2">
        <v>0</v>
      </c>
      <c r="C88" s="2">
        <v>-350</v>
      </c>
      <c r="D88" s="2">
        <v>-90</v>
      </c>
      <c r="E88" s="2">
        <v>1566</v>
      </c>
      <c r="F88" s="2">
        <v>-500</v>
      </c>
      <c r="G88" s="2">
        <v>440</v>
      </c>
      <c r="H88" s="2">
        <v>-2611</v>
      </c>
      <c r="I88" s="2">
        <v>-936</v>
      </c>
      <c r="T88">
        <f t="shared" si="4"/>
        <v>-8679553.625</v>
      </c>
    </row>
    <row r="89" spans="1:20" x14ac:dyDescent="0.25">
      <c r="A89">
        <v>11</v>
      </c>
      <c r="B89">
        <v>0</v>
      </c>
      <c r="C89">
        <v>-714</v>
      </c>
      <c r="D89">
        <v>-240</v>
      </c>
      <c r="E89">
        <v>317</v>
      </c>
      <c r="F89">
        <v>-436</v>
      </c>
      <c r="G89">
        <v>-365</v>
      </c>
      <c r="H89">
        <v>-2481</v>
      </c>
      <c r="I89">
        <v>-549</v>
      </c>
      <c r="T89">
        <f t="shared" si="4"/>
        <v>-8684702.25</v>
      </c>
    </row>
    <row r="90" spans="1:20" x14ac:dyDescent="0.25">
      <c r="A90" s="2">
        <v>36</v>
      </c>
      <c r="B90" s="2">
        <v>0</v>
      </c>
      <c r="C90" s="2">
        <v>-1323</v>
      </c>
      <c r="D90" s="2">
        <v>-1500</v>
      </c>
      <c r="E90" s="2">
        <v>3815</v>
      </c>
      <c r="F90" s="2">
        <v>-2672</v>
      </c>
      <c r="G90" s="2">
        <v>260</v>
      </c>
      <c r="H90" s="2">
        <v>624</v>
      </c>
      <c r="I90" s="2">
        <v>-2259</v>
      </c>
      <c r="T90">
        <f t="shared" si="4"/>
        <v>-8913118.625</v>
      </c>
    </row>
    <row r="91" spans="1:20" x14ac:dyDescent="0.25">
      <c r="A91" s="2">
        <v>54</v>
      </c>
      <c r="B91" s="2">
        <v>0</v>
      </c>
      <c r="C91" s="2">
        <v>-672</v>
      </c>
      <c r="D91" s="2">
        <v>-600</v>
      </c>
      <c r="E91" s="2">
        <v>2594</v>
      </c>
      <c r="F91" s="2">
        <v>-1612</v>
      </c>
      <c r="G91" s="2">
        <v>405</v>
      </c>
      <c r="H91" s="2">
        <v>-3468</v>
      </c>
      <c r="I91" s="2">
        <v>-1338</v>
      </c>
      <c r="T91">
        <f t="shared" si="4"/>
        <v>-9166424.625</v>
      </c>
    </row>
    <row r="92" spans="1:20" x14ac:dyDescent="0.25">
      <c r="A92" s="2">
        <v>58</v>
      </c>
      <c r="B92" s="2">
        <v>0</v>
      </c>
      <c r="C92" s="2">
        <v>0</v>
      </c>
      <c r="D92" s="2">
        <v>105</v>
      </c>
      <c r="E92" s="2">
        <v>2470</v>
      </c>
      <c r="F92" s="2">
        <v>-676</v>
      </c>
      <c r="G92" s="2">
        <v>880</v>
      </c>
      <c r="H92" s="2">
        <v>-3844</v>
      </c>
      <c r="I92" s="2">
        <v>-1329</v>
      </c>
      <c r="T92">
        <f t="shared" si="4"/>
        <v>-9430662.625</v>
      </c>
    </row>
    <row r="93" spans="1:20" x14ac:dyDescent="0.25">
      <c r="A93" s="2">
        <v>2</v>
      </c>
      <c r="B93" s="2">
        <v>0</v>
      </c>
      <c r="C93" s="2">
        <v>-581</v>
      </c>
      <c r="D93" s="2">
        <v>-225</v>
      </c>
      <c r="E93" s="2">
        <v>1028</v>
      </c>
      <c r="F93" s="2">
        <v>-300</v>
      </c>
      <c r="G93" s="2">
        <v>-15</v>
      </c>
      <c r="H93" s="2">
        <v>-2481</v>
      </c>
      <c r="I93" s="2">
        <v>-522</v>
      </c>
      <c r="T93">
        <f t="shared" si="4"/>
        <v>-9790308.875</v>
      </c>
    </row>
    <row r="94" spans="1:20" x14ac:dyDescent="0.25">
      <c r="A94">
        <v>28</v>
      </c>
      <c r="B94">
        <v>0</v>
      </c>
      <c r="C94">
        <v>-763</v>
      </c>
      <c r="D94">
        <v>-465</v>
      </c>
      <c r="E94">
        <v>1304</v>
      </c>
      <c r="F94">
        <v>-968</v>
      </c>
      <c r="G94">
        <v>-200</v>
      </c>
      <c r="H94">
        <v>-1906</v>
      </c>
      <c r="I94">
        <v>-1269</v>
      </c>
      <c r="T94">
        <f t="shared" si="4"/>
        <v>-9940154.5</v>
      </c>
    </row>
    <row r="95" spans="1:20" x14ac:dyDescent="0.25">
      <c r="A95">
        <v>7</v>
      </c>
      <c r="B95">
        <v>0</v>
      </c>
      <c r="C95">
        <v>-1015</v>
      </c>
      <c r="D95">
        <v>-645</v>
      </c>
      <c r="E95">
        <v>834</v>
      </c>
      <c r="F95">
        <v>-808</v>
      </c>
      <c r="G95">
        <v>-295</v>
      </c>
      <c r="H95">
        <v>-635</v>
      </c>
      <c r="I95">
        <v>-1170</v>
      </c>
      <c r="T95">
        <f t="shared" si="4"/>
        <v>-9981656.125</v>
      </c>
    </row>
    <row r="96" spans="1:20" x14ac:dyDescent="0.25">
      <c r="A96">
        <v>21</v>
      </c>
      <c r="B96">
        <v>0</v>
      </c>
      <c r="C96">
        <v>-756</v>
      </c>
      <c r="D96">
        <v>-465</v>
      </c>
      <c r="E96">
        <v>1331</v>
      </c>
      <c r="F96">
        <v>-524</v>
      </c>
      <c r="G96">
        <v>-215</v>
      </c>
      <c r="H96">
        <v>-1498</v>
      </c>
      <c r="I96">
        <v>-675</v>
      </c>
      <c r="T96">
        <f t="shared" si="4"/>
        <v>-10299973.625</v>
      </c>
    </row>
    <row r="97" spans="1:20" x14ac:dyDescent="0.25">
      <c r="A97" s="2">
        <v>48</v>
      </c>
      <c r="B97" s="2">
        <v>0</v>
      </c>
      <c r="C97" s="2">
        <v>-434</v>
      </c>
      <c r="D97" s="2">
        <v>15</v>
      </c>
      <c r="E97" s="2">
        <v>552</v>
      </c>
      <c r="F97" s="2">
        <v>-96</v>
      </c>
      <c r="G97" s="2">
        <v>-95</v>
      </c>
      <c r="H97" s="2">
        <v>-2389</v>
      </c>
      <c r="I97" s="2">
        <v>-942</v>
      </c>
      <c r="T97">
        <f t="shared" si="4"/>
        <v>-10482571</v>
      </c>
    </row>
    <row r="98" spans="1:20" x14ac:dyDescent="0.25">
      <c r="A98" s="2">
        <v>53</v>
      </c>
      <c r="B98" s="2">
        <v>0</v>
      </c>
      <c r="C98" s="2">
        <v>-903</v>
      </c>
      <c r="D98" s="2">
        <v>-825</v>
      </c>
      <c r="E98" s="2">
        <v>2504</v>
      </c>
      <c r="F98" s="2">
        <v>-1744</v>
      </c>
      <c r="G98" s="2">
        <v>10</v>
      </c>
      <c r="H98" s="2">
        <v>-425</v>
      </c>
      <c r="I98" s="2">
        <v>-2259</v>
      </c>
      <c r="T98">
        <f t="shared" si="4"/>
        <v>-10489463.625</v>
      </c>
    </row>
    <row r="99" spans="1:20" x14ac:dyDescent="0.25">
      <c r="A99">
        <v>3</v>
      </c>
      <c r="B99">
        <v>0</v>
      </c>
      <c r="C99">
        <v>-1085</v>
      </c>
      <c r="D99">
        <v>-825</v>
      </c>
      <c r="E99">
        <v>1386</v>
      </c>
      <c r="F99">
        <v>-1132</v>
      </c>
      <c r="G99">
        <v>-660</v>
      </c>
      <c r="H99">
        <v>-1282</v>
      </c>
      <c r="I99">
        <v>-930</v>
      </c>
      <c r="T99">
        <f t="shared" si="4"/>
        <v>-10627218.375</v>
      </c>
    </row>
    <row r="100" spans="1:20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>
        <f t="shared" si="4"/>
        <v>-10748954.625</v>
      </c>
    </row>
    <row r="101" spans="1:20" x14ac:dyDescent="0.25">
      <c r="A101" s="2">
        <v>24</v>
      </c>
      <c r="B101" s="2">
        <v>0</v>
      </c>
      <c r="C101" s="2">
        <v>-952</v>
      </c>
      <c r="D101" s="2">
        <v>-345</v>
      </c>
      <c r="E101" s="2">
        <v>-503</v>
      </c>
      <c r="F101" s="2">
        <v>-184</v>
      </c>
      <c r="G101" s="2">
        <v>-1090</v>
      </c>
      <c r="H101" s="2">
        <v>-3129</v>
      </c>
      <c r="I101" s="2">
        <v>-141</v>
      </c>
      <c r="T101">
        <f t="shared" si="4"/>
        <v>-11341861.875</v>
      </c>
    </row>
    <row r="102" spans="1:20" x14ac:dyDescent="0.25">
      <c r="A102">
        <v>40</v>
      </c>
      <c r="B102">
        <v>0</v>
      </c>
      <c r="C102">
        <v>-1239</v>
      </c>
      <c r="D102">
        <v>-855</v>
      </c>
      <c r="E102">
        <v>634</v>
      </c>
      <c r="F102">
        <v>-1068</v>
      </c>
      <c r="G102">
        <v>-815</v>
      </c>
      <c r="H102">
        <v>-1922</v>
      </c>
      <c r="I102">
        <v>-945</v>
      </c>
      <c r="T102">
        <f t="shared" ref="T102:T135" si="5">C102*K$2+D102*L$2+E102*M$2+F102*N$2+G102*O$2+H102*P$2+I102*Q$2+R$2</f>
        <v>-11668370.375</v>
      </c>
    </row>
    <row r="103" spans="1:20" x14ac:dyDescent="0.25">
      <c r="A103" s="2">
        <v>6</v>
      </c>
      <c r="B103" s="2">
        <v>0</v>
      </c>
      <c r="C103" s="2">
        <v>-826</v>
      </c>
      <c r="D103" s="2">
        <v>-930</v>
      </c>
      <c r="E103" s="2">
        <v>3608</v>
      </c>
      <c r="F103" s="2">
        <v>-2328</v>
      </c>
      <c r="G103" s="2">
        <v>675</v>
      </c>
      <c r="H103" s="2">
        <v>-2843</v>
      </c>
      <c r="I103" s="2">
        <v>-2655</v>
      </c>
      <c r="T103">
        <f t="shared" si="5"/>
        <v>-12339081.375</v>
      </c>
    </row>
    <row r="104" spans="1:20" x14ac:dyDescent="0.25">
      <c r="A104">
        <v>42</v>
      </c>
      <c r="B104">
        <v>0</v>
      </c>
      <c r="C104">
        <v>-1057</v>
      </c>
      <c r="D104">
        <v>-660</v>
      </c>
      <c r="E104">
        <v>662</v>
      </c>
      <c r="F104">
        <v>-872</v>
      </c>
      <c r="G104">
        <v>-890</v>
      </c>
      <c r="H104">
        <v>-3146</v>
      </c>
      <c r="I104">
        <v>-702</v>
      </c>
      <c r="T104">
        <f t="shared" si="5"/>
        <v>-12531155.125</v>
      </c>
    </row>
    <row r="105" spans="1:20" x14ac:dyDescent="0.25">
      <c r="A105">
        <v>39</v>
      </c>
      <c r="B105">
        <v>0</v>
      </c>
      <c r="C105">
        <v>-1050</v>
      </c>
      <c r="D105">
        <v>-930</v>
      </c>
      <c r="E105">
        <v>2214</v>
      </c>
      <c r="F105">
        <v>-1604</v>
      </c>
      <c r="G105">
        <v>-95</v>
      </c>
      <c r="H105">
        <v>-2148</v>
      </c>
      <c r="I105">
        <v>-1734</v>
      </c>
      <c r="T105">
        <f t="shared" si="5"/>
        <v>-12648238.375</v>
      </c>
    </row>
    <row r="106" spans="1:20" x14ac:dyDescent="0.25">
      <c r="A106" s="2">
        <v>52</v>
      </c>
      <c r="B106" s="2">
        <v>0</v>
      </c>
      <c r="C106" s="2">
        <v>-364</v>
      </c>
      <c r="D106" s="2">
        <v>-105</v>
      </c>
      <c r="E106" s="2">
        <v>1593</v>
      </c>
      <c r="F106" s="2">
        <v>-344</v>
      </c>
      <c r="G106" s="2">
        <v>310</v>
      </c>
      <c r="H106" s="2">
        <v>-3243</v>
      </c>
      <c r="I106" s="2">
        <v>-1206</v>
      </c>
      <c r="T106">
        <f t="shared" si="5"/>
        <v>-12667635</v>
      </c>
    </row>
    <row r="107" spans="1:20" x14ac:dyDescent="0.25">
      <c r="A107" s="2">
        <v>57</v>
      </c>
      <c r="B107" s="2">
        <v>0</v>
      </c>
      <c r="C107" s="2">
        <v>-1204</v>
      </c>
      <c r="D107" s="2">
        <v>-645</v>
      </c>
      <c r="E107" s="2">
        <v>-317</v>
      </c>
      <c r="F107" s="2">
        <v>-516</v>
      </c>
      <c r="G107" s="2">
        <v>-1010</v>
      </c>
      <c r="H107" s="2">
        <v>-1538</v>
      </c>
      <c r="I107" s="2">
        <v>-1074</v>
      </c>
      <c r="T107">
        <f t="shared" si="5"/>
        <v>-13249015.375</v>
      </c>
    </row>
    <row r="108" spans="1:20" x14ac:dyDescent="0.25">
      <c r="A108" s="2">
        <v>68</v>
      </c>
      <c r="B108" s="2">
        <v>0</v>
      </c>
      <c r="C108" s="2">
        <v>-1113</v>
      </c>
      <c r="D108" s="2">
        <v>-1110</v>
      </c>
      <c r="E108" s="2">
        <v>2898</v>
      </c>
      <c r="F108" s="2">
        <v>-1984</v>
      </c>
      <c r="G108" s="2">
        <v>30</v>
      </c>
      <c r="H108" s="2">
        <v>-1911</v>
      </c>
      <c r="I108" s="2">
        <v>-2127</v>
      </c>
      <c r="T108">
        <f t="shared" si="5"/>
        <v>-13412934.875</v>
      </c>
    </row>
    <row r="109" spans="1:20" x14ac:dyDescent="0.25">
      <c r="A109">
        <v>64</v>
      </c>
      <c r="B109">
        <v>0</v>
      </c>
      <c r="C109">
        <v>-1862</v>
      </c>
      <c r="D109">
        <v>-1485</v>
      </c>
      <c r="E109">
        <v>345</v>
      </c>
      <c r="F109">
        <v>-1568</v>
      </c>
      <c r="G109">
        <v>-1305</v>
      </c>
      <c r="H109">
        <v>-453</v>
      </c>
      <c r="I109">
        <v>-1338</v>
      </c>
      <c r="T109">
        <f t="shared" si="5"/>
        <v>-13515619.625</v>
      </c>
    </row>
    <row r="110" spans="1:20" x14ac:dyDescent="0.25">
      <c r="A110" s="2">
        <v>66</v>
      </c>
      <c r="B110" s="2">
        <v>0</v>
      </c>
      <c r="C110" s="2">
        <v>-700</v>
      </c>
      <c r="D110" s="2">
        <v>-390</v>
      </c>
      <c r="E110" s="2">
        <v>1248</v>
      </c>
      <c r="F110" s="2">
        <v>-932</v>
      </c>
      <c r="G110" s="2">
        <v>10</v>
      </c>
      <c r="H110" s="2">
        <v>-3592</v>
      </c>
      <c r="I110" s="2">
        <v>-1734</v>
      </c>
      <c r="T110">
        <f t="shared" si="5"/>
        <v>-13640901</v>
      </c>
    </row>
    <row r="111" spans="1:20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>
        <f t="shared" si="5"/>
        <v>-13920921.5</v>
      </c>
    </row>
    <row r="112" spans="1:20" x14ac:dyDescent="0.25">
      <c r="A112">
        <v>29</v>
      </c>
      <c r="B112">
        <v>0</v>
      </c>
      <c r="C112">
        <v>-1638</v>
      </c>
      <c r="D112">
        <v>-1470</v>
      </c>
      <c r="E112">
        <v>1662</v>
      </c>
      <c r="F112">
        <v>-1756</v>
      </c>
      <c r="G112">
        <v>-875</v>
      </c>
      <c r="H112">
        <v>-2023</v>
      </c>
      <c r="I112">
        <v>-1068</v>
      </c>
      <c r="T112">
        <f t="shared" si="5"/>
        <v>-14098306.25</v>
      </c>
    </row>
    <row r="113" spans="1:20" x14ac:dyDescent="0.25">
      <c r="A113">
        <v>27</v>
      </c>
      <c r="B113">
        <v>0</v>
      </c>
      <c r="C113">
        <v>-2212</v>
      </c>
      <c r="D113">
        <v>-1890</v>
      </c>
      <c r="E113">
        <v>386</v>
      </c>
      <c r="F113">
        <v>-2244</v>
      </c>
      <c r="G113">
        <v>-1410</v>
      </c>
      <c r="H113">
        <v>-508</v>
      </c>
      <c r="I113">
        <v>-1860</v>
      </c>
      <c r="T113">
        <f t="shared" si="5"/>
        <v>-14359662</v>
      </c>
    </row>
    <row r="114" spans="1:20" x14ac:dyDescent="0.25">
      <c r="A114" s="2">
        <v>1</v>
      </c>
      <c r="B114" s="2">
        <v>0</v>
      </c>
      <c r="C114" s="2">
        <v>-1701</v>
      </c>
      <c r="D114" s="2">
        <v>-1215</v>
      </c>
      <c r="E114" s="2">
        <v>-179</v>
      </c>
      <c r="F114" s="2">
        <v>-1084</v>
      </c>
      <c r="G114" s="2">
        <v>-1330</v>
      </c>
      <c r="H114" s="2">
        <v>-1079</v>
      </c>
      <c r="I114" s="2">
        <v>-1311</v>
      </c>
      <c r="T114">
        <f t="shared" si="5"/>
        <v>-15104983</v>
      </c>
    </row>
    <row r="115" spans="1:20" x14ac:dyDescent="0.25">
      <c r="A115" s="2">
        <v>49</v>
      </c>
      <c r="B115" s="2">
        <v>0</v>
      </c>
      <c r="C115" s="2">
        <v>-1309</v>
      </c>
      <c r="D115" s="2">
        <v>-810</v>
      </c>
      <c r="E115" s="2">
        <v>-34</v>
      </c>
      <c r="F115" s="2">
        <v>-712</v>
      </c>
      <c r="G115" s="2">
        <v>-865</v>
      </c>
      <c r="H115" s="2">
        <v>-2393</v>
      </c>
      <c r="I115" s="2">
        <v>-1206</v>
      </c>
      <c r="T115">
        <f t="shared" si="5"/>
        <v>-15139446.875</v>
      </c>
    </row>
    <row r="116" spans="1:20" x14ac:dyDescent="0.25">
      <c r="A116">
        <v>33</v>
      </c>
      <c r="B116">
        <v>0</v>
      </c>
      <c r="C116">
        <v>-1295</v>
      </c>
      <c r="D116">
        <v>-1005</v>
      </c>
      <c r="E116">
        <v>1145</v>
      </c>
      <c r="F116">
        <v>-1396</v>
      </c>
      <c r="G116">
        <v>-650</v>
      </c>
      <c r="H116">
        <v>-2893</v>
      </c>
      <c r="I116">
        <v>-1599</v>
      </c>
      <c r="T116">
        <f t="shared" si="5"/>
        <v>-15221431</v>
      </c>
    </row>
    <row r="117" spans="1:20" x14ac:dyDescent="0.25">
      <c r="A117" s="2">
        <v>56</v>
      </c>
      <c r="B117" s="2">
        <v>0</v>
      </c>
      <c r="C117" s="2">
        <v>-1428</v>
      </c>
      <c r="D117" s="2">
        <v>-1335</v>
      </c>
      <c r="E117" s="2">
        <v>2242</v>
      </c>
      <c r="F117" s="2">
        <v>-1852</v>
      </c>
      <c r="G117" s="2">
        <v>240</v>
      </c>
      <c r="H117" s="2">
        <v>-2351</v>
      </c>
      <c r="I117" s="2">
        <v>-2187</v>
      </c>
      <c r="T117">
        <f t="shared" si="5"/>
        <v>-15893281</v>
      </c>
    </row>
    <row r="118" spans="1:20" x14ac:dyDescent="0.25">
      <c r="A118">
        <v>63</v>
      </c>
      <c r="B118">
        <v>0</v>
      </c>
      <c r="C118">
        <v>-1456</v>
      </c>
      <c r="D118">
        <v>-1185</v>
      </c>
      <c r="E118">
        <v>1131</v>
      </c>
      <c r="F118">
        <v>-1644</v>
      </c>
      <c r="G118">
        <v>-880</v>
      </c>
      <c r="H118">
        <v>-3050</v>
      </c>
      <c r="I118">
        <v>-1719</v>
      </c>
      <c r="T118">
        <f t="shared" si="5"/>
        <v>-16122303.5</v>
      </c>
    </row>
    <row r="119" spans="1:20" x14ac:dyDescent="0.25">
      <c r="A119">
        <v>67</v>
      </c>
      <c r="B119">
        <v>0</v>
      </c>
      <c r="C119">
        <v>-1239</v>
      </c>
      <c r="D119">
        <v>-975</v>
      </c>
      <c r="E119">
        <v>1311</v>
      </c>
      <c r="F119">
        <v>-984</v>
      </c>
      <c r="G119">
        <v>-550</v>
      </c>
      <c r="H119">
        <v>-1856</v>
      </c>
      <c r="I119">
        <v>-1488</v>
      </c>
      <c r="T119">
        <f t="shared" si="5"/>
        <v>-16220006.25</v>
      </c>
    </row>
    <row r="120" spans="1:20" x14ac:dyDescent="0.25">
      <c r="A120" s="2">
        <v>0</v>
      </c>
      <c r="B120" s="2">
        <v>0</v>
      </c>
      <c r="C120" s="2">
        <v>-2205</v>
      </c>
      <c r="D120" s="2">
        <v>-1620</v>
      </c>
      <c r="E120" s="2">
        <v>-1186</v>
      </c>
      <c r="F120" s="2">
        <v>-1500</v>
      </c>
      <c r="G120" s="2">
        <v>-2245</v>
      </c>
      <c r="H120" s="2">
        <v>-1077</v>
      </c>
      <c r="I120" s="2">
        <v>-1401</v>
      </c>
      <c r="J120" s="2"/>
      <c r="T120">
        <f t="shared" si="5"/>
        <v>-16274795.5</v>
      </c>
    </row>
    <row r="121" spans="1:20" x14ac:dyDescent="0.25">
      <c r="A121" s="2">
        <v>43</v>
      </c>
      <c r="B121" s="2">
        <v>0</v>
      </c>
      <c r="C121" s="2">
        <v>-609</v>
      </c>
      <c r="D121" s="2">
        <v>-105</v>
      </c>
      <c r="E121" s="2">
        <v>186</v>
      </c>
      <c r="F121" s="2">
        <v>8</v>
      </c>
      <c r="G121" s="2">
        <v>-430</v>
      </c>
      <c r="H121" s="2">
        <v>-2819</v>
      </c>
      <c r="I121" s="2">
        <v>-1599</v>
      </c>
      <c r="T121">
        <f t="shared" si="5"/>
        <v>-16317774.875</v>
      </c>
    </row>
    <row r="122" spans="1:20" x14ac:dyDescent="0.25">
      <c r="A122">
        <v>14</v>
      </c>
      <c r="B122">
        <v>0</v>
      </c>
      <c r="C122">
        <v>-1078</v>
      </c>
      <c r="D122">
        <v>-690</v>
      </c>
      <c r="E122">
        <v>662</v>
      </c>
      <c r="F122">
        <v>-628</v>
      </c>
      <c r="G122">
        <v>-705</v>
      </c>
      <c r="H122">
        <v>-3297</v>
      </c>
      <c r="I122">
        <v>-1152</v>
      </c>
      <c r="T122">
        <f t="shared" si="5"/>
        <v>-16576262.75</v>
      </c>
    </row>
    <row r="123" spans="1:20" x14ac:dyDescent="0.25">
      <c r="A123">
        <v>12</v>
      </c>
      <c r="B123">
        <v>0</v>
      </c>
      <c r="C123">
        <v>-1904</v>
      </c>
      <c r="D123">
        <v>-1920</v>
      </c>
      <c r="E123">
        <v>2615</v>
      </c>
      <c r="F123">
        <v>-2596</v>
      </c>
      <c r="G123">
        <v>-650</v>
      </c>
      <c r="H123">
        <v>-2149</v>
      </c>
      <c r="I123">
        <v>-2253</v>
      </c>
      <c r="T123">
        <f t="shared" si="5"/>
        <v>-17872239.625</v>
      </c>
    </row>
    <row r="124" spans="1:20" x14ac:dyDescent="0.25">
      <c r="A124">
        <v>45</v>
      </c>
      <c r="B124">
        <v>0</v>
      </c>
      <c r="C124">
        <v>-1393</v>
      </c>
      <c r="D124">
        <v>-1215</v>
      </c>
      <c r="E124">
        <v>1725</v>
      </c>
      <c r="F124">
        <v>-1392</v>
      </c>
      <c r="G124">
        <v>-660</v>
      </c>
      <c r="H124">
        <v>-624</v>
      </c>
      <c r="I124">
        <v>-2388</v>
      </c>
      <c r="T124">
        <f t="shared" si="5"/>
        <v>-18182409.5</v>
      </c>
    </row>
    <row r="125" spans="1:20" x14ac:dyDescent="0.25">
      <c r="A125">
        <v>30</v>
      </c>
      <c r="B125">
        <v>0</v>
      </c>
      <c r="C125">
        <v>-1358</v>
      </c>
      <c r="D125">
        <v>-990</v>
      </c>
      <c r="E125">
        <v>676</v>
      </c>
      <c r="F125">
        <v>-808</v>
      </c>
      <c r="G125">
        <v>-905</v>
      </c>
      <c r="H125">
        <v>-2486</v>
      </c>
      <c r="I125">
        <v>-1566</v>
      </c>
      <c r="T125">
        <f t="shared" si="5"/>
        <v>-18982366.625</v>
      </c>
    </row>
    <row r="126" spans="1:20" x14ac:dyDescent="0.25">
      <c r="A126">
        <v>65</v>
      </c>
      <c r="B126">
        <v>0</v>
      </c>
      <c r="C126">
        <v>-1498</v>
      </c>
      <c r="D126">
        <v>-1170</v>
      </c>
      <c r="E126">
        <v>786</v>
      </c>
      <c r="F126">
        <v>-1220</v>
      </c>
      <c r="G126">
        <v>-1085</v>
      </c>
      <c r="H126">
        <v>-1678</v>
      </c>
      <c r="I126">
        <v>-2127</v>
      </c>
      <c r="T126">
        <f t="shared" si="5"/>
        <v>-19137249.75</v>
      </c>
    </row>
    <row r="127" spans="1:20" x14ac:dyDescent="0.25">
      <c r="A127">
        <v>19</v>
      </c>
      <c r="B127">
        <v>0</v>
      </c>
      <c r="C127">
        <v>-2002</v>
      </c>
      <c r="D127">
        <v>-1605</v>
      </c>
      <c r="E127">
        <v>75</v>
      </c>
      <c r="F127">
        <v>-1568</v>
      </c>
      <c r="G127">
        <v>-1525</v>
      </c>
      <c r="H127">
        <v>-1237</v>
      </c>
      <c r="I127">
        <v>-2127</v>
      </c>
      <c r="T127">
        <f t="shared" si="5"/>
        <v>-19432557.75</v>
      </c>
    </row>
    <row r="128" spans="1:20" x14ac:dyDescent="0.25">
      <c r="A128" s="2">
        <v>46</v>
      </c>
      <c r="B128" s="2">
        <v>0</v>
      </c>
      <c r="C128" s="2">
        <v>-2639</v>
      </c>
      <c r="D128" s="2">
        <v>-2040</v>
      </c>
      <c r="E128" s="2">
        <v>-1642</v>
      </c>
      <c r="F128" s="2">
        <v>-2512</v>
      </c>
      <c r="G128" s="2">
        <v>-1495</v>
      </c>
      <c r="H128" s="2">
        <v>-3108</v>
      </c>
      <c r="I128" s="2">
        <v>-3045</v>
      </c>
      <c r="T128">
        <f t="shared" si="5"/>
        <v>-19692065.125</v>
      </c>
    </row>
    <row r="129" spans="1:24" x14ac:dyDescent="0.25">
      <c r="A129">
        <v>26</v>
      </c>
      <c r="B129">
        <v>0</v>
      </c>
      <c r="C129">
        <v>-2100</v>
      </c>
      <c r="D129">
        <v>-1995</v>
      </c>
      <c r="E129">
        <v>1718</v>
      </c>
      <c r="F129">
        <v>-2592</v>
      </c>
      <c r="G129">
        <v>-1060</v>
      </c>
      <c r="H129">
        <v>-2258</v>
      </c>
      <c r="I129">
        <v>-2781</v>
      </c>
      <c r="T129">
        <f t="shared" si="5"/>
        <v>-20641789.375</v>
      </c>
    </row>
    <row r="130" spans="1:24" x14ac:dyDescent="0.25">
      <c r="A130" s="2">
        <v>47</v>
      </c>
      <c r="B130" s="2">
        <v>0</v>
      </c>
      <c r="C130" s="2">
        <v>-2198</v>
      </c>
      <c r="D130" s="2">
        <v>-1740</v>
      </c>
      <c r="E130" s="2">
        <v>-455</v>
      </c>
      <c r="F130" s="2">
        <v>-1568</v>
      </c>
      <c r="G130" s="2">
        <v>-1875</v>
      </c>
      <c r="H130" s="2">
        <v>-2106</v>
      </c>
      <c r="I130" s="2">
        <v>-1995</v>
      </c>
      <c r="T130">
        <f t="shared" si="5"/>
        <v>-21338319.625</v>
      </c>
    </row>
    <row r="131" spans="1:24" x14ac:dyDescent="0.25">
      <c r="A131">
        <v>59</v>
      </c>
      <c r="B131">
        <v>0</v>
      </c>
      <c r="C131">
        <v>-1904</v>
      </c>
      <c r="D131">
        <v>-1515</v>
      </c>
      <c r="E131">
        <v>220</v>
      </c>
      <c r="F131">
        <v>-1332</v>
      </c>
      <c r="G131">
        <v>-1780</v>
      </c>
      <c r="H131">
        <v>-3754</v>
      </c>
      <c r="I131">
        <v>-1434</v>
      </c>
      <c r="T131">
        <f t="shared" si="5"/>
        <v>-22170022.5</v>
      </c>
    </row>
    <row r="132" spans="1:24" x14ac:dyDescent="0.25">
      <c r="A132">
        <v>62</v>
      </c>
      <c r="B132">
        <v>0</v>
      </c>
      <c r="C132">
        <v>-2170</v>
      </c>
      <c r="D132">
        <v>-1890</v>
      </c>
      <c r="E132">
        <v>593</v>
      </c>
      <c r="F132">
        <v>-2100</v>
      </c>
      <c r="G132">
        <v>-1525</v>
      </c>
      <c r="H132">
        <v>-3434</v>
      </c>
      <c r="I132">
        <v>-2256</v>
      </c>
      <c r="T132">
        <f t="shared" si="5"/>
        <v>-22410263.25</v>
      </c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T133">
        <f t="shared" si="5"/>
        <v>-22833665.625</v>
      </c>
    </row>
    <row r="134" spans="1:24" x14ac:dyDescent="0.25">
      <c r="A134">
        <v>61</v>
      </c>
      <c r="B134">
        <v>0</v>
      </c>
      <c r="C134">
        <v>-3122</v>
      </c>
      <c r="D134">
        <v>-2955</v>
      </c>
      <c r="E134">
        <v>365</v>
      </c>
      <c r="F134">
        <v>-3116</v>
      </c>
      <c r="G134">
        <v>-2405</v>
      </c>
      <c r="H134">
        <v>-1910</v>
      </c>
      <c r="I134">
        <v>-2781</v>
      </c>
      <c r="T134">
        <f t="shared" si="5"/>
        <v>-25275209.625</v>
      </c>
    </row>
    <row r="135" spans="1:24" ht="15.75" thickBot="1" x14ac:dyDescent="0.3">
      <c r="A135" s="3">
        <v>60</v>
      </c>
      <c r="B135" s="3">
        <v>0</v>
      </c>
      <c r="C135" s="3">
        <v>-3255</v>
      </c>
      <c r="D135" s="3">
        <v>-3300</v>
      </c>
      <c r="E135" s="3">
        <v>1449</v>
      </c>
      <c r="F135" s="3">
        <v>-3540</v>
      </c>
      <c r="G135" s="3">
        <v>-2260</v>
      </c>
      <c r="H135" s="3">
        <v>-2341</v>
      </c>
      <c r="I135" s="3">
        <v>-2493</v>
      </c>
      <c r="J135" s="3"/>
      <c r="T135">
        <f t="shared" si="5"/>
        <v>-25616415</v>
      </c>
      <c r="W135">
        <f>SUM(W136:W196)</f>
        <v>0</v>
      </c>
      <c r="X135">
        <f>MIN(X136:X196)</f>
        <v>3170878.125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ref="T136:T196" si="6">C136*K$2+D136*L$2+E136*M$2+F136*N$2+G136*O$2+H136*P$2+I136*Q$2+R$2</f>
        <v>-13883208.125</v>
      </c>
      <c r="W136">
        <f>IF(T136&lt;X$2,1,0)</f>
        <v>0</v>
      </c>
      <c r="X136">
        <f>IF(W136=0,T136-X$2,-X$2)</f>
        <v>11733206.875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6"/>
        <v>-18369422.875</v>
      </c>
      <c r="W137">
        <f t="shared" ref="W137:W196" si="7">IF(T137&lt;X$2,1,0)</f>
        <v>0</v>
      </c>
      <c r="X137">
        <f t="shared" ref="X137:X196" si="8">IF(W137=0,T137-X$2,-X$2)</f>
        <v>7246992.125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6"/>
        <v>-13010464.125</v>
      </c>
      <c r="W138">
        <f t="shared" si="7"/>
        <v>0</v>
      </c>
      <c r="X138">
        <f t="shared" si="8"/>
        <v>12605950.875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6"/>
        <v>-20535895.75</v>
      </c>
      <c r="W139">
        <f t="shared" si="7"/>
        <v>0</v>
      </c>
      <c r="X139">
        <f t="shared" si="8"/>
        <v>5080519.25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6"/>
        <v>-14855205.5</v>
      </c>
      <c r="W140">
        <f t="shared" si="7"/>
        <v>0</v>
      </c>
      <c r="X140">
        <f t="shared" si="8"/>
        <v>10761209.5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6"/>
        <v>-19150823.25</v>
      </c>
      <c r="W141">
        <f t="shared" si="7"/>
        <v>0</v>
      </c>
      <c r="X141">
        <f t="shared" si="8"/>
        <v>6465591.75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6"/>
        <v>-13149906.375</v>
      </c>
      <c r="W142">
        <f t="shared" si="7"/>
        <v>0</v>
      </c>
      <c r="X142">
        <f t="shared" si="8"/>
        <v>12466508.625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6"/>
        <v>-13273989.375</v>
      </c>
      <c r="W143">
        <f t="shared" si="7"/>
        <v>0</v>
      </c>
      <c r="X143">
        <f t="shared" si="8"/>
        <v>12342425.625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6"/>
        <v>-16908629.875</v>
      </c>
      <c r="W144">
        <f t="shared" si="7"/>
        <v>0</v>
      </c>
      <c r="X144">
        <f t="shared" si="8"/>
        <v>8707785.125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6"/>
        <v>-15363724.5</v>
      </c>
      <c r="W145">
        <f t="shared" si="7"/>
        <v>0</v>
      </c>
      <c r="X145">
        <f t="shared" si="8"/>
        <v>10252690.5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6"/>
        <v>-16566103.375</v>
      </c>
      <c r="W146">
        <f t="shared" si="7"/>
        <v>0</v>
      </c>
      <c r="X146">
        <f t="shared" si="8"/>
        <v>9050311.625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6"/>
        <v>-19308020.875</v>
      </c>
      <c r="W147">
        <f t="shared" si="7"/>
        <v>0</v>
      </c>
      <c r="X147">
        <f t="shared" si="8"/>
        <v>6308394.125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6"/>
        <v>-17471347.125</v>
      </c>
      <c r="W148">
        <f t="shared" si="7"/>
        <v>0</v>
      </c>
      <c r="X148">
        <f t="shared" si="8"/>
        <v>8145067.875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6"/>
        <v>-20071583.75</v>
      </c>
      <c r="W149">
        <f t="shared" si="7"/>
        <v>0</v>
      </c>
      <c r="X149">
        <f t="shared" si="8"/>
        <v>5544831.25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6"/>
        <v>-19753624.75</v>
      </c>
      <c r="W150">
        <f t="shared" si="7"/>
        <v>0</v>
      </c>
      <c r="X150">
        <f t="shared" si="8"/>
        <v>5862790.25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6"/>
        <v>-15262635.625</v>
      </c>
      <c r="W151">
        <f t="shared" si="7"/>
        <v>0</v>
      </c>
      <c r="X151">
        <f t="shared" si="8"/>
        <v>10353779.375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6"/>
        <v>-13762173.25</v>
      </c>
      <c r="W152">
        <f t="shared" si="7"/>
        <v>0</v>
      </c>
      <c r="X152">
        <f t="shared" si="8"/>
        <v>11854241.75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6"/>
        <v>-20054988.75</v>
      </c>
      <c r="W153">
        <f t="shared" si="7"/>
        <v>0</v>
      </c>
      <c r="X153">
        <f t="shared" si="8"/>
        <v>5561426.25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6"/>
        <v>-17083450.875</v>
      </c>
      <c r="W154">
        <f t="shared" si="7"/>
        <v>0</v>
      </c>
      <c r="X154">
        <f t="shared" si="8"/>
        <v>8532964.125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6"/>
        <v>-6895459.25</v>
      </c>
      <c r="W155">
        <f t="shared" si="7"/>
        <v>0</v>
      </c>
      <c r="X155">
        <f t="shared" si="8"/>
        <v>18720955.75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6"/>
        <v>-5318389.25</v>
      </c>
      <c r="W156">
        <f t="shared" si="7"/>
        <v>0</v>
      </c>
      <c r="X156">
        <f t="shared" si="8"/>
        <v>20298025.75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6"/>
        <v>-12096870.125</v>
      </c>
      <c r="W157">
        <f t="shared" si="7"/>
        <v>0</v>
      </c>
      <c r="X157">
        <f t="shared" si="8"/>
        <v>13519544.875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6"/>
        <v>-17826233.5</v>
      </c>
      <c r="W158">
        <f t="shared" si="7"/>
        <v>0</v>
      </c>
      <c r="X158">
        <f t="shared" si="8"/>
        <v>7790181.5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6"/>
        <v>-13345549</v>
      </c>
      <c r="W159">
        <f t="shared" si="7"/>
        <v>0</v>
      </c>
      <c r="X159">
        <f t="shared" si="8"/>
        <v>12270866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6"/>
        <v>-9857669</v>
      </c>
      <c r="W160">
        <f t="shared" si="7"/>
        <v>0</v>
      </c>
      <c r="X160">
        <f t="shared" si="8"/>
        <v>15758746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6"/>
        <v>-11439128.625</v>
      </c>
      <c r="W161">
        <f t="shared" si="7"/>
        <v>0</v>
      </c>
      <c r="X161">
        <f t="shared" si="8"/>
        <v>14177286.375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6"/>
        <v>-14638085.75</v>
      </c>
      <c r="W162">
        <f t="shared" si="7"/>
        <v>0</v>
      </c>
      <c r="X162">
        <f t="shared" si="8"/>
        <v>10978329.25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6"/>
        <v>-9286020.5</v>
      </c>
      <c r="W163">
        <f t="shared" si="7"/>
        <v>0</v>
      </c>
      <c r="X163">
        <f t="shared" si="8"/>
        <v>16330394.5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6"/>
        <v>-13538789.375</v>
      </c>
      <c r="W164">
        <f t="shared" si="7"/>
        <v>0</v>
      </c>
      <c r="X164">
        <f t="shared" si="8"/>
        <v>12077625.625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6"/>
        <v>-13974903.375</v>
      </c>
      <c r="W165">
        <f t="shared" si="7"/>
        <v>0</v>
      </c>
      <c r="X165">
        <f t="shared" si="8"/>
        <v>11641511.625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6"/>
        <v>-13762641.5</v>
      </c>
      <c r="W166">
        <f t="shared" si="7"/>
        <v>0</v>
      </c>
      <c r="X166">
        <f t="shared" si="8"/>
        <v>11853773.5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6"/>
        <v>-10295709.875</v>
      </c>
      <c r="W167">
        <f t="shared" si="7"/>
        <v>0</v>
      </c>
      <c r="X167">
        <f t="shared" si="8"/>
        <v>15320705.125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6"/>
        <v>-15977636.25</v>
      </c>
      <c r="W168">
        <f t="shared" si="7"/>
        <v>0</v>
      </c>
      <c r="X168">
        <f t="shared" si="8"/>
        <v>9638778.75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6"/>
        <v>-13771528.375</v>
      </c>
      <c r="W169">
        <f t="shared" si="7"/>
        <v>0</v>
      </c>
      <c r="X169">
        <f t="shared" si="8"/>
        <v>11844886.625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6"/>
        <v>-13031123.25</v>
      </c>
      <c r="W170">
        <f t="shared" si="7"/>
        <v>0</v>
      </c>
      <c r="X170">
        <f t="shared" si="8"/>
        <v>12585291.75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6"/>
        <v>-16722982.125</v>
      </c>
      <c r="W171">
        <f t="shared" si="7"/>
        <v>0</v>
      </c>
      <c r="X171">
        <f t="shared" si="8"/>
        <v>8893432.875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6"/>
        <v>-17930523</v>
      </c>
      <c r="W172">
        <f t="shared" si="7"/>
        <v>0</v>
      </c>
      <c r="X172">
        <f t="shared" si="8"/>
        <v>7685892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6"/>
        <v>-16295260.125</v>
      </c>
      <c r="W173">
        <f t="shared" si="7"/>
        <v>0</v>
      </c>
      <c r="X173">
        <f t="shared" si="8"/>
        <v>9321154.875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6"/>
        <v>-21794960</v>
      </c>
      <c r="W174">
        <f t="shared" si="7"/>
        <v>0</v>
      </c>
      <c r="X174">
        <f t="shared" si="8"/>
        <v>3821455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6"/>
        <v>-16808745</v>
      </c>
      <c r="W175">
        <f t="shared" si="7"/>
        <v>0</v>
      </c>
      <c r="X175">
        <f t="shared" si="8"/>
        <v>8807670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6"/>
        <v>-19835691.5</v>
      </c>
      <c r="W176">
        <f t="shared" si="7"/>
        <v>0</v>
      </c>
      <c r="X176">
        <f t="shared" si="8"/>
        <v>5780723.5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6"/>
        <v>-13495411.125</v>
      </c>
      <c r="W177">
        <f t="shared" si="7"/>
        <v>0</v>
      </c>
      <c r="X177">
        <f t="shared" si="8"/>
        <v>12121003.875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6"/>
        <v>-10407783.875</v>
      </c>
      <c r="W178">
        <f t="shared" si="7"/>
        <v>0</v>
      </c>
      <c r="X178">
        <f t="shared" si="8"/>
        <v>15208631.125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6"/>
        <v>-13284219</v>
      </c>
      <c r="W179">
        <f t="shared" si="7"/>
        <v>0</v>
      </c>
      <c r="X179">
        <f t="shared" si="8"/>
        <v>12332196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6"/>
        <v>-15321487.5</v>
      </c>
      <c r="W180">
        <f t="shared" si="7"/>
        <v>0</v>
      </c>
      <c r="X180">
        <f t="shared" si="8"/>
        <v>10294927.5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6"/>
        <v>-18981416.625</v>
      </c>
      <c r="W181">
        <f t="shared" si="7"/>
        <v>0</v>
      </c>
      <c r="X181">
        <f t="shared" si="8"/>
        <v>6634998.375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6"/>
        <v>-16098065.875</v>
      </c>
      <c r="W182">
        <f t="shared" si="7"/>
        <v>0</v>
      </c>
      <c r="X182">
        <f t="shared" si="8"/>
        <v>9518349.125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6"/>
        <v>-19473040.125</v>
      </c>
      <c r="W183">
        <f t="shared" si="7"/>
        <v>0</v>
      </c>
      <c r="X183">
        <f t="shared" si="8"/>
        <v>6143374.875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6"/>
        <v>-18725444</v>
      </c>
      <c r="W184">
        <f t="shared" si="7"/>
        <v>0</v>
      </c>
      <c r="X184">
        <f t="shared" si="8"/>
        <v>6890971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6"/>
        <v>-17571460.125</v>
      </c>
      <c r="W185">
        <f t="shared" si="7"/>
        <v>0</v>
      </c>
      <c r="X185">
        <f t="shared" si="8"/>
        <v>8044954.875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6"/>
        <v>-16889981.25</v>
      </c>
      <c r="W186">
        <f t="shared" si="7"/>
        <v>0</v>
      </c>
      <c r="X186">
        <f t="shared" si="8"/>
        <v>8726433.75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6"/>
        <v>-17138594.5</v>
      </c>
      <c r="W187">
        <f t="shared" si="7"/>
        <v>0</v>
      </c>
      <c r="X187">
        <f t="shared" si="8"/>
        <v>8477820.5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6"/>
        <v>-22445536.875</v>
      </c>
      <c r="W188">
        <f t="shared" si="7"/>
        <v>0</v>
      </c>
      <c r="X188">
        <f t="shared" si="8"/>
        <v>3170878.125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6"/>
        <v>-19548030.875</v>
      </c>
      <c r="W189">
        <f t="shared" si="7"/>
        <v>0</v>
      </c>
      <c r="X189">
        <f t="shared" si="8"/>
        <v>6068384.125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6"/>
        <v>-12851910.5</v>
      </c>
      <c r="W190">
        <f t="shared" si="7"/>
        <v>0</v>
      </c>
      <c r="X190">
        <f t="shared" si="8"/>
        <v>12764504.5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6"/>
        <v>-21792095.5</v>
      </c>
      <c r="W191">
        <f t="shared" si="7"/>
        <v>0</v>
      </c>
      <c r="X191">
        <f t="shared" si="8"/>
        <v>3824319.5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6"/>
        <v>-13345417.375</v>
      </c>
      <c r="W192">
        <f t="shared" si="7"/>
        <v>0</v>
      </c>
      <c r="X192">
        <f t="shared" si="8"/>
        <v>12270997.625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6"/>
        <v>-13187184.875</v>
      </c>
      <c r="W193">
        <f t="shared" si="7"/>
        <v>0</v>
      </c>
      <c r="X193">
        <f t="shared" si="8"/>
        <v>12429230.125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6"/>
        <v>-12206789.25</v>
      </c>
      <c r="W194">
        <f t="shared" si="7"/>
        <v>0</v>
      </c>
      <c r="X194">
        <f t="shared" si="8"/>
        <v>13409625.75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6"/>
        <v>-8820341.375</v>
      </c>
      <c r="W195">
        <f t="shared" si="7"/>
        <v>0</v>
      </c>
      <c r="X195">
        <f t="shared" si="8"/>
        <v>16796073.625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6"/>
        <v>-14416456.375</v>
      </c>
      <c r="W196">
        <f t="shared" si="7"/>
        <v>0</v>
      </c>
      <c r="X196">
        <f t="shared" si="8"/>
        <v>11199958.625</v>
      </c>
    </row>
  </sheetData>
  <sortState ref="A6:T135">
    <sortCondition descending="1" ref="T6:T135"/>
  </sortState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N11" sqref="N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K38-K53</f>
        <v>2492</v>
      </c>
      <c r="L2" s="12">
        <f>L38-L53</f>
        <v>2331.4285714285716</v>
      </c>
      <c r="M2" s="12">
        <f>M38-M53</f>
        <v>2011.5714285714284</v>
      </c>
      <c r="N2" s="12">
        <f>N38-N53</f>
        <v>729.14285714285734</v>
      </c>
      <c r="O2" s="12">
        <v>1632</v>
      </c>
      <c r="P2" s="12">
        <f>P38-P53</f>
        <v>-2247</v>
      </c>
      <c r="Q2" s="12">
        <f>Q38-Q53</f>
        <v>446.14285714285711</v>
      </c>
      <c r="R2">
        <f>X3</f>
        <v>0</v>
      </c>
      <c r="W2">
        <f>MAX(T73:T196)</f>
        <v>16899247.142857146</v>
      </c>
      <c r="X2">
        <f>MIN(T6:T135)</f>
        <v>-17081094.285714287</v>
      </c>
    </row>
    <row r="3" spans="1:36" x14ac:dyDescent="0.25">
      <c r="W3">
        <f>(MAX(ABS(W2),ABS(X2))-MIN(ABS(W2),ABS(X2)))/2</f>
        <v>90923.571428570896</v>
      </c>
    </row>
    <row r="4" spans="1:36" x14ac:dyDescent="0.25">
      <c r="U4">
        <f>W4+X4</f>
        <v>85</v>
      </c>
      <c r="W4">
        <f>SUM(W6:W72)</f>
        <v>43</v>
      </c>
      <c r="X4">
        <f>W135</f>
        <v>42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749985.4285714291</v>
      </c>
      <c r="X5">
        <f>MIN(X6:X72)</f>
        <v>749985.4285714291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67</v>
      </c>
      <c r="N6">
        <v>77</v>
      </c>
      <c r="P6">
        <v>36</v>
      </c>
      <c r="Q6">
        <v>41</v>
      </c>
      <c r="T6">
        <f t="shared" ref="T6:T69" si="0">C6*K$2+D6*L$2+E6*M$2+F6*N$2+G6*O$2+H6*P$2+I6*Q$2+R$2</f>
        <v>5861651.2857142845</v>
      </c>
      <c r="W6">
        <f>IF(T6&gt;W$2,1,0)</f>
        <v>0</v>
      </c>
      <c r="X6">
        <f>IF(W6=0,W$2-T6,W$2)</f>
        <v>11037595.857142862</v>
      </c>
      <c r="Z6" t="s">
        <v>20</v>
      </c>
      <c r="AA6" s="12">
        <v>2492</v>
      </c>
      <c r="AC6" s="15">
        <v>2492</v>
      </c>
      <c r="AD6" s="20"/>
      <c r="AE6" s="15">
        <v>2673.125</v>
      </c>
      <c r="AF6" s="20"/>
      <c r="AG6" s="15">
        <v>3057.7037037037039</v>
      </c>
      <c r="AH6" s="20"/>
      <c r="AI6" s="15">
        <v>2951.4210526315787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80</v>
      </c>
      <c r="P7">
        <v>39</v>
      </c>
      <c r="Q7">
        <v>41</v>
      </c>
      <c r="T7">
        <f t="shared" si="0"/>
        <v>4088194</v>
      </c>
      <c r="W7">
        <f t="shared" ref="W7:W70" si="1">IF(T7&gt;W$2,1,0)</f>
        <v>0</v>
      </c>
      <c r="X7">
        <f t="shared" ref="X7:X70" si="2">IF(W7=0,W$2-T7,W$2)</f>
        <v>12811053.142857146</v>
      </c>
      <c r="Z7" t="s">
        <v>21</v>
      </c>
      <c r="AA7" s="12">
        <v>2331.4285714285716</v>
      </c>
      <c r="AC7" s="15">
        <v>2331.4285714285716</v>
      </c>
      <c r="AD7" s="20"/>
      <c r="AE7" s="15">
        <v>2550</v>
      </c>
      <c r="AF7" s="20"/>
      <c r="AG7" s="15">
        <v>2531.6666666666665</v>
      </c>
      <c r="AH7" s="20"/>
      <c r="AI7" s="15">
        <v>2467.8947368421054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2951.4210526315787</v>
      </c>
      <c r="L8" s="12">
        <v>2467.8947368421054</v>
      </c>
      <c r="M8" s="12">
        <v>4382.3157894736842</v>
      </c>
      <c r="N8" s="12">
        <v>480</v>
      </c>
      <c r="O8" s="12">
        <v>3863.6842105263158</v>
      </c>
      <c r="P8" s="12">
        <v>-321.89473684210532</v>
      </c>
      <c r="Q8" s="12">
        <v>17.368421052631675</v>
      </c>
      <c r="T8">
        <f t="shared" si="0"/>
        <v>3610357.8571428577</v>
      </c>
      <c r="W8">
        <f t="shared" si="1"/>
        <v>0</v>
      </c>
      <c r="X8">
        <f t="shared" si="2"/>
        <v>13288889.285714287</v>
      </c>
      <c r="Z8" t="s">
        <v>22</v>
      </c>
      <c r="AA8" s="12">
        <v>2011.5714285714284</v>
      </c>
      <c r="AC8" s="15">
        <v>2011.5714285714284</v>
      </c>
      <c r="AD8" s="20"/>
      <c r="AE8" s="15">
        <v>1917.125</v>
      </c>
      <c r="AF8" s="20"/>
      <c r="AG8" s="15">
        <v>4784.2222222222226</v>
      </c>
      <c r="AH8" s="20">
        <v>3248</v>
      </c>
      <c r="AI8" s="15">
        <v>4382.3157894736842</v>
      </c>
      <c r="AJ8" s="20">
        <v>3742</v>
      </c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2530773.9999999995</v>
      </c>
      <c r="W9">
        <f t="shared" si="1"/>
        <v>0</v>
      </c>
      <c r="X9">
        <f t="shared" si="2"/>
        <v>14368473.142857146</v>
      </c>
      <c r="Z9" t="s">
        <v>23</v>
      </c>
      <c r="AA9" s="12">
        <v>729.14285714285734</v>
      </c>
      <c r="AC9" s="15">
        <v>729.14285714285734</v>
      </c>
      <c r="AD9" s="20"/>
      <c r="AE9" s="15">
        <v>980.5</v>
      </c>
      <c r="AF9" s="20"/>
      <c r="AG9" s="15">
        <v>433.18518518518522</v>
      </c>
      <c r="AH9" s="20"/>
      <c r="AI9" s="15">
        <v>480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68</v>
      </c>
      <c r="N10">
        <v>76</v>
      </c>
      <c r="P10">
        <v>36</v>
      </c>
      <c r="Q10" s="11">
        <v>40</v>
      </c>
      <c r="T10">
        <f t="shared" si="0"/>
        <v>877376.71428571409</v>
      </c>
      <c r="W10">
        <f t="shared" si="1"/>
        <v>0</v>
      </c>
      <c r="X10">
        <f t="shared" si="2"/>
        <v>16021870.428571431</v>
      </c>
      <c r="Z10" t="s">
        <v>24</v>
      </c>
      <c r="AA10" s="12">
        <v>2783.5714285714284</v>
      </c>
      <c r="AC10" s="15">
        <v>2783.5714285714284</v>
      </c>
      <c r="AD10" s="20">
        <v>1632</v>
      </c>
      <c r="AE10" s="15">
        <v>2961.875</v>
      </c>
      <c r="AF10" s="20"/>
      <c r="AG10" s="15">
        <v>3987.962962962963</v>
      </c>
      <c r="AH10" s="20">
        <v>1176</v>
      </c>
      <c r="AI10" s="15">
        <v>3863.6842105263158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87</v>
      </c>
      <c r="P11">
        <v>40</v>
      </c>
      <c r="Q11" s="8">
        <v>47</v>
      </c>
      <c r="T11">
        <f t="shared" si="0"/>
        <v>3186228.5714285723</v>
      </c>
      <c r="W11">
        <f t="shared" si="1"/>
        <v>0</v>
      </c>
      <c r="X11">
        <f t="shared" si="2"/>
        <v>13713018.571428573</v>
      </c>
      <c r="Z11" t="s">
        <v>25</v>
      </c>
      <c r="AA11" s="12">
        <v>-2247</v>
      </c>
      <c r="AC11" s="15">
        <v>-2247</v>
      </c>
      <c r="AD11" s="20"/>
      <c r="AE11" s="15">
        <v>-59.125</v>
      </c>
      <c r="AF11" s="20"/>
      <c r="AG11" s="15">
        <v>-2232</v>
      </c>
      <c r="AH11" s="20"/>
      <c r="AI11" s="15">
        <v>-321.89473684210532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3057.7037037037039</v>
      </c>
      <c r="L12" s="12">
        <v>2531.6666666666665</v>
      </c>
      <c r="M12" s="12">
        <v>4784.2222222222226</v>
      </c>
      <c r="N12" s="12">
        <v>433.18518518518522</v>
      </c>
      <c r="O12" s="12">
        <v>3987.962962962963</v>
      </c>
      <c r="P12" s="12">
        <v>-2232</v>
      </c>
      <c r="Q12" s="12">
        <v>-72.666666666666742</v>
      </c>
      <c r="T12">
        <f t="shared" si="0"/>
        <v>9541248.1428571418</v>
      </c>
      <c r="W12">
        <f t="shared" si="1"/>
        <v>0</v>
      </c>
      <c r="X12">
        <f t="shared" si="2"/>
        <v>7357999.0000000037</v>
      </c>
      <c r="Z12" t="s">
        <v>26</v>
      </c>
      <c r="AA12" s="12">
        <v>446.14285714285711</v>
      </c>
      <c r="AC12" s="17">
        <v>446.14285714285711</v>
      </c>
      <c r="AD12" s="21"/>
      <c r="AE12" s="17">
        <v>628.875</v>
      </c>
      <c r="AF12" s="21"/>
      <c r="AG12" s="17">
        <v>-72.666666666666742</v>
      </c>
      <c r="AH12" s="21"/>
      <c r="AI12" s="17">
        <v>17.368421052631675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0"/>
        <v>19596123.285714284</v>
      </c>
      <c r="W13">
        <f t="shared" si="1"/>
        <v>1</v>
      </c>
      <c r="X13">
        <f t="shared" si="2"/>
        <v>16899247.142857146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65</v>
      </c>
      <c r="N14">
        <v>80</v>
      </c>
      <c r="P14" s="8">
        <v>48</v>
      </c>
      <c r="Q14">
        <v>32</v>
      </c>
      <c r="T14">
        <f t="shared" si="0"/>
        <v>12083922.714285715</v>
      </c>
      <c r="W14">
        <f t="shared" si="1"/>
        <v>0</v>
      </c>
      <c r="X14">
        <f t="shared" si="2"/>
        <v>4815324.428571431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T15">
        <f t="shared" si="0"/>
        <v>9576581.9999999981</v>
      </c>
      <c r="W15">
        <f t="shared" si="1"/>
        <v>0</v>
      </c>
      <c r="X15">
        <f t="shared" si="2"/>
        <v>7322665.1428571474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2673.125</v>
      </c>
      <c r="L16" s="12">
        <v>2550</v>
      </c>
      <c r="M16" s="12">
        <v>1917.125</v>
      </c>
      <c r="N16" s="12">
        <v>980.5</v>
      </c>
      <c r="O16" s="12">
        <v>2961.875</v>
      </c>
      <c r="P16" s="12">
        <v>-59.125</v>
      </c>
      <c r="Q16" s="12">
        <v>628.875</v>
      </c>
      <c r="T16">
        <f t="shared" si="0"/>
        <v>8045465.8571428563</v>
      </c>
      <c r="W16">
        <f t="shared" si="1"/>
        <v>0</v>
      </c>
      <c r="X16">
        <f t="shared" si="2"/>
        <v>8853781.2857142892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0"/>
        <v>28561880.714285713</v>
      </c>
      <c r="W17">
        <f t="shared" si="1"/>
        <v>1</v>
      </c>
      <c r="X17">
        <f t="shared" si="2"/>
        <v>16899247.142857146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69</v>
      </c>
      <c r="N18">
        <v>83</v>
      </c>
      <c r="P18">
        <v>42</v>
      </c>
      <c r="Q18">
        <v>41</v>
      </c>
      <c r="T18">
        <f t="shared" si="0"/>
        <v>26761645.000000004</v>
      </c>
      <c r="W18">
        <f t="shared" si="1"/>
        <v>1</v>
      </c>
      <c r="X18">
        <f t="shared" si="2"/>
        <v>16899247.142857146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85</v>
      </c>
      <c r="P19">
        <v>43</v>
      </c>
      <c r="Q19">
        <v>42</v>
      </c>
      <c r="T19">
        <f t="shared" si="0"/>
        <v>23580897.285714287</v>
      </c>
      <c r="W19">
        <f t="shared" si="1"/>
        <v>1</v>
      </c>
      <c r="X19">
        <f t="shared" si="2"/>
        <v>16899247.142857146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2492</v>
      </c>
      <c r="L20" s="12">
        <v>2331.4285714285716</v>
      </c>
      <c r="M20" s="12">
        <v>2011.5714285714284</v>
      </c>
      <c r="N20" s="12">
        <v>729.14285714285734</v>
      </c>
      <c r="O20" s="12">
        <v>2783.5714285714284</v>
      </c>
      <c r="P20" s="12">
        <v>-2247</v>
      </c>
      <c r="Q20" s="12">
        <v>446.14285714285711</v>
      </c>
      <c r="T20">
        <f t="shared" si="0"/>
        <v>29278491.857142858</v>
      </c>
      <c r="W20">
        <f t="shared" si="1"/>
        <v>1</v>
      </c>
      <c r="X20">
        <f t="shared" si="2"/>
        <v>16899247.142857146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29732967.142857146</v>
      </c>
      <c r="W21">
        <f t="shared" si="1"/>
        <v>1</v>
      </c>
      <c r="X21">
        <f t="shared" si="2"/>
        <v>16899247.142857146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21683047.714285716</v>
      </c>
      <c r="W22">
        <f t="shared" si="1"/>
        <v>1</v>
      </c>
      <c r="X22">
        <f t="shared" si="2"/>
        <v>16899247.142857146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28419127</v>
      </c>
      <c r="W23">
        <f t="shared" si="1"/>
        <v>1</v>
      </c>
      <c r="X23">
        <f t="shared" si="2"/>
        <v>16899247.142857146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22788464.285714284</v>
      </c>
      <c r="W24">
        <f t="shared" si="1"/>
        <v>1</v>
      </c>
      <c r="X24">
        <f t="shared" si="2"/>
        <v>16899247.142857146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23069361.571428575</v>
      </c>
      <c r="W25">
        <f t="shared" si="1"/>
        <v>1</v>
      </c>
      <c r="X25">
        <f t="shared" si="2"/>
        <v>16899247.142857146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23223645.428571429</v>
      </c>
      <c r="W26">
        <f t="shared" si="1"/>
        <v>1</v>
      </c>
      <c r="X26">
        <f t="shared" si="2"/>
        <v>16899247.142857146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0"/>
        <v>25467838.285714287</v>
      </c>
      <c r="W27">
        <f t="shared" si="1"/>
        <v>1</v>
      </c>
      <c r="X27">
        <f t="shared" si="2"/>
        <v>16899247.142857146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5">D9</f>
        <v>90</v>
      </c>
      <c r="M28">
        <f t="shared" si="5"/>
        <v>1331</v>
      </c>
      <c r="N28">
        <f t="shared" si="5"/>
        <v>-44</v>
      </c>
      <c r="O28">
        <f t="shared" si="5"/>
        <v>385</v>
      </c>
      <c r="P28">
        <f t="shared" si="5"/>
        <v>362</v>
      </c>
      <c r="Q28">
        <f t="shared" si="5"/>
        <v>939</v>
      </c>
      <c r="T28">
        <f t="shared" si="0"/>
        <v>21534728.285714284</v>
      </c>
      <c r="W28">
        <f t="shared" si="1"/>
        <v>1</v>
      </c>
      <c r="X28">
        <f t="shared" si="2"/>
        <v>16899247.142857146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0"/>
        <v>21400302</v>
      </c>
      <c r="W29">
        <f t="shared" si="1"/>
        <v>1</v>
      </c>
      <c r="X29">
        <f t="shared" si="2"/>
        <v>16899247.142857146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C10</f>
        <v>-350</v>
      </c>
      <c r="L30">
        <f t="shared" si="6"/>
        <v>105</v>
      </c>
      <c r="M30">
        <f t="shared" si="6"/>
        <v>524</v>
      </c>
      <c r="N30">
        <f t="shared" si="6"/>
        <v>388</v>
      </c>
      <c r="O30">
        <f t="shared" si="6"/>
        <v>-315</v>
      </c>
      <c r="P30">
        <f t="shared" si="6"/>
        <v>-148</v>
      </c>
      <c r="Q30">
        <f t="shared" si="6"/>
        <v>783</v>
      </c>
      <c r="T30">
        <f t="shared" si="0"/>
        <v>23758007.714285716</v>
      </c>
      <c r="W30">
        <f t="shared" si="1"/>
        <v>1</v>
      </c>
      <c r="X30">
        <f t="shared" si="2"/>
        <v>16899247.142857146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0"/>
        <v>23139182.142857146</v>
      </c>
      <c r="W31">
        <f t="shared" si="1"/>
        <v>1</v>
      </c>
      <c r="X31">
        <f t="shared" si="2"/>
        <v>16899247.142857146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C11</f>
        <v>203</v>
      </c>
      <c r="L32">
        <f t="shared" si="7"/>
        <v>825</v>
      </c>
      <c r="M32">
        <f t="shared" si="7"/>
        <v>-289</v>
      </c>
      <c r="N32">
        <f t="shared" si="7"/>
        <v>-100</v>
      </c>
      <c r="O32">
        <f t="shared" si="7"/>
        <v>280</v>
      </c>
      <c r="P32">
        <f t="shared" si="7"/>
        <v>-324</v>
      </c>
      <c r="Q32">
        <f t="shared" si="7"/>
        <v>507</v>
      </c>
      <c r="T32">
        <f t="shared" si="0"/>
        <v>25581438.857142858</v>
      </c>
      <c r="W32">
        <f t="shared" si="1"/>
        <v>1</v>
      </c>
      <c r="X32">
        <f t="shared" si="2"/>
        <v>16899247.142857146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0"/>
        <v>16917804</v>
      </c>
      <c r="W33">
        <f t="shared" si="1"/>
        <v>1</v>
      </c>
      <c r="X33">
        <f t="shared" si="2"/>
        <v>16899247.142857146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(C12+C13)/2</f>
        <v>1589</v>
      </c>
      <c r="L34">
        <f t="shared" si="8"/>
        <v>2182.5</v>
      </c>
      <c r="M34">
        <f t="shared" si="8"/>
        <v>-244.5</v>
      </c>
      <c r="N34">
        <f t="shared" si="8"/>
        <v>2078</v>
      </c>
      <c r="O34">
        <f t="shared" si="8"/>
        <v>1027.5</v>
      </c>
      <c r="P34">
        <f t="shared" si="8"/>
        <v>-852.5</v>
      </c>
      <c r="Q34">
        <f t="shared" si="8"/>
        <v>2028</v>
      </c>
      <c r="T34">
        <f t="shared" si="0"/>
        <v>14637743.285714285</v>
      </c>
      <c r="W34">
        <f t="shared" si="1"/>
        <v>0</v>
      </c>
      <c r="X34">
        <f t="shared" si="2"/>
        <v>2261503.8571428601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0"/>
        <v>24329606.428571429</v>
      </c>
      <c r="W35">
        <f t="shared" si="1"/>
        <v>1</v>
      </c>
      <c r="X35">
        <f t="shared" si="2"/>
        <v>16899247.142857146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C14</f>
        <v>1736</v>
      </c>
      <c r="L36">
        <f t="shared" si="9"/>
        <v>2535</v>
      </c>
      <c r="M36">
        <f t="shared" si="9"/>
        <v>-1228</v>
      </c>
      <c r="N36">
        <f t="shared" si="9"/>
        <v>3516</v>
      </c>
      <c r="O36">
        <f t="shared" si="9"/>
        <v>770</v>
      </c>
      <c r="P36">
        <f t="shared" si="9"/>
        <v>323</v>
      </c>
      <c r="Q36">
        <f t="shared" si="9"/>
        <v>2742</v>
      </c>
      <c r="T36">
        <f t="shared" si="0"/>
        <v>27342468.285714287</v>
      </c>
      <c r="W36">
        <f t="shared" si="1"/>
        <v>1</v>
      </c>
      <c r="X36">
        <f t="shared" si="2"/>
        <v>16899247.142857146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0"/>
        <v>25087044.857142858</v>
      </c>
      <c r="W37">
        <f t="shared" si="1"/>
        <v>1</v>
      </c>
      <c r="X37">
        <f t="shared" si="2"/>
        <v>16899247.142857146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C15</f>
        <v>77</v>
      </c>
      <c r="L38">
        <f t="shared" si="10"/>
        <v>90</v>
      </c>
      <c r="M38">
        <f t="shared" si="10"/>
        <v>2994</v>
      </c>
      <c r="N38">
        <f t="shared" si="10"/>
        <v>-1696</v>
      </c>
      <c r="O38">
        <f t="shared" si="10"/>
        <v>1255</v>
      </c>
      <c r="P38">
        <f t="shared" si="10"/>
        <v>-1274</v>
      </c>
      <c r="Q38">
        <f t="shared" si="10"/>
        <v>-1170</v>
      </c>
      <c r="T38">
        <f t="shared" si="0"/>
        <v>22942126.428571429</v>
      </c>
      <c r="W38">
        <f t="shared" si="1"/>
        <v>1</v>
      </c>
      <c r="X38">
        <f t="shared" si="2"/>
        <v>16899247.142857146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0"/>
        <v>27865828.714285716</v>
      </c>
      <c r="W39">
        <f t="shared" si="1"/>
        <v>1</v>
      </c>
      <c r="X39">
        <f t="shared" si="2"/>
        <v>16899247.142857146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1">C16</f>
        <v>371</v>
      </c>
      <c r="L40">
        <f t="shared" si="11"/>
        <v>630</v>
      </c>
      <c r="M40">
        <f t="shared" si="11"/>
        <v>1628</v>
      </c>
      <c r="N40">
        <f t="shared" si="11"/>
        <v>-276</v>
      </c>
      <c r="O40">
        <f t="shared" si="11"/>
        <v>970</v>
      </c>
      <c r="P40">
        <f t="shared" si="11"/>
        <v>-393</v>
      </c>
      <c r="Q40">
        <f t="shared" si="11"/>
        <v>252</v>
      </c>
      <c r="T40">
        <f t="shared" si="0"/>
        <v>24561295.285714284</v>
      </c>
      <c r="W40">
        <f t="shared" si="1"/>
        <v>1</v>
      </c>
      <c r="X40">
        <f t="shared" si="2"/>
        <v>16899247.142857146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0"/>
        <v>23687169.571428571</v>
      </c>
      <c r="W41">
        <f t="shared" si="1"/>
        <v>1</v>
      </c>
      <c r="X41">
        <f t="shared" si="2"/>
        <v>16899247.142857146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2">SUM(C17:C60)/44</f>
        <v>1945.3636363636363</v>
      </c>
      <c r="L42">
        <f t="shared" si="12"/>
        <v>2158.2045454545455</v>
      </c>
      <c r="M42">
        <f t="shared" si="12"/>
        <v>1542.5</v>
      </c>
      <c r="N42">
        <f t="shared" si="12"/>
        <v>1645.4545454545455</v>
      </c>
      <c r="O42">
        <f t="shared" si="12"/>
        <v>1914.7727272727273</v>
      </c>
      <c r="P42">
        <f t="shared" si="12"/>
        <v>-1543.3863636363637</v>
      </c>
      <c r="Q42">
        <f t="shared" si="12"/>
        <v>1594.5</v>
      </c>
      <c r="T42">
        <f t="shared" si="0"/>
        <v>22192693.142857146</v>
      </c>
      <c r="W42">
        <f t="shared" si="1"/>
        <v>1</v>
      </c>
      <c r="X42">
        <f t="shared" si="2"/>
        <v>16899247.142857146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0"/>
        <v>26609329</v>
      </c>
      <c r="W43">
        <f t="shared" si="1"/>
        <v>1</v>
      </c>
      <c r="X43">
        <f t="shared" si="2"/>
        <v>16899247.142857146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3">SUM(C61:C72)/12</f>
        <v>2283.6666666666665</v>
      </c>
      <c r="L44">
        <f t="shared" si="13"/>
        <v>2413.6666666666665</v>
      </c>
      <c r="M44">
        <f t="shared" si="13"/>
        <v>1768.8333333333333</v>
      </c>
      <c r="N44">
        <f t="shared" si="13"/>
        <v>1694</v>
      </c>
      <c r="O44">
        <f t="shared" si="13"/>
        <v>2332.5</v>
      </c>
      <c r="P44">
        <f t="shared" si="13"/>
        <v>843</v>
      </c>
      <c r="Q44">
        <f t="shared" si="13"/>
        <v>1585.5</v>
      </c>
      <c r="T44">
        <f t="shared" si="0"/>
        <v>21557463.428571429</v>
      </c>
      <c r="W44">
        <f t="shared" si="1"/>
        <v>1</v>
      </c>
      <c r="X44">
        <f t="shared" si="2"/>
        <v>16899247.142857146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0"/>
        <v>22094601.285714284</v>
      </c>
      <c r="W45">
        <f t="shared" si="1"/>
        <v>1</v>
      </c>
      <c r="X45">
        <f t="shared" si="2"/>
        <v>16899247.142857146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0"/>
        <v>23715061.857142854</v>
      </c>
      <c r="W46">
        <f t="shared" si="1"/>
        <v>1</v>
      </c>
      <c r="X46">
        <f t="shared" si="2"/>
        <v>16899247.142857146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4">SUM(C136:C154)/19</f>
        <v>-2874.4210526315787</v>
      </c>
      <c r="L47">
        <f t="shared" si="14"/>
        <v>-2377.8947368421054</v>
      </c>
      <c r="M47">
        <f t="shared" si="14"/>
        <v>-1388.3157894736842</v>
      </c>
      <c r="N47">
        <f t="shared" si="14"/>
        <v>-2176</v>
      </c>
      <c r="O47">
        <f t="shared" si="14"/>
        <v>-2608.6842105263158</v>
      </c>
      <c r="P47">
        <f t="shared" si="14"/>
        <v>-952.10526315789468</v>
      </c>
      <c r="Q47">
        <f t="shared" si="14"/>
        <v>-1187.3684210526317</v>
      </c>
      <c r="T47">
        <f t="shared" si="0"/>
        <v>14032078.571428571</v>
      </c>
      <c r="W47">
        <f t="shared" si="1"/>
        <v>0</v>
      </c>
      <c r="X47">
        <f t="shared" si="2"/>
        <v>2867168.5714285746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0"/>
        <v>15974621.571428575</v>
      </c>
      <c r="W48">
        <f t="shared" si="1"/>
        <v>0</v>
      </c>
      <c r="X48">
        <f t="shared" si="2"/>
        <v>924625.5714285709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5">SUM(C155:C181)/27</f>
        <v>-2980.7037037037039</v>
      </c>
      <c r="L49">
        <f t="shared" si="15"/>
        <v>-2441.6666666666665</v>
      </c>
      <c r="M49">
        <f t="shared" si="15"/>
        <v>-1790.2222222222222</v>
      </c>
      <c r="N49">
        <f t="shared" si="15"/>
        <v>-2129.1851851851852</v>
      </c>
      <c r="O49">
        <f t="shared" si="15"/>
        <v>-2732.962962962963</v>
      </c>
      <c r="P49">
        <f t="shared" si="15"/>
        <v>958</v>
      </c>
      <c r="Q49">
        <f t="shared" si="15"/>
        <v>-1097.3333333333333</v>
      </c>
      <c r="T49">
        <f t="shared" si="0"/>
        <v>21837479.428571429</v>
      </c>
      <c r="W49">
        <f t="shared" si="1"/>
        <v>1</v>
      </c>
      <c r="X49">
        <f t="shared" si="2"/>
        <v>16899247.142857146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0"/>
        <v>9581098.7142857146</v>
      </c>
      <c r="W50">
        <f t="shared" si="1"/>
        <v>0</v>
      </c>
      <c r="X50">
        <f t="shared" si="2"/>
        <v>7318148.428571431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6">SUM(C182:C189)/8</f>
        <v>-2596.125</v>
      </c>
      <c r="L51">
        <f t="shared" si="16"/>
        <v>-2460</v>
      </c>
      <c r="M51">
        <f t="shared" si="16"/>
        <v>1076.875</v>
      </c>
      <c r="N51">
        <f t="shared" si="16"/>
        <v>-2676.5</v>
      </c>
      <c r="O51">
        <f t="shared" si="16"/>
        <v>-1706.875</v>
      </c>
      <c r="P51">
        <f t="shared" si="16"/>
        <v>-1214.875</v>
      </c>
      <c r="Q51">
        <f t="shared" si="16"/>
        <v>-1798.875</v>
      </c>
      <c r="T51">
        <f t="shared" si="0"/>
        <v>14174367.285714285</v>
      </c>
      <c r="W51">
        <f t="shared" si="1"/>
        <v>0</v>
      </c>
      <c r="X51">
        <f t="shared" si="2"/>
        <v>2724879.8571428601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0"/>
        <v>9890435</v>
      </c>
      <c r="W52">
        <f t="shared" si="1"/>
        <v>0</v>
      </c>
      <c r="X52">
        <f t="shared" si="2"/>
        <v>7008812.1428571455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7">SUM(C190:C196)/7</f>
        <v>-2415</v>
      </c>
      <c r="L53">
        <f t="shared" si="17"/>
        <v>-2241.4285714285716</v>
      </c>
      <c r="M53">
        <f t="shared" si="17"/>
        <v>982.42857142857144</v>
      </c>
      <c r="N53">
        <f t="shared" si="17"/>
        <v>-2425.1428571428573</v>
      </c>
      <c r="O53">
        <f t="shared" si="17"/>
        <v>-1528.5714285714287</v>
      </c>
      <c r="P53">
        <f t="shared" si="17"/>
        <v>973</v>
      </c>
      <c r="Q53">
        <f t="shared" si="17"/>
        <v>-1616.1428571428571</v>
      </c>
      <c r="T53">
        <f t="shared" si="0"/>
        <v>12628845.714285715</v>
      </c>
      <c r="W53">
        <f t="shared" si="1"/>
        <v>0</v>
      </c>
      <c r="X53">
        <f t="shared" si="2"/>
        <v>4270401.428571431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0"/>
        <v>21745315.142857146</v>
      </c>
      <c r="W54">
        <f t="shared" si="1"/>
        <v>1</v>
      </c>
      <c r="X54">
        <f t="shared" si="2"/>
        <v>16899247.142857146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0"/>
        <v>4243813.2857142854</v>
      </c>
      <c r="W55">
        <f t="shared" si="1"/>
        <v>0</v>
      </c>
      <c r="X55">
        <f t="shared" si="2"/>
        <v>12655433.85714286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0"/>
        <v>23854428.857142858</v>
      </c>
      <c r="W56">
        <f t="shared" si="1"/>
        <v>1</v>
      </c>
      <c r="X56">
        <f t="shared" si="2"/>
        <v>16899247.142857146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0"/>
        <v>22665331.428571429</v>
      </c>
      <c r="W57">
        <f t="shared" si="1"/>
        <v>1</v>
      </c>
      <c r="X57">
        <f t="shared" si="2"/>
        <v>16899247.142857146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0"/>
        <v>16149261.714285716</v>
      </c>
      <c r="W58">
        <f t="shared" si="1"/>
        <v>0</v>
      </c>
      <c r="X58">
        <f t="shared" si="2"/>
        <v>749985.4285714291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0"/>
        <v>26499022.428571429</v>
      </c>
      <c r="W59">
        <f t="shared" si="1"/>
        <v>1</v>
      </c>
      <c r="X59">
        <f t="shared" si="2"/>
        <v>16899247.142857146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0"/>
        <v>10605969.857142858</v>
      </c>
      <c r="W60">
        <f t="shared" si="1"/>
        <v>0</v>
      </c>
      <c r="X60">
        <f t="shared" si="2"/>
        <v>6293277.2857142873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0"/>
        <v>29065326.142857146</v>
      </c>
      <c r="W61">
        <f t="shared" si="1"/>
        <v>1</v>
      </c>
      <c r="X61">
        <f t="shared" si="2"/>
        <v>16899247.142857146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0"/>
        <v>5360095.1428571427</v>
      </c>
      <c r="W62">
        <f t="shared" si="1"/>
        <v>0</v>
      </c>
      <c r="X62">
        <f t="shared" si="2"/>
        <v>11539152.000000004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0"/>
        <v>29844571.857142862</v>
      </c>
      <c r="W63">
        <f t="shared" si="1"/>
        <v>1</v>
      </c>
      <c r="X63">
        <f t="shared" si="2"/>
        <v>16899247.142857146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0"/>
        <v>17326835.714285716</v>
      </c>
      <c r="W64">
        <f t="shared" si="1"/>
        <v>1</v>
      </c>
      <c r="X64">
        <f t="shared" si="2"/>
        <v>16899247.142857146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0"/>
        <v>23813659.285714287</v>
      </c>
      <c r="W65">
        <f t="shared" si="1"/>
        <v>1</v>
      </c>
      <c r="X65">
        <f t="shared" si="2"/>
        <v>16899247.142857146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0"/>
        <v>18314201.285714291</v>
      </c>
      <c r="W66">
        <f t="shared" si="1"/>
        <v>1</v>
      </c>
      <c r="X66">
        <f t="shared" si="2"/>
        <v>16899247.142857146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0"/>
        <v>12236944.142857144</v>
      </c>
      <c r="W67">
        <f t="shared" si="1"/>
        <v>0</v>
      </c>
      <c r="X67">
        <f t="shared" si="2"/>
        <v>4662303.0000000019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0"/>
        <v>5352585</v>
      </c>
      <c r="W68">
        <f t="shared" si="1"/>
        <v>0</v>
      </c>
      <c r="X68">
        <f t="shared" si="2"/>
        <v>11546662.142857146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0"/>
        <v>28875822.285714287</v>
      </c>
      <c r="W69">
        <f t="shared" si="1"/>
        <v>1</v>
      </c>
      <c r="X69">
        <f t="shared" si="2"/>
        <v>16899247.142857146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8">C70*K$2+D70*L$2+E70*M$2+F70*N$2+G70*O$2+H70*P$2+I70*Q$2+R$2</f>
        <v>23245828.71428572</v>
      </c>
      <c r="W70">
        <f t="shared" si="1"/>
        <v>1</v>
      </c>
      <c r="X70">
        <f t="shared" si="2"/>
        <v>16899247.142857146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8"/>
        <v>17423932</v>
      </c>
      <c r="W71">
        <f>IF(T71&gt;W$2,1,0)</f>
        <v>1</v>
      </c>
      <c r="X71">
        <f>IF(W71=0,W$2-T71,W$2)</f>
        <v>16899247.142857146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8"/>
        <v>13915436.714285716</v>
      </c>
      <c r="W72">
        <f>IF(T72&gt;W$2,1,0)</f>
        <v>0</v>
      </c>
      <c r="X72">
        <f>IF(W72=0,W$2-T72,W$2)</f>
        <v>2983810.4285714291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8"/>
        <v>-10362208.857142858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8"/>
        <v>2415463.9999999991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8"/>
        <v>-832065.85714285774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8"/>
        <v>6491155.1428571427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8"/>
        <v>-4718446.42857143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8"/>
        <v>-10260387.428571431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8"/>
        <v>-664448.00000000047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8"/>
        <v>-5931478.4285714291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8"/>
        <v>-17081094.285714287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8"/>
        <v>-15011900.142857142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8"/>
        <v>-3915045.7142857136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8"/>
        <v>14201185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8"/>
        <v>-4189636.714285715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8"/>
        <v>1187199.9999999986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8"/>
        <v>-5532982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8"/>
        <v>8825773.7142857127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8"/>
        <v>-444896.57142857194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8"/>
        <v>9056612.8571428563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8"/>
        <v>16899247.142857146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8"/>
        <v>3987459.7142857136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8"/>
        <v>-2310685.5714285709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8"/>
        <v>4786609.5714285709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8"/>
        <v>-10810535.714285715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8"/>
        <v>-13281778.428571433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8"/>
        <v>-4589429.0000000009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8"/>
        <v>3536708.0000000005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8"/>
        <v>1826450.5714285707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8"/>
        <v>-2017298.7142857155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8"/>
        <v>2397149.7142857146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8"/>
        <v>3529117.7142857146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8"/>
        <v>13237957.142857142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8"/>
        <v>-3053828.2857142873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8"/>
        <v>-6142790.4285714291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8"/>
        <v>441528.71428571327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8"/>
        <v>-280881.28571428632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8"/>
        <v>14961547.857142856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8"/>
        <v>-1511153.1428571432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8"/>
        <v>-2805038.714285715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8"/>
        <v>2321995.2857142854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8"/>
        <v>-12767903.714285715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8"/>
        <v>-6215375.8571428563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8"/>
        <v>866367.28571428533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8"/>
        <v>13551360.714285715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8"/>
        <v>2041244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8"/>
        <v>527950.57142857113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8"/>
        <v>-10381561.857142858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8"/>
        <v>12176498.285714285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8"/>
        <v>8744293.8571428582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8"/>
        <v>3364784.4285714286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8"/>
        <v>7870928.1428571418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8"/>
        <v>2322539.285714285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8"/>
        <v>-3090863.2857142882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8"/>
        <v>2715125.5714285709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8"/>
        <v>1940129.1428571432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8"/>
        <v>-7524740.8571428573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8"/>
        <v>-2521230.4285714286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8"/>
        <v>7638996.2857142854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8"/>
        <v>1071725.5714285709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8"/>
        <v>2637126.2857142859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8"/>
        <v>-1275979.1428571434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8"/>
        <v>5194169.5714285709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19">C134*K$2+D134*L$2+E134*M$2+F134*N$2+G134*O$2+H134*P$2+I134*Q$2+R$2</f>
        <v>-8552980.1428571437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19"/>
        <v>-14620079.428571429</v>
      </c>
      <c r="W135">
        <f>SUM(W136:W196)</f>
        <v>42</v>
      </c>
      <c r="X135">
        <f>MIN(X136:X196)</f>
        <v>870075.4285714291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19"/>
        <v>-23087923.571428575</v>
      </c>
      <c r="W136">
        <f>IF(T136&lt;X$2,1,0)</f>
        <v>1</v>
      </c>
      <c r="X136">
        <f>IF(W136=0,T136-X$2,-X$2)</f>
        <v>17081094.285714287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19"/>
        <v>-19747181.142857146</v>
      </c>
      <c r="W137">
        <f t="shared" ref="W137:W196" si="20">IF(T137&lt;X$2,1,0)</f>
        <v>1</v>
      </c>
      <c r="X137">
        <f t="shared" ref="X137:X196" si="21">IF(W137=0,T137-X$2,-X$2)</f>
        <v>17081094.285714287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19"/>
        <v>-13248161.571428573</v>
      </c>
      <c r="W138">
        <f t="shared" si="20"/>
        <v>0</v>
      </c>
      <c r="X138">
        <f t="shared" si="21"/>
        <v>3832932.7142857146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19"/>
        <v>-24211114</v>
      </c>
      <c r="W139">
        <f t="shared" si="20"/>
        <v>1</v>
      </c>
      <c r="X139">
        <f t="shared" si="21"/>
        <v>17081094.285714287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19"/>
        <v>-23136402.857142858</v>
      </c>
      <c r="W140">
        <f t="shared" si="20"/>
        <v>1</v>
      </c>
      <c r="X140">
        <f t="shared" si="21"/>
        <v>17081094.285714287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19"/>
        <v>-19191311.714285713</v>
      </c>
      <c r="W141">
        <f t="shared" si="20"/>
        <v>1</v>
      </c>
      <c r="X141">
        <f t="shared" si="21"/>
        <v>17081094.285714287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19"/>
        <v>-14019768.142857146</v>
      </c>
      <c r="W142">
        <f t="shared" si="20"/>
        <v>0</v>
      </c>
      <c r="X142">
        <f t="shared" si="21"/>
        <v>3061326.1428571418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19"/>
        <v>-15549175.285714287</v>
      </c>
      <c r="W143">
        <f t="shared" si="20"/>
        <v>0</v>
      </c>
      <c r="X143">
        <f t="shared" si="21"/>
        <v>1531919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19"/>
        <v>-17116015.714285713</v>
      </c>
      <c r="W144">
        <f t="shared" si="20"/>
        <v>1</v>
      </c>
      <c r="X144">
        <f t="shared" si="21"/>
        <v>17081094.285714287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19"/>
        <v>-25704034.285714287</v>
      </c>
      <c r="W145">
        <f t="shared" si="20"/>
        <v>1</v>
      </c>
      <c r="X145">
        <f t="shared" si="21"/>
        <v>17081094.285714287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19"/>
        <v>-24185143.428571429</v>
      </c>
      <c r="W146">
        <f t="shared" si="20"/>
        <v>1</v>
      </c>
      <c r="X146">
        <f t="shared" si="21"/>
        <v>17081094.285714287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19"/>
        <v>-12292474.285714287</v>
      </c>
      <c r="W147">
        <f t="shared" si="20"/>
        <v>0</v>
      </c>
      <c r="X147">
        <f t="shared" si="21"/>
        <v>4788620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19"/>
        <v>-24612272.142857146</v>
      </c>
      <c r="W148">
        <f t="shared" si="20"/>
        <v>1</v>
      </c>
      <c r="X148">
        <f t="shared" si="21"/>
        <v>17081094.285714287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19"/>
        <v>-26546263.285714284</v>
      </c>
      <c r="W149">
        <f t="shared" si="20"/>
        <v>1</v>
      </c>
      <c r="X149">
        <f t="shared" si="21"/>
        <v>17081094.285714287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19"/>
        <v>-21499662.571428575</v>
      </c>
      <c r="W150">
        <f t="shared" si="20"/>
        <v>1</v>
      </c>
      <c r="X150">
        <f t="shared" si="21"/>
        <v>17081094.285714287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19"/>
        <v>-13813528.428571429</v>
      </c>
      <c r="W151">
        <f t="shared" si="20"/>
        <v>0</v>
      </c>
      <c r="X151">
        <f t="shared" si="21"/>
        <v>3267565.8571428582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19"/>
        <v>-15640406.85714286</v>
      </c>
      <c r="W152">
        <f t="shared" si="20"/>
        <v>0</v>
      </c>
      <c r="X152">
        <f t="shared" si="21"/>
        <v>1440687.4285714272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19"/>
        <v>-22913481</v>
      </c>
      <c r="W153">
        <f t="shared" si="20"/>
        <v>1</v>
      </c>
      <c r="X153">
        <f t="shared" si="21"/>
        <v>17081094.285714287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19"/>
        <v>-18431456.857142858</v>
      </c>
      <c r="W154">
        <f t="shared" si="20"/>
        <v>1</v>
      </c>
      <c r="X154">
        <f t="shared" si="21"/>
        <v>17081094.285714287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19"/>
        <v>-16211018.857142858</v>
      </c>
      <c r="W155">
        <f t="shared" si="20"/>
        <v>0</v>
      </c>
      <c r="X155">
        <f t="shared" si="21"/>
        <v>870075.4285714291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19"/>
        <v>-14320893.857142856</v>
      </c>
      <c r="W156">
        <f t="shared" si="20"/>
        <v>0</v>
      </c>
      <c r="X156">
        <f t="shared" si="21"/>
        <v>2760200.428571431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19"/>
        <v>-31102834.285714287</v>
      </c>
      <c r="W157">
        <f t="shared" si="20"/>
        <v>1</v>
      </c>
      <c r="X157">
        <f t="shared" si="21"/>
        <v>17081094.285714287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19"/>
        <v>-32094895.428571425</v>
      </c>
      <c r="W158">
        <f t="shared" si="20"/>
        <v>1</v>
      </c>
      <c r="X158">
        <f t="shared" si="21"/>
        <v>17081094.285714287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19"/>
        <v>-21672102.285714287</v>
      </c>
      <c r="W159">
        <f t="shared" si="20"/>
        <v>1</v>
      </c>
      <c r="X159">
        <f t="shared" si="21"/>
        <v>17081094.285714287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19"/>
        <v>-27967124.285714284</v>
      </c>
      <c r="W160">
        <f t="shared" si="20"/>
        <v>1</v>
      </c>
      <c r="X160">
        <f t="shared" si="21"/>
        <v>17081094.285714287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19"/>
        <v>-20467932.714285713</v>
      </c>
      <c r="W161">
        <f t="shared" si="20"/>
        <v>1</v>
      </c>
      <c r="X161">
        <f t="shared" si="21"/>
        <v>17081094.285714287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19"/>
        <v>-29682152.428571433</v>
      </c>
      <c r="W162">
        <f t="shared" si="20"/>
        <v>1</v>
      </c>
      <c r="X162">
        <f t="shared" si="21"/>
        <v>17081094.285714287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19"/>
        <v>-24839533.857142858</v>
      </c>
      <c r="W163">
        <f t="shared" si="20"/>
        <v>1</v>
      </c>
      <c r="X163">
        <f t="shared" si="21"/>
        <v>17081094.285714287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19"/>
        <v>-27028052.857142858</v>
      </c>
      <c r="W164">
        <f t="shared" si="20"/>
        <v>1</v>
      </c>
      <c r="X164">
        <f t="shared" si="21"/>
        <v>17081094.285714287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19"/>
        <v>-21584650.571428575</v>
      </c>
      <c r="W165">
        <f t="shared" si="20"/>
        <v>1</v>
      </c>
      <c r="X165">
        <f t="shared" si="21"/>
        <v>17081094.285714287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19"/>
        <v>-27689850.142857146</v>
      </c>
      <c r="W166">
        <f t="shared" si="20"/>
        <v>1</v>
      </c>
      <c r="X166">
        <f t="shared" si="21"/>
        <v>17081094.285714287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19"/>
        <v>-18633903</v>
      </c>
      <c r="W167">
        <f t="shared" si="20"/>
        <v>1</v>
      </c>
      <c r="X167">
        <f t="shared" si="21"/>
        <v>17081094.285714287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19"/>
        <v>-32756443.714285716</v>
      </c>
      <c r="W168">
        <f t="shared" si="20"/>
        <v>1</v>
      </c>
      <c r="X168">
        <f t="shared" si="21"/>
        <v>17081094.285714287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19"/>
        <v>-27308856.857142858</v>
      </c>
      <c r="W169">
        <f t="shared" si="20"/>
        <v>1</v>
      </c>
      <c r="X169">
        <f t="shared" si="21"/>
        <v>17081094.285714287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19"/>
        <v>-26800000.857142854</v>
      </c>
      <c r="W170">
        <f t="shared" si="20"/>
        <v>1</v>
      </c>
      <c r="X170">
        <f t="shared" si="21"/>
        <v>17081094.285714287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19"/>
        <v>-31584593.714285716</v>
      </c>
      <c r="W171">
        <f t="shared" si="20"/>
        <v>1</v>
      </c>
      <c r="X171">
        <f t="shared" si="21"/>
        <v>17081094.285714287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19"/>
        <v>-24829306</v>
      </c>
      <c r="W172">
        <f t="shared" si="20"/>
        <v>1</v>
      </c>
      <c r="X172">
        <f t="shared" si="21"/>
        <v>17081094.285714287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19"/>
        <v>-27280758.857142858</v>
      </c>
      <c r="W173">
        <f t="shared" si="20"/>
        <v>1</v>
      </c>
      <c r="X173">
        <f t="shared" si="21"/>
        <v>17081094.285714287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19"/>
        <v>-28951883.857142854</v>
      </c>
      <c r="W174">
        <f t="shared" si="20"/>
        <v>1</v>
      </c>
      <c r="X174">
        <f t="shared" si="21"/>
        <v>17081094.285714287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19"/>
        <v>-26081591</v>
      </c>
      <c r="W175">
        <f t="shared" si="20"/>
        <v>1</v>
      </c>
      <c r="X175">
        <f t="shared" si="21"/>
        <v>17081094.285714287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19"/>
        <v>-23642150.714285716</v>
      </c>
      <c r="W176">
        <f t="shared" si="20"/>
        <v>1</v>
      </c>
      <c r="X176">
        <f t="shared" si="21"/>
        <v>17081094.285714287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19"/>
        <v>-22081467</v>
      </c>
      <c r="W177">
        <f t="shared" si="20"/>
        <v>1</v>
      </c>
      <c r="X177">
        <f t="shared" si="21"/>
        <v>17081094.285714287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19"/>
        <v>-17329073.571428571</v>
      </c>
      <c r="W178">
        <f t="shared" si="20"/>
        <v>1</v>
      </c>
      <c r="X178">
        <f t="shared" si="21"/>
        <v>17081094.285714287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19"/>
        <v>-24920175.714285716</v>
      </c>
      <c r="W179">
        <f t="shared" si="20"/>
        <v>1</v>
      </c>
      <c r="X179">
        <f t="shared" si="21"/>
        <v>17081094.285714287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19"/>
        <v>-28661689.285714284</v>
      </c>
      <c r="W180">
        <f t="shared" si="20"/>
        <v>1</v>
      </c>
      <c r="X180">
        <f t="shared" si="21"/>
        <v>17081094.285714287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19"/>
        <v>-29642944.571428571</v>
      </c>
      <c r="W181">
        <f t="shared" si="20"/>
        <v>1</v>
      </c>
      <c r="X181">
        <f t="shared" si="21"/>
        <v>17081094.285714287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19"/>
        <v>-15090586.571428573</v>
      </c>
      <c r="W182">
        <f t="shared" si="20"/>
        <v>0</v>
      </c>
      <c r="X182">
        <f t="shared" si="21"/>
        <v>1990507.7142857146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19"/>
        <v>-10606273.285714285</v>
      </c>
      <c r="W183">
        <f t="shared" si="20"/>
        <v>0</v>
      </c>
      <c r="X183">
        <f t="shared" si="21"/>
        <v>6474821.0000000019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19"/>
        <v>-14292375.857142856</v>
      </c>
      <c r="W184">
        <f t="shared" si="20"/>
        <v>0</v>
      </c>
      <c r="X184">
        <f t="shared" si="21"/>
        <v>2788718.428571431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19"/>
        <v>-16043798.000000002</v>
      </c>
      <c r="W185">
        <f t="shared" si="20"/>
        <v>0</v>
      </c>
      <c r="X185">
        <f t="shared" si="21"/>
        <v>1037296.2857142854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19"/>
        <v>-6335416.2857142854</v>
      </c>
      <c r="W186">
        <f t="shared" si="20"/>
        <v>0</v>
      </c>
      <c r="X186">
        <f t="shared" si="21"/>
        <v>10745678.000000002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19"/>
        <v>-5871324.7142857155</v>
      </c>
      <c r="W187">
        <f t="shared" si="20"/>
        <v>0</v>
      </c>
      <c r="X187">
        <f t="shared" si="21"/>
        <v>11209769.571428571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19"/>
        <v>-21092969.428571429</v>
      </c>
      <c r="W188">
        <f t="shared" si="20"/>
        <v>1</v>
      </c>
      <c r="X188">
        <f t="shared" si="21"/>
        <v>17081094.285714287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19"/>
        <v>-13455646.000000002</v>
      </c>
      <c r="W189">
        <f t="shared" si="20"/>
        <v>0</v>
      </c>
      <c r="X189">
        <f t="shared" si="21"/>
        <v>3625448.2857142854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19"/>
        <v>-15412089.142857144</v>
      </c>
      <c r="W190">
        <f t="shared" si="20"/>
        <v>0</v>
      </c>
      <c r="X190">
        <f t="shared" si="21"/>
        <v>1669005.1428571437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19"/>
        <v>-26281074.428571429</v>
      </c>
      <c r="W191">
        <f t="shared" si="20"/>
        <v>1</v>
      </c>
      <c r="X191">
        <f t="shared" si="21"/>
        <v>17081094.285714287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19"/>
        <v>-11858779.428571431</v>
      </c>
      <c r="W192">
        <f t="shared" si="20"/>
        <v>0</v>
      </c>
      <c r="X192">
        <f t="shared" si="21"/>
        <v>5222314.8571428563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19"/>
        <v>-14406946.428571429</v>
      </c>
      <c r="W193">
        <f t="shared" si="20"/>
        <v>0</v>
      </c>
      <c r="X193">
        <f t="shared" si="21"/>
        <v>2674147.8571428582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19"/>
        <v>-8757222.2857142854</v>
      </c>
      <c r="W194">
        <f t="shared" si="20"/>
        <v>0</v>
      </c>
      <c r="X194">
        <f t="shared" si="21"/>
        <v>8323872.0000000019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19"/>
        <v>-20204352.142857146</v>
      </c>
      <c r="W195">
        <f t="shared" si="20"/>
        <v>1</v>
      </c>
      <c r="X195">
        <f t="shared" si="21"/>
        <v>17081094.285714287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19"/>
        <v>-18145194.000000004</v>
      </c>
      <c r="W196">
        <f t="shared" si="20"/>
        <v>1</v>
      </c>
      <c r="X196">
        <f t="shared" si="21"/>
        <v>17081094.285714287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5">
        <v>2951.4210526315787</v>
      </c>
      <c r="L2" s="15">
        <v>2467.8947368421054</v>
      </c>
      <c r="M2" s="15">
        <v>3742</v>
      </c>
      <c r="N2" s="15">
        <v>480</v>
      </c>
      <c r="O2" s="15">
        <v>3863.6842105263158</v>
      </c>
      <c r="P2" s="15">
        <v>-321.89473684210532</v>
      </c>
      <c r="Q2" s="17">
        <v>17.368421052631675</v>
      </c>
      <c r="R2">
        <f>X3</f>
        <v>0</v>
      </c>
      <c r="W2">
        <f>MAX(T73:T196)</f>
        <v>23521264.263157893</v>
      </c>
      <c r="X2">
        <f>MIN(T6:T135)</f>
        <v>-25362458.631578948</v>
      </c>
    </row>
    <row r="3" spans="1:36" x14ac:dyDescent="0.25">
      <c r="W3">
        <f>(MAX(ABS(W2),ABS(X2))-MIN(ABS(W2),ABS(X2)))/2</f>
        <v>920597.18421052769</v>
      </c>
    </row>
    <row r="4" spans="1:36" x14ac:dyDescent="0.25">
      <c r="U4">
        <f>W4+X4</f>
        <v>80</v>
      </c>
      <c r="W4">
        <f>SUM(W6:W72)</f>
        <v>39</v>
      </c>
      <c r="X4">
        <f>W135</f>
        <v>41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67357.368421051651</v>
      </c>
      <c r="X5">
        <f>MIN(X6:X72)</f>
        <v>67357.368421051651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73</v>
      </c>
      <c r="B6" s="1">
        <v>1</v>
      </c>
      <c r="C6" s="1">
        <v>-217</v>
      </c>
      <c r="D6" s="1">
        <v>480</v>
      </c>
      <c r="E6" s="1">
        <v>-710</v>
      </c>
      <c r="F6" s="1">
        <v>532</v>
      </c>
      <c r="G6" s="1">
        <v>-500</v>
      </c>
      <c r="H6" s="1">
        <v>-1970</v>
      </c>
      <c r="I6" s="1">
        <v>1035</v>
      </c>
      <c r="J6" s="9">
        <v>2</v>
      </c>
      <c r="K6" s="12"/>
      <c r="L6" s="12"/>
      <c r="M6" s="12"/>
      <c r="N6" s="12"/>
      <c r="O6" s="12"/>
      <c r="P6" s="12"/>
      <c r="Q6" s="12"/>
      <c r="T6">
        <f t="shared" ref="T6:T37" si="0">C6*K$2+D6*L$2+E6*M$2+F6*N$2+G6*O$2+H6*P$2+I6*Q$2+R$2</f>
        <v>-3137062.0526315789</v>
      </c>
      <c r="W6">
        <f>IF(T6&gt;W$2,1,0)</f>
        <v>0</v>
      </c>
      <c r="X6">
        <f>IF(W6=0,W$2-T6,W$2)</f>
        <v>26658326.315789472</v>
      </c>
      <c r="Z6" t="s">
        <v>20</v>
      </c>
      <c r="AA6" s="12">
        <v>2492</v>
      </c>
      <c r="AC6" s="15">
        <v>2492</v>
      </c>
      <c r="AD6" s="20"/>
      <c r="AE6" s="15">
        <v>2673.125</v>
      </c>
      <c r="AF6" s="20"/>
      <c r="AG6" s="15">
        <v>3057.7037037037039</v>
      </c>
      <c r="AH6" s="20"/>
      <c r="AI6" s="15">
        <v>2951.4210526315787</v>
      </c>
      <c r="AJ6" s="20"/>
    </row>
    <row r="7" spans="1:36" x14ac:dyDescent="0.25">
      <c r="A7" s="2">
        <v>75</v>
      </c>
      <c r="B7" s="2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J7" s="2"/>
      <c r="T7">
        <f t="shared" si="0"/>
        <v>-997751.15789473662</v>
      </c>
      <c r="W7">
        <f t="shared" ref="W7:W70" si="1">IF(T7&gt;W$2,1,0)</f>
        <v>0</v>
      </c>
      <c r="X7">
        <f t="shared" ref="X7:X70" si="2">IF(W7=0,W$2-T7,W$2)</f>
        <v>24519015.421052631</v>
      </c>
      <c r="Z7" t="s">
        <v>21</v>
      </c>
      <c r="AA7" s="12">
        <v>2331.4285714285716</v>
      </c>
      <c r="AC7" s="15">
        <v>2331.4285714285716</v>
      </c>
      <c r="AD7" s="20"/>
      <c r="AE7" s="15">
        <v>2550</v>
      </c>
      <c r="AF7" s="20"/>
      <c r="AG7" s="15">
        <v>2531.6666666666665</v>
      </c>
      <c r="AH7" s="20"/>
      <c r="AI7" s="15">
        <v>2467.8947368421054</v>
      </c>
      <c r="AJ7" s="20"/>
    </row>
    <row r="8" spans="1:36" x14ac:dyDescent="0.25">
      <c r="A8" s="1">
        <v>74</v>
      </c>
      <c r="B8" s="1">
        <v>1</v>
      </c>
      <c r="C8" s="1">
        <v>-350</v>
      </c>
      <c r="D8" s="1">
        <v>105</v>
      </c>
      <c r="E8" s="1">
        <v>524</v>
      </c>
      <c r="F8" s="1">
        <v>388</v>
      </c>
      <c r="G8" s="1">
        <v>-315</v>
      </c>
      <c r="H8" s="1">
        <v>-148</v>
      </c>
      <c r="I8" s="1">
        <v>783</v>
      </c>
      <c r="J8" s="9">
        <v>1</v>
      </c>
      <c r="K8" s="11"/>
      <c r="Q8" s="11"/>
      <c r="T8">
        <f t="shared" si="0"/>
        <v>217358.94736842127</v>
      </c>
      <c r="W8">
        <f t="shared" si="1"/>
        <v>0</v>
      </c>
      <c r="X8">
        <f t="shared" si="2"/>
        <v>23303905.315789472</v>
      </c>
      <c r="Z8" t="s">
        <v>22</v>
      </c>
      <c r="AA8" s="12">
        <v>2011.5714285714284</v>
      </c>
      <c r="AC8" s="15">
        <v>2011.5714285714284</v>
      </c>
      <c r="AD8" s="20"/>
      <c r="AE8" s="15">
        <v>1917.125</v>
      </c>
      <c r="AF8" s="20"/>
      <c r="AG8" s="15">
        <v>4784.2222222222226</v>
      </c>
      <c r="AH8" s="20">
        <v>3248</v>
      </c>
      <c r="AI8" s="15">
        <v>4382.3157894736842</v>
      </c>
      <c r="AJ8" s="20">
        <v>3742</v>
      </c>
    </row>
    <row r="9" spans="1:36" x14ac:dyDescent="0.25">
      <c r="A9" s="6">
        <v>77</v>
      </c>
      <c r="B9" s="6">
        <v>1</v>
      </c>
      <c r="C9" s="6">
        <v>203</v>
      </c>
      <c r="D9" s="6">
        <v>825</v>
      </c>
      <c r="E9" s="6">
        <v>-289</v>
      </c>
      <c r="F9" s="6">
        <v>-100</v>
      </c>
      <c r="G9" s="6">
        <v>280</v>
      </c>
      <c r="H9" s="6">
        <v>-324</v>
      </c>
      <c r="I9" s="6">
        <v>507</v>
      </c>
      <c r="J9" s="10">
        <v>1</v>
      </c>
      <c r="N9" s="8"/>
      <c r="Q9" s="8"/>
      <c r="T9">
        <f t="shared" si="0"/>
        <v>2700644.8947368423</v>
      </c>
      <c r="W9">
        <f t="shared" si="1"/>
        <v>0</v>
      </c>
      <c r="X9">
        <f t="shared" si="2"/>
        <v>20820619.368421052</v>
      </c>
      <c r="Z9" t="s">
        <v>23</v>
      </c>
      <c r="AA9" s="12">
        <v>729.14285714285734</v>
      </c>
      <c r="AC9" s="15">
        <v>729.14285714285734</v>
      </c>
      <c r="AD9" s="20"/>
      <c r="AE9" s="15">
        <v>980.5</v>
      </c>
      <c r="AF9" s="20"/>
      <c r="AG9" s="15">
        <v>433.18518518518522</v>
      </c>
      <c r="AH9" s="20"/>
      <c r="AI9" s="15">
        <v>480</v>
      </c>
      <c r="AJ9" s="20"/>
    </row>
    <row r="10" spans="1:36" x14ac:dyDescent="0.25">
      <c r="A10" s="6">
        <v>99</v>
      </c>
      <c r="B10" s="6">
        <v>1</v>
      </c>
      <c r="C10" s="6">
        <v>196</v>
      </c>
      <c r="D10" s="6">
        <v>750</v>
      </c>
      <c r="E10" s="6">
        <v>96</v>
      </c>
      <c r="F10" s="6">
        <v>232</v>
      </c>
      <c r="G10" s="6">
        <v>320</v>
      </c>
      <c r="H10" s="6">
        <v>-344</v>
      </c>
      <c r="I10" s="6">
        <v>783</v>
      </c>
      <c r="J10" s="6"/>
      <c r="T10">
        <f t="shared" si="0"/>
        <v>4260701.7894736845</v>
      </c>
      <c r="W10">
        <f t="shared" si="1"/>
        <v>0</v>
      </c>
      <c r="X10">
        <f t="shared" si="2"/>
        <v>19260562.473684207</v>
      </c>
      <c r="Z10" t="s">
        <v>24</v>
      </c>
      <c r="AA10" s="12">
        <v>2783.5714285714284</v>
      </c>
      <c r="AC10" s="15">
        <v>2783.5714285714284</v>
      </c>
      <c r="AD10" s="20">
        <v>1632</v>
      </c>
      <c r="AE10" s="15">
        <v>2961.875</v>
      </c>
      <c r="AF10" s="20"/>
      <c r="AG10" s="15">
        <v>3987.962962962963</v>
      </c>
      <c r="AH10" s="20">
        <v>1176</v>
      </c>
      <c r="AI10" s="15">
        <v>3863.6842105263158</v>
      </c>
      <c r="AJ10" s="20"/>
    </row>
    <row r="11" spans="1:36" x14ac:dyDescent="0.25">
      <c r="A11" s="6">
        <v>78</v>
      </c>
      <c r="B11" s="6">
        <v>1</v>
      </c>
      <c r="C11" s="6">
        <v>-224</v>
      </c>
      <c r="D11" s="6">
        <v>90</v>
      </c>
      <c r="E11" s="6">
        <v>1331</v>
      </c>
      <c r="F11" s="6">
        <v>-44</v>
      </c>
      <c r="G11" s="6">
        <v>385</v>
      </c>
      <c r="H11" s="6">
        <v>362</v>
      </c>
      <c r="I11" s="6">
        <v>939</v>
      </c>
      <c r="J11" s="10">
        <v>1</v>
      </c>
      <c r="T11">
        <f t="shared" si="0"/>
        <v>5907775.6842105268</v>
      </c>
      <c r="W11">
        <f t="shared" si="1"/>
        <v>0</v>
      </c>
      <c r="X11">
        <f t="shared" si="2"/>
        <v>17613488.578947365</v>
      </c>
      <c r="Z11" t="s">
        <v>25</v>
      </c>
      <c r="AA11" s="12">
        <v>-2247</v>
      </c>
      <c r="AC11" s="15">
        <v>-2247</v>
      </c>
      <c r="AD11" s="20"/>
      <c r="AE11" s="15">
        <v>-59.125</v>
      </c>
      <c r="AF11" s="20"/>
      <c r="AG11" s="15">
        <v>-2232</v>
      </c>
      <c r="AH11" s="20"/>
      <c r="AI11" s="15">
        <v>-321.89473684210532</v>
      </c>
      <c r="AJ11" s="20"/>
    </row>
    <row r="12" spans="1:36" x14ac:dyDescent="0.25">
      <c r="A12">
        <v>92</v>
      </c>
      <c r="B12">
        <v>1</v>
      </c>
      <c r="C12" s="2">
        <v>623</v>
      </c>
      <c r="D12" s="2">
        <v>1185</v>
      </c>
      <c r="E12" s="2">
        <v>55</v>
      </c>
      <c r="F12" s="2">
        <v>560</v>
      </c>
      <c r="G12" s="2">
        <v>535</v>
      </c>
      <c r="H12" s="2">
        <v>310</v>
      </c>
      <c r="I12" s="2">
        <v>783</v>
      </c>
      <c r="T12">
        <f t="shared" si="0"/>
        <v>7218683.7368421042</v>
      </c>
      <c r="W12">
        <f t="shared" si="1"/>
        <v>0</v>
      </c>
      <c r="X12">
        <f t="shared" si="2"/>
        <v>16302580.52631579</v>
      </c>
      <c r="Z12" t="s">
        <v>26</v>
      </c>
      <c r="AA12" s="12">
        <v>446.14285714285711</v>
      </c>
      <c r="AC12" s="17">
        <v>446.14285714285711</v>
      </c>
      <c r="AD12" s="21"/>
      <c r="AE12" s="17">
        <v>628.875</v>
      </c>
      <c r="AF12" s="21"/>
      <c r="AG12" s="17">
        <v>-72.666666666666742</v>
      </c>
      <c r="AH12" s="21"/>
      <c r="AI12" s="17">
        <v>17.368421052631675</v>
      </c>
      <c r="AJ12" s="21"/>
    </row>
    <row r="13" spans="1:36" x14ac:dyDescent="0.25">
      <c r="A13" s="1">
        <v>81</v>
      </c>
      <c r="B13" s="1">
        <v>1</v>
      </c>
      <c r="C13" s="1">
        <v>1008</v>
      </c>
      <c r="D13" s="1">
        <v>1620</v>
      </c>
      <c r="E13" s="1">
        <v>-213</v>
      </c>
      <c r="F13" s="1">
        <v>1108</v>
      </c>
      <c r="G13" s="1">
        <v>360</v>
      </c>
      <c r="H13" s="1">
        <v>-786</v>
      </c>
      <c r="I13" s="1">
        <v>1164</v>
      </c>
      <c r="J13" s="1"/>
      <c r="K13" s="12"/>
      <c r="L13" s="12"/>
      <c r="M13" s="12"/>
      <c r="N13" s="12"/>
      <c r="O13" s="12"/>
      <c r="P13" s="12"/>
      <c r="Q13" s="12"/>
      <c r="T13">
        <f t="shared" si="0"/>
        <v>8371968.3157894732</v>
      </c>
      <c r="W13">
        <f t="shared" si="1"/>
        <v>0</v>
      </c>
      <c r="X13">
        <f t="shared" si="2"/>
        <v>15149295.947368421</v>
      </c>
    </row>
    <row r="14" spans="1:36" x14ac:dyDescent="0.25">
      <c r="A14" s="6">
        <v>104</v>
      </c>
      <c r="B14" s="6">
        <v>1</v>
      </c>
      <c r="C14" s="6">
        <v>693</v>
      </c>
      <c r="D14" s="6">
        <v>1230</v>
      </c>
      <c r="E14" s="6">
        <v>124</v>
      </c>
      <c r="F14" s="6">
        <v>1408</v>
      </c>
      <c r="G14" s="6">
        <v>660</v>
      </c>
      <c r="H14" s="6">
        <v>-914</v>
      </c>
      <c r="I14" s="6">
        <v>1299</v>
      </c>
      <c r="J14" s="6"/>
      <c r="T14">
        <f t="shared" si="0"/>
        <v>9087498.2631578967</v>
      </c>
      <c r="W14">
        <f t="shared" si="1"/>
        <v>0</v>
      </c>
      <c r="X14">
        <f t="shared" si="2"/>
        <v>14433765.999999996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70</v>
      </c>
      <c r="B15" s="6">
        <v>1</v>
      </c>
      <c r="C15" s="6">
        <v>-350</v>
      </c>
      <c r="D15" s="6">
        <v>-255</v>
      </c>
      <c r="E15" s="6">
        <v>2484</v>
      </c>
      <c r="F15" s="6">
        <v>-1240</v>
      </c>
      <c r="G15" s="6">
        <v>670</v>
      </c>
      <c r="H15" s="6">
        <v>-1010</v>
      </c>
      <c r="I15" s="6">
        <v>-285</v>
      </c>
      <c r="J15" s="10">
        <v>1</v>
      </c>
      <c r="T15">
        <f t="shared" si="0"/>
        <v>9946449.5789473671</v>
      </c>
      <c r="W15">
        <f t="shared" si="1"/>
        <v>0</v>
      </c>
      <c r="X15">
        <f t="shared" si="2"/>
        <v>13574814.684210526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10728944.789473685</v>
      </c>
      <c r="W16">
        <f t="shared" si="1"/>
        <v>0</v>
      </c>
      <c r="X16">
        <f t="shared" si="2"/>
        <v>12792319.473684208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 s="2">
        <v>79</v>
      </c>
      <c r="B17" s="2">
        <v>1</v>
      </c>
      <c r="C17" s="2">
        <v>1736</v>
      </c>
      <c r="D17" s="2">
        <v>2535</v>
      </c>
      <c r="E17" s="2">
        <v>-1228</v>
      </c>
      <c r="F17" s="2">
        <v>3516</v>
      </c>
      <c r="G17" s="2">
        <v>770</v>
      </c>
      <c r="H17" s="2">
        <v>323</v>
      </c>
      <c r="I17" s="2">
        <v>2742</v>
      </c>
      <c r="J17" s="7">
        <v>1</v>
      </c>
      <c r="P17" s="8"/>
      <c r="T17">
        <f t="shared" si="0"/>
        <v>11390973.157894738</v>
      </c>
      <c r="W17">
        <f t="shared" si="1"/>
        <v>0</v>
      </c>
      <c r="X17">
        <f t="shared" si="2"/>
        <v>12130291.105263155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>
        <v>102</v>
      </c>
      <c r="B18">
        <v>1</v>
      </c>
      <c r="C18">
        <v>658</v>
      </c>
      <c r="D18">
        <v>1020</v>
      </c>
      <c r="E18">
        <v>1076</v>
      </c>
      <c r="F18">
        <v>920</v>
      </c>
      <c r="G18">
        <v>775</v>
      </c>
      <c r="H18">
        <v>-606</v>
      </c>
      <c r="I18">
        <v>921</v>
      </c>
      <c r="T18">
        <f t="shared" si="0"/>
        <v>12132699.47368421</v>
      </c>
      <c r="W18">
        <f t="shared" si="1"/>
        <v>0</v>
      </c>
      <c r="X18">
        <f t="shared" si="2"/>
        <v>11388564.789473683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 s="2">
        <v>76</v>
      </c>
      <c r="B19" s="2">
        <v>1</v>
      </c>
      <c r="C19" s="2">
        <v>371</v>
      </c>
      <c r="D19" s="2">
        <v>630</v>
      </c>
      <c r="E19" s="2">
        <v>1628</v>
      </c>
      <c r="F19" s="2">
        <v>-276</v>
      </c>
      <c r="G19" s="2">
        <v>970</v>
      </c>
      <c r="H19" s="2">
        <v>-393</v>
      </c>
      <c r="I19" s="2">
        <v>252</v>
      </c>
      <c r="J19" s="7">
        <v>1</v>
      </c>
      <c r="K19" s="12"/>
      <c r="L19" s="12"/>
      <c r="M19" s="12"/>
      <c r="N19" s="12"/>
      <c r="O19" s="12"/>
      <c r="P19" s="12"/>
      <c r="Q19" s="12"/>
      <c r="T19">
        <f t="shared" si="0"/>
        <v>12487902.052631577</v>
      </c>
      <c r="W19">
        <f t="shared" si="1"/>
        <v>0</v>
      </c>
      <c r="X19">
        <f t="shared" si="2"/>
        <v>11033362.210526315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>
        <v>101</v>
      </c>
      <c r="B20">
        <v>1</v>
      </c>
      <c r="C20" s="2">
        <v>1225</v>
      </c>
      <c r="D20" s="2">
        <v>1725</v>
      </c>
      <c r="E20" s="2">
        <v>296</v>
      </c>
      <c r="F20" s="2">
        <v>1616</v>
      </c>
      <c r="G20" s="2">
        <v>1150</v>
      </c>
      <c r="H20" s="2">
        <v>-534</v>
      </c>
      <c r="I20" s="2">
        <v>1578</v>
      </c>
      <c r="T20">
        <f t="shared" si="0"/>
        <v>14398457.210526317</v>
      </c>
      <c r="W20">
        <f t="shared" si="1"/>
        <v>0</v>
      </c>
      <c r="X20">
        <f t="shared" si="2"/>
        <v>9122807.0526315756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 s="2">
        <v>94</v>
      </c>
      <c r="B21" s="2">
        <v>1</v>
      </c>
      <c r="C21" s="2">
        <v>966</v>
      </c>
      <c r="D21" s="2">
        <v>1350</v>
      </c>
      <c r="E21" s="2">
        <v>917</v>
      </c>
      <c r="F21" s="2">
        <v>764</v>
      </c>
      <c r="G21" s="2">
        <v>1315</v>
      </c>
      <c r="H21" s="2">
        <v>-71</v>
      </c>
      <c r="I21" s="2">
        <v>771</v>
      </c>
      <c r="J21" s="7">
        <v>44</v>
      </c>
      <c r="T21">
        <f t="shared" si="0"/>
        <v>15097854.947368423</v>
      </c>
      <c r="W21">
        <f t="shared" si="1"/>
        <v>0</v>
      </c>
      <c r="X21">
        <f t="shared" si="2"/>
        <v>8423409.3157894704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122</v>
      </c>
      <c r="B22">
        <v>1</v>
      </c>
      <c r="C22">
        <v>1603</v>
      </c>
      <c r="D22">
        <v>2145</v>
      </c>
      <c r="E22">
        <v>48</v>
      </c>
      <c r="F22">
        <v>1936</v>
      </c>
      <c r="G22">
        <v>905</v>
      </c>
      <c r="H22">
        <v>-1757</v>
      </c>
      <c r="I22">
        <v>2217</v>
      </c>
      <c r="T22">
        <f t="shared" si="0"/>
        <v>15234367.210526317</v>
      </c>
      <c r="W22">
        <f t="shared" si="1"/>
        <v>0</v>
      </c>
      <c r="X22">
        <f t="shared" si="2"/>
        <v>8286897.0526315756</v>
      </c>
      <c r="AC22" s="12">
        <v>79</v>
      </c>
      <c r="AE22" s="12">
        <v>79</v>
      </c>
      <c r="AG22">
        <v>79</v>
      </c>
      <c r="AI22">
        <v>79</v>
      </c>
    </row>
    <row r="23" spans="1:35" x14ac:dyDescent="0.25">
      <c r="A23" s="2">
        <v>72</v>
      </c>
      <c r="B23" s="2">
        <v>1</v>
      </c>
      <c r="C23" s="2">
        <v>77</v>
      </c>
      <c r="D23" s="2">
        <v>90</v>
      </c>
      <c r="E23" s="2">
        <v>2994</v>
      </c>
      <c r="F23" s="2">
        <v>-1696</v>
      </c>
      <c r="G23" s="2">
        <v>1255</v>
      </c>
      <c r="H23" s="2">
        <v>-1274</v>
      </c>
      <c r="I23" s="2">
        <v>-1170</v>
      </c>
      <c r="J23" s="7">
        <v>1</v>
      </c>
      <c r="T23">
        <f t="shared" si="0"/>
        <v>16077534.47368421</v>
      </c>
      <c r="W23">
        <f t="shared" si="1"/>
        <v>0</v>
      </c>
      <c r="X23">
        <f t="shared" si="2"/>
        <v>7443729.7894736826</v>
      </c>
      <c r="AG23">
        <v>80</v>
      </c>
      <c r="AI23">
        <v>80</v>
      </c>
    </row>
    <row r="24" spans="1:35" x14ac:dyDescent="0.25">
      <c r="A24">
        <v>107</v>
      </c>
      <c r="B24">
        <v>1</v>
      </c>
      <c r="C24">
        <v>1036</v>
      </c>
      <c r="D24">
        <v>1395</v>
      </c>
      <c r="E24">
        <v>1069</v>
      </c>
      <c r="F24">
        <v>1432</v>
      </c>
      <c r="G24">
        <v>1215</v>
      </c>
      <c r="H24">
        <v>-1084</v>
      </c>
      <c r="I24">
        <v>1311</v>
      </c>
      <c r="T24">
        <f t="shared" si="0"/>
        <v>16254023.578947367</v>
      </c>
      <c r="W24">
        <f t="shared" si="1"/>
        <v>0</v>
      </c>
      <c r="X24">
        <f t="shared" si="2"/>
        <v>7267240.6842105258</v>
      </c>
      <c r="AC24" s="12">
        <v>81</v>
      </c>
      <c r="AE24" s="12">
        <v>81</v>
      </c>
      <c r="AG24">
        <v>81</v>
      </c>
      <c r="AI24">
        <v>81</v>
      </c>
    </row>
    <row r="25" spans="1:35" x14ac:dyDescent="0.25">
      <c r="A25">
        <v>121</v>
      </c>
      <c r="B25">
        <v>1</v>
      </c>
      <c r="C25">
        <v>868</v>
      </c>
      <c r="D25">
        <v>1080</v>
      </c>
      <c r="E25">
        <v>1807</v>
      </c>
      <c r="F25">
        <v>252</v>
      </c>
      <c r="G25">
        <v>1175</v>
      </c>
      <c r="H25">
        <v>-1752</v>
      </c>
      <c r="I25">
        <v>636</v>
      </c>
      <c r="T25">
        <f t="shared" si="0"/>
        <v>17224748.631578945</v>
      </c>
      <c r="W25">
        <f t="shared" si="1"/>
        <v>0</v>
      </c>
      <c r="X25">
        <f t="shared" si="2"/>
        <v>6296515.6315789483</v>
      </c>
      <c r="AC25" s="12">
        <v>82</v>
      </c>
      <c r="AE25" s="12">
        <v>82</v>
      </c>
      <c r="AG25">
        <v>82</v>
      </c>
    </row>
    <row r="26" spans="1:35" x14ac:dyDescent="0.25">
      <c r="A26">
        <v>103</v>
      </c>
      <c r="B26">
        <v>1</v>
      </c>
      <c r="C26">
        <v>1225</v>
      </c>
      <c r="D26">
        <v>1545</v>
      </c>
      <c r="E26">
        <v>1173</v>
      </c>
      <c r="F26">
        <v>984</v>
      </c>
      <c r="G26">
        <v>1210</v>
      </c>
      <c r="H26">
        <v>-863</v>
      </c>
      <c r="I26">
        <v>1185</v>
      </c>
      <c r="T26">
        <f t="shared" si="0"/>
        <v>17263508.789473686</v>
      </c>
      <c r="W26">
        <f t="shared" si="1"/>
        <v>0</v>
      </c>
      <c r="X26">
        <f t="shared" si="2"/>
        <v>6257755.4736842066</v>
      </c>
      <c r="AC26" s="12">
        <v>86</v>
      </c>
      <c r="AE26" s="12">
        <v>86</v>
      </c>
      <c r="AG26">
        <v>86</v>
      </c>
      <c r="AI26">
        <v>86</v>
      </c>
    </row>
    <row r="27" spans="1:35" x14ac:dyDescent="0.25">
      <c r="A27">
        <v>106</v>
      </c>
      <c r="B27">
        <v>1</v>
      </c>
      <c r="C27">
        <v>1582</v>
      </c>
      <c r="D27">
        <v>1935</v>
      </c>
      <c r="E27">
        <v>979</v>
      </c>
      <c r="F27">
        <v>1088</v>
      </c>
      <c r="G27">
        <v>1160</v>
      </c>
      <c r="H27">
        <v>-991</v>
      </c>
      <c r="I27">
        <v>1431</v>
      </c>
      <c r="T27">
        <f t="shared" si="0"/>
        <v>18455908.000000004</v>
      </c>
      <c r="W27">
        <f t="shared" si="1"/>
        <v>0</v>
      </c>
      <c r="X27">
        <f t="shared" si="2"/>
        <v>5065356.2631578892</v>
      </c>
      <c r="AC27" s="12">
        <v>87</v>
      </c>
      <c r="AE27" s="12">
        <v>87</v>
      </c>
      <c r="AG27">
        <v>87</v>
      </c>
      <c r="AI27">
        <v>87</v>
      </c>
    </row>
    <row r="28" spans="1:35" x14ac:dyDescent="0.25">
      <c r="A28">
        <v>96</v>
      </c>
      <c r="B28">
        <v>1</v>
      </c>
      <c r="C28">
        <v>1938</v>
      </c>
      <c r="D28">
        <v>2370</v>
      </c>
      <c r="E28">
        <v>469</v>
      </c>
      <c r="F28">
        <v>1992</v>
      </c>
      <c r="G28">
        <v>1315</v>
      </c>
      <c r="H28">
        <v>-219</v>
      </c>
      <c r="I28">
        <v>1704</v>
      </c>
      <c r="T28">
        <f t="shared" si="0"/>
        <v>19460758</v>
      </c>
      <c r="W28">
        <f t="shared" si="1"/>
        <v>0</v>
      </c>
      <c r="X28">
        <f t="shared" si="2"/>
        <v>4060506.263157893</v>
      </c>
      <c r="AG28">
        <v>90</v>
      </c>
      <c r="AI28">
        <v>90</v>
      </c>
    </row>
    <row r="29" spans="1:35" x14ac:dyDescent="0.25">
      <c r="A29" s="2">
        <v>80</v>
      </c>
      <c r="B29" s="2">
        <v>1</v>
      </c>
      <c r="C29" s="2">
        <v>2170</v>
      </c>
      <c r="D29" s="2">
        <v>2745</v>
      </c>
      <c r="E29" s="2">
        <v>-276</v>
      </c>
      <c r="F29" s="2">
        <v>3048</v>
      </c>
      <c r="G29" s="2">
        <v>1695</v>
      </c>
      <c r="H29" s="2">
        <v>-919</v>
      </c>
      <c r="I29" s="2">
        <v>2892</v>
      </c>
      <c r="J29" s="7">
        <v>2</v>
      </c>
      <c r="T29">
        <f t="shared" si="0"/>
        <v>20504198.210526314</v>
      </c>
      <c r="W29">
        <f t="shared" si="1"/>
        <v>0</v>
      </c>
      <c r="X29">
        <f t="shared" si="2"/>
        <v>3017066.0526315793</v>
      </c>
      <c r="AC29" s="12">
        <v>92</v>
      </c>
      <c r="AE29" s="12">
        <v>92</v>
      </c>
      <c r="AG29">
        <v>92</v>
      </c>
      <c r="AI29">
        <v>92</v>
      </c>
    </row>
    <row r="30" spans="1:35" x14ac:dyDescent="0.25">
      <c r="A30">
        <v>131</v>
      </c>
      <c r="B30">
        <v>1</v>
      </c>
      <c r="C30">
        <v>2170</v>
      </c>
      <c r="D30">
        <v>2610</v>
      </c>
      <c r="E30">
        <v>393</v>
      </c>
      <c r="F30">
        <v>2648</v>
      </c>
      <c r="G30">
        <v>1105</v>
      </c>
      <c r="H30">
        <v>-2466</v>
      </c>
      <c r="I30">
        <v>2757</v>
      </c>
      <c r="T30">
        <f t="shared" si="0"/>
        <v>20698483.157894738</v>
      </c>
      <c r="W30">
        <f t="shared" si="1"/>
        <v>0</v>
      </c>
      <c r="X30">
        <f t="shared" si="2"/>
        <v>2822781.105263155</v>
      </c>
      <c r="AC30" s="12">
        <v>94</v>
      </c>
      <c r="AE30" s="12">
        <v>94</v>
      </c>
      <c r="AG30">
        <v>94</v>
      </c>
      <c r="AI30">
        <v>94</v>
      </c>
    </row>
    <row r="31" spans="1:35" x14ac:dyDescent="0.25">
      <c r="A31">
        <v>87</v>
      </c>
      <c r="B31">
        <v>1</v>
      </c>
      <c r="C31" s="2">
        <v>1169</v>
      </c>
      <c r="D31" s="2">
        <v>1245</v>
      </c>
      <c r="E31" s="2">
        <v>2490</v>
      </c>
      <c r="F31" s="2">
        <v>16</v>
      </c>
      <c r="G31" s="2">
        <v>1795</v>
      </c>
      <c r="H31" s="2">
        <v>756</v>
      </c>
      <c r="I31" s="2">
        <v>381</v>
      </c>
      <c r="T31">
        <f t="shared" si="0"/>
        <v>22546578.263157893</v>
      </c>
      <c r="W31">
        <f t="shared" si="1"/>
        <v>0</v>
      </c>
      <c r="X31">
        <f t="shared" si="2"/>
        <v>974686</v>
      </c>
      <c r="AC31" s="12">
        <v>96</v>
      </c>
      <c r="AE31" s="12">
        <v>96</v>
      </c>
      <c r="AG31">
        <v>96</v>
      </c>
      <c r="AI31">
        <v>96</v>
      </c>
    </row>
    <row r="32" spans="1:35" x14ac:dyDescent="0.25">
      <c r="A32">
        <v>90</v>
      </c>
      <c r="B32">
        <v>1</v>
      </c>
      <c r="C32" s="2">
        <v>2142</v>
      </c>
      <c r="D32" s="2">
        <v>2489</v>
      </c>
      <c r="E32" s="2">
        <v>828</v>
      </c>
      <c r="F32" s="2">
        <v>2632</v>
      </c>
      <c r="G32" s="2">
        <v>1540</v>
      </c>
      <c r="H32" s="2">
        <v>454</v>
      </c>
      <c r="I32" s="2">
        <v>2484</v>
      </c>
      <c r="T32">
        <f t="shared" si="0"/>
        <v>22673346.52631579</v>
      </c>
      <c r="W32">
        <f t="shared" si="1"/>
        <v>0</v>
      </c>
      <c r="X32">
        <f t="shared" si="2"/>
        <v>847917.7368421033</v>
      </c>
      <c r="AC32" s="12">
        <v>99</v>
      </c>
      <c r="AE32" s="12">
        <v>99</v>
      </c>
      <c r="AG32">
        <v>99</v>
      </c>
      <c r="AI32">
        <v>99</v>
      </c>
    </row>
    <row r="33" spans="1:35" x14ac:dyDescent="0.25">
      <c r="A33">
        <v>126</v>
      </c>
      <c r="B33">
        <v>1</v>
      </c>
      <c r="C33">
        <v>1673</v>
      </c>
      <c r="D33">
        <v>1890</v>
      </c>
      <c r="E33">
        <v>1656</v>
      </c>
      <c r="F33">
        <v>1544</v>
      </c>
      <c r="G33">
        <v>1600</v>
      </c>
      <c r="H33">
        <v>-2167</v>
      </c>
      <c r="I33">
        <v>1989</v>
      </c>
      <c r="T33">
        <f t="shared" si="0"/>
        <v>23453906.894736841</v>
      </c>
      <c r="W33">
        <f t="shared" si="1"/>
        <v>0</v>
      </c>
      <c r="X33">
        <f t="shared" si="2"/>
        <v>67357.368421051651</v>
      </c>
      <c r="AC33" s="12">
        <v>101</v>
      </c>
      <c r="AE33" s="12">
        <v>101</v>
      </c>
      <c r="AG33">
        <v>101</v>
      </c>
      <c r="AI33">
        <v>101</v>
      </c>
    </row>
    <row r="34" spans="1:35" x14ac:dyDescent="0.25">
      <c r="A34">
        <v>82</v>
      </c>
      <c r="B34">
        <v>1</v>
      </c>
      <c r="C34" s="2">
        <v>2282</v>
      </c>
      <c r="D34" s="2">
        <v>2670</v>
      </c>
      <c r="E34" s="2">
        <v>634</v>
      </c>
      <c r="F34" s="2">
        <v>1888</v>
      </c>
      <c r="G34" s="2">
        <v>2030</v>
      </c>
      <c r="H34" s="2">
        <v>2072</v>
      </c>
      <c r="I34" s="2">
        <v>1557</v>
      </c>
      <c r="J34" s="7">
        <v>12</v>
      </c>
      <c r="T34">
        <f t="shared" si="0"/>
        <v>23806445.473684214</v>
      </c>
      <c r="W34">
        <f t="shared" si="1"/>
        <v>1</v>
      </c>
      <c r="X34">
        <f t="shared" si="2"/>
        <v>23521264.263157893</v>
      </c>
      <c r="AC34" s="12">
        <v>102</v>
      </c>
      <c r="AE34" s="12">
        <v>102</v>
      </c>
      <c r="AG34">
        <v>102</v>
      </c>
      <c r="AI34">
        <v>102</v>
      </c>
    </row>
    <row r="35" spans="1:35" x14ac:dyDescent="0.25">
      <c r="A35">
        <v>110</v>
      </c>
      <c r="B35">
        <v>1</v>
      </c>
      <c r="C35">
        <v>2310</v>
      </c>
      <c r="D35">
        <v>2700</v>
      </c>
      <c r="E35">
        <v>600</v>
      </c>
      <c r="F35">
        <v>2328</v>
      </c>
      <c r="G35">
        <v>1750</v>
      </c>
      <c r="H35">
        <v>-1253</v>
      </c>
      <c r="I35">
        <v>2085</v>
      </c>
      <c r="T35">
        <f t="shared" si="0"/>
        <v>24044733.052631579</v>
      </c>
      <c r="W35">
        <f t="shared" si="1"/>
        <v>1</v>
      </c>
      <c r="X35">
        <f t="shared" si="2"/>
        <v>23521264.263157893</v>
      </c>
      <c r="AC35" s="12">
        <v>103</v>
      </c>
      <c r="AE35" s="12">
        <v>103</v>
      </c>
      <c r="AG35">
        <v>103</v>
      </c>
      <c r="AI35">
        <v>103</v>
      </c>
    </row>
    <row r="36" spans="1:35" x14ac:dyDescent="0.25">
      <c r="A36">
        <v>130</v>
      </c>
      <c r="B36">
        <v>1</v>
      </c>
      <c r="C36">
        <v>1988</v>
      </c>
      <c r="D36">
        <v>2265</v>
      </c>
      <c r="E36">
        <v>1242</v>
      </c>
      <c r="F36">
        <v>1728</v>
      </c>
      <c r="G36">
        <v>1765</v>
      </c>
      <c r="H36">
        <v>-2422</v>
      </c>
      <c r="I36">
        <v>1689</v>
      </c>
      <c r="K36" s="7"/>
      <c r="T36">
        <f t="shared" si="0"/>
        <v>24562577.578947373</v>
      </c>
      <c r="W36">
        <f t="shared" si="1"/>
        <v>1</v>
      </c>
      <c r="X36">
        <f t="shared" si="2"/>
        <v>23521264.263157893</v>
      </c>
      <c r="AC36" s="12">
        <v>104</v>
      </c>
      <c r="AE36" s="12">
        <v>104</v>
      </c>
      <c r="AG36">
        <v>104</v>
      </c>
      <c r="AI36">
        <v>104</v>
      </c>
    </row>
    <row r="37" spans="1:35" x14ac:dyDescent="0.25">
      <c r="A37">
        <v>136</v>
      </c>
      <c r="B37">
        <v>1</v>
      </c>
      <c r="C37">
        <v>1869</v>
      </c>
      <c r="D37">
        <v>2085</v>
      </c>
      <c r="E37">
        <v>1621</v>
      </c>
      <c r="F37">
        <v>1464</v>
      </c>
      <c r="G37">
        <v>1715</v>
      </c>
      <c r="H37">
        <v>-2872</v>
      </c>
      <c r="I37">
        <v>1080</v>
      </c>
      <c r="T37">
        <f t="shared" si="0"/>
        <v>24999726.47368421</v>
      </c>
      <c r="W37">
        <f t="shared" si="1"/>
        <v>1</v>
      </c>
      <c r="X37">
        <f t="shared" si="2"/>
        <v>23521264.263157893</v>
      </c>
      <c r="AC37" s="12">
        <v>106</v>
      </c>
      <c r="AE37" s="12">
        <v>106</v>
      </c>
      <c r="AG37">
        <v>106</v>
      </c>
      <c r="AI37">
        <v>106</v>
      </c>
    </row>
    <row r="38" spans="1:35" x14ac:dyDescent="0.25">
      <c r="A38">
        <v>127</v>
      </c>
      <c r="B38">
        <v>1</v>
      </c>
      <c r="C38">
        <v>1470</v>
      </c>
      <c r="D38">
        <v>1530</v>
      </c>
      <c r="E38">
        <v>2504</v>
      </c>
      <c r="F38">
        <v>768</v>
      </c>
      <c r="G38">
        <v>1780</v>
      </c>
      <c r="H38">
        <v>-2353</v>
      </c>
      <c r="I38">
        <v>1155</v>
      </c>
      <c r="T38">
        <f t="shared" ref="T38:T72" si="3">C38*K$2+D38*L$2+E38*M$2+F38*N$2+G38*O$2+H38*P$2+I38*Q$2+R$2</f>
        <v>25507912.631578945</v>
      </c>
      <c r="W38">
        <f t="shared" si="1"/>
        <v>1</v>
      </c>
      <c r="X38">
        <f t="shared" si="2"/>
        <v>23521264.263157893</v>
      </c>
      <c r="AC38" s="12">
        <v>107</v>
      </c>
      <c r="AE38" s="12">
        <v>107</v>
      </c>
      <c r="AG38">
        <v>107</v>
      </c>
      <c r="AI38">
        <v>107</v>
      </c>
    </row>
    <row r="39" spans="1:35" x14ac:dyDescent="0.25">
      <c r="A39">
        <v>133</v>
      </c>
      <c r="B39">
        <v>1</v>
      </c>
      <c r="C39">
        <v>1476</v>
      </c>
      <c r="D39">
        <v>1545</v>
      </c>
      <c r="E39">
        <v>2497</v>
      </c>
      <c r="F39">
        <v>412</v>
      </c>
      <c r="G39">
        <v>1815</v>
      </c>
      <c r="H39">
        <v>-2542</v>
      </c>
      <c r="I39">
        <v>909</v>
      </c>
      <c r="T39">
        <f t="shared" si="3"/>
        <v>25557359.999999996</v>
      </c>
      <c r="W39">
        <f t="shared" si="1"/>
        <v>1</v>
      </c>
      <c r="X39">
        <f t="shared" si="2"/>
        <v>23521264.263157893</v>
      </c>
      <c r="AC39" s="12">
        <v>121</v>
      </c>
      <c r="AE39" s="12">
        <v>121</v>
      </c>
      <c r="AG39">
        <v>121</v>
      </c>
      <c r="AI39">
        <v>121</v>
      </c>
    </row>
    <row r="40" spans="1:35" x14ac:dyDescent="0.25">
      <c r="A40">
        <v>105</v>
      </c>
      <c r="B40">
        <v>1</v>
      </c>
      <c r="C40">
        <v>2450</v>
      </c>
      <c r="D40">
        <v>2835</v>
      </c>
      <c r="E40">
        <v>593</v>
      </c>
      <c r="F40">
        <v>2064</v>
      </c>
      <c r="G40">
        <v>2300</v>
      </c>
      <c r="H40">
        <v>-932</v>
      </c>
      <c r="I40">
        <v>1293</v>
      </c>
      <c r="T40">
        <f t="shared" si="3"/>
        <v>26646126.105263155</v>
      </c>
      <c r="W40">
        <f t="shared" si="1"/>
        <v>1</v>
      </c>
      <c r="X40">
        <f t="shared" si="2"/>
        <v>23521264.263157893</v>
      </c>
      <c r="AC40" s="12">
        <v>122</v>
      </c>
      <c r="AE40" s="12">
        <v>122</v>
      </c>
      <c r="AG40">
        <v>122</v>
      </c>
      <c r="AI40">
        <v>122</v>
      </c>
    </row>
    <row r="41" spans="1:35" x14ac:dyDescent="0.25">
      <c r="A41">
        <v>109</v>
      </c>
      <c r="B41">
        <v>1</v>
      </c>
      <c r="C41">
        <v>2149</v>
      </c>
      <c r="D41">
        <v>2385</v>
      </c>
      <c r="E41">
        <v>1373</v>
      </c>
      <c r="F41">
        <v>1844</v>
      </c>
      <c r="G41">
        <v>2120</v>
      </c>
      <c r="H41">
        <v>-1242</v>
      </c>
      <c r="I41">
        <v>1842</v>
      </c>
      <c r="T41">
        <f t="shared" si="3"/>
        <v>26874215.210526314</v>
      </c>
      <c r="W41">
        <f t="shared" si="1"/>
        <v>1</v>
      </c>
      <c r="X41">
        <f t="shared" si="2"/>
        <v>23521264.263157893</v>
      </c>
      <c r="AI41">
        <v>126</v>
      </c>
    </row>
    <row r="42" spans="1:35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T42">
        <f t="shared" si="3"/>
        <v>26973343.157894738</v>
      </c>
      <c r="W42">
        <f t="shared" si="1"/>
        <v>1</v>
      </c>
      <c r="X42">
        <f t="shared" si="2"/>
        <v>23521264.263157893</v>
      </c>
      <c r="AI42">
        <v>131</v>
      </c>
    </row>
    <row r="43" spans="1:35" x14ac:dyDescent="0.25">
      <c r="A43">
        <v>129</v>
      </c>
      <c r="B43">
        <v>1</v>
      </c>
      <c r="C43">
        <v>1799</v>
      </c>
      <c r="D43">
        <v>1935</v>
      </c>
      <c r="E43">
        <v>2007</v>
      </c>
      <c r="F43">
        <v>1280</v>
      </c>
      <c r="G43">
        <v>2190</v>
      </c>
      <c r="H43">
        <v>-2375</v>
      </c>
      <c r="I43">
        <v>780</v>
      </c>
      <c r="T43">
        <f t="shared" si="3"/>
        <v>27449092.578947365</v>
      </c>
      <c r="W43">
        <f t="shared" si="1"/>
        <v>1</v>
      </c>
      <c r="X43">
        <f t="shared" si="2"/>
        <v>23521264.263157893</v>
      </c>
    </row>
    <row r="44" spans="1:35" x14ac:dyDescent="0.25">
      <c r="A44">
        <v>128</v>
      </c>
      <c r="B44">
        <v>1</v>
      </c>
      <c r="C44">
        <v>2225</v>
      </c>
      <c r="D44">
        <v>2430</v>
      </c>
      <c r="E44">
        <v>1545</v>
      </c>
      <c r="F44">
        <v>2516</v>
      </c>
      <c r="G44">
        <v>1940</v>
      </c>
      <c r="H44">
        <v>-2362</v>
      </c>
      <c r="I44">
        <v>1887</v>
      </c>
      <c r="T44">
        <f t="shared" si="3"/>
        <v>27841603</v>
      </c>
      <c r="W44">
        <f t="shared" si="1"/>
        <v>1</v>
      </c>
      <c r="X44">
        <f t="shared" si="2"/>
        <v>23521264.263157893</v>
      </c>
    </row>
    <row r="45" spans="1:35" x14ac:dyDescent="0.25">
      <c r="A45">
        <v>125</v>
      </c>
      <c r="B45">
        <v>1</v>
      </c>
      <c r="C45">
        <v>2064</v>
      </c>
      <c r="D45">
        <v>2190</v>
      </c>
      <c r="E45">
        <v>1980</v>
      </c>
      <c r="F45">
        <v>1000</v>
      </c>
      <c r="G45">
        <v>2275</v>
      </c>
      <c r="H45">
        <v>-2057</v>
      </c>
      <c r="I45">
        <v>1035</v>
      </c>
      <c r="T45">
        <f t="shared" si="3"/>
        <v>28855577.894736841</v>
      </c>
      <c r="W45">
        <f t="shared" si="1"/>
        <v>1</v>
      </c>
      <c r="X45">
        <f t="shared" si="2"/>
        <v>23521264.263157893</v>
      </c>
    </row>
    <row r="46" spans="1:35" x14ac:dyDescent="0.25">
      <c r="A46">
        <v>117</v>
      </c>
      <c r="B46">
        <v>1</v>
      </c>
      <c r="C46">
        <v>2541</v>
      </c>
      <c r="D46">
        <v>2820</v>
      </c>
      <c r="E46">
        <v>1035</v>
      </c>
      <c r="F46">
        <v>2316</v>
      </c>
      <c r="G46">
        <v>2350</v>
      </c>
      <c r="H46">
        <v>-1648</v>
      </c>
      <c r="I46">
        <v>1953</v>
      </c>
      <c r="T46">
        <f t="shared" si="3"/>
        <v>29087735</v>
      </c>
      <c r="W46">
        <f t="shared" si="1"/>
        <v>1</v>
      </c>
      <c r="X46">
        <f t="shared" si="2"/>
        <v>23521264.263157893</v>
      </c>
    </row>
    <row r="47" spans="1:35" x14ac:dyDescent="0.25">
      <c r="A47">
        <v>108</v>
      </c>
      <c r="B47">
        <v>1</v>
      </c>
      <c r="C47">
        <v>2400</v>
      </c>
      <c r="D47">
        <v>2640</v>
      </c>
      <c r="E47">
        <v>1276</v>
      </c>
      <c r="F47">
        <v>2216</v>
      </c>
      <c r="G47">
        <v>2395</v>
      </c>
      <c r="H47">
        <v>-1133</v>
      </c>
      <c r="I47">
        <v>2112</v>
      </c>
      <c r="T47">
        <f t="shared" si="3"/>
        <v>29092037.157894742</v>
      </c>
      <c r="W47">
        <f t="shared" si="1"/>
        <v>1</v>
      </c>
      <c r="X47">
        <f t="shared" si="2"/>
        <v>23521264.263157893</v>
      </c>
    </row>
    <row r="48" spans="1:35" x14ac:dyDescent="0.25">
      <c r="A48">
        <v>138</v>
      </c>
      <c r="B48">
        <v>1</v>
      </c>
      <c r="C48">
        <v>2583</v>
      </c>
      <c r="D48">
        <v>2864</v>
      </c>
      <c r="E48">
        <v>1028</v>
      </c>
      <c r="F48">
        <v>2388</v>
      </c>
      <c r="G48">
        <v>2205</v>
      </c>
      <c r="H48">
        <v>-3138</v>
      </c>
      <c r="I48">
        <v>2217</v>
      </c>
      <c r="T48">
        <f t="shared" si="3"/>
        <v>29252622.263157893</v>
      </c>
      <c r="W48">
        <f t="shared" si="1"/>
        <v>1</v>
      </c>
      <c r="X48">
        <f t="shared" si="2"/>
        <v>23521264.263157893</v>
      </c>
    </row>
    <row r="49" spans="1:24" x14ac:dyDescent="0.25">
      <c r="A49">
        <v>111</v>
      </c>
      <c r="B49">
        <v>1</v>
      </c>
      <c r="C49">
        <v>2842</v>
      </c>
      <c r="D49">
        <v>3135</v>
      </c>
      <c r="E49">
        <v>841</v>
      </c>
      <c r="F49">
        <v>3552</v>
      </c>
      <c r="G49">
        <v>2160</v>
      </c>
      <c r="H49">
        <v>-1358</v>
      </c>
      <c r="I49">
        <v>3048</v>
      </c>
      <c r="T49">
        <f t="shared" si="3"/>
        <v>29812400.52631579</v>
      </c>
      <c r="W49">
        <f t="shared" si="1"/>
        <v>1</v>
      </c>
      <c r="X49">
        <f t="shared" si="2"/>
        <v>23521264.263157893</v>
      </c>
    </row>
    <row r="50" spans="1:24" x14ac:dyDescent="0.25">
      <c r="A50">
        <v>137</v>
      </c>
      <c r="B50">
        <v>1</v>
      </c>
      <c r="C50">
        <v>2100</v>
      </c>
      <c r="D50">
        <v>2145</v>
      </c>
      <c r="E50">
        <v>2339</v>
      </c>
      <c r="F50">
        <v>1188</v>
      </c>
      <c r="G50">
        <v>2165</v>
      </c>
      <c r="H50">
        <v>-2961</v>
      </c>
      <c r="I50">
        <v>1725</v>
      </c>
      <c r="T50">
        <f t="shared" si="3"/>
        <v>30162363.578947365</v>
      </c>
      <c r="W50">
        <f t="shared" si="1"/>
        <v>1</v>
      </c>
      <c r="X50">
        <f t="shared" si="2"/>
        <v>23521264.263157893</v>
      </c>
    </row>
    <row r="51" spans="1:24" x14ac:dyDescent="0.25">
      <c r="A51">
        <v>114</v>
      </c>
      <c r="B51">
        <v>1</v>
      </c>
      <c r="C51">
        <v>2288</v>
      </c>
      <c r="D51">
        <v>2430</v>
      </c>
      <c r="E51">
        <v>1794</v>
      </c>
      <c r="F51">
        <v>1832</v>
      </c>
      <c r="G51">
        <v>2420</v>
      </c>
      <c r="H51">
        <v>-1526</v>
      </c>
      <c r="I51">
        <v>1953</v>
      </c>
      <c r="T51">
        <f t="shared" si="3"/>
        <v>30217591.263157897</v>
      </c>
      <c r="W51">
        <f t="shared" si="1"/>
        <v>1</v>
      </c>
      <c r="X51">
        <f t="shared" si="2"/>
        <v>23521264.263157893</v>
      </c>
    </row>
    <row r="52" spans="1:24" x14ac:dyDescent="0.25">
      <c r="A52">
        <v>88</v>
      </c>
      <c r="B52">
        <v>1</v>
      </c>
      <c r="C52" s="2">
        <v>1988</v>
      </c>
      <c r="D52" s="2">
        <v>2040</v>
      </c>
      <c r="E52" s="2">
        <v>2394</v>
      </c>
      <c r="F52" s="2">
        <v>876</v>
      </c>
      <c r="G52" s="2">
        <v>2630</v>
      </c>
      <c r="H52" s="2">
        <v>714</v>
      </c>
      <c r="I52" s="2">
        <v>1035</v>
      </c>
      <c r="T52">
        <f t="shared" si="3"/>
        <v>30230391.263157893</v>
      </c>
      <c r="W52">
        <f t="shared" si="1"/>
        <v>1</v>
      </c>
      <c r="X52">
        <f t="shared" si="2"/>
        <v>23521264.263157893</v>
      </c>
    </row>
    <row r="53" spans="1:24" x14ac:dyDescent="0.25">
      <c r="A53">
        <v>113</v>
      </c>
      <c r="B53">
        <v>1</v>
      </c>
      <c r="C53">
        <v>2016</v>
      </c>
      <c r="D53">
        <v>2055</v>
      </c>
      <c r="E53">
        <v>2442</v>
      </c>
      <c r="F53">
        <v>1540</v>
      </c>
      <c r="G53">
        <v>2325</v>
      </c>
      <c r="H53">
        <v>-1490</v>
      </c>
      <c r="I53">
        <v>1557</v>
      </c>
      <c r="T53">
        <f t="shared" si="3"/>
        <v>30388484.105263162</v>
      </c>
      <c r="W53">
        <f t="shared" si="1"/>
        <v>1</v>
      </c>
      <c r="X53">
        <f t="shared" si="2"/>
        <v>23521264.263157893</v>
      </c>
    </row>
    <row r="54" spans="1:24" x14ac:dyDescent="0.25">
      <c r="A54" s="2">
        <v>124</v>
      </c>
      <c r="B54" s="2">
        <v>1</v>
      </c>
      <c r="C54" s="2">
        <v>1694</v>
      </c>
      <c r="D54" s="2">
        <v>1590</v>
      </c>
      <c r="E54" s="2">
        <v>3298</v>
      </c>
      <c r="F54" s="2">
        <v>768</v>
      </c>
      <c r="G54" s="2">
        <v>2120</v>
      </c>
      <c r="H54" s="2">
        <v>-1773</v>
      </c>
      <c r="I54" s="2">
        <v>1284</v>
      </c>
      <c r="J54" s="2"/>
      <c r="T54">
        <f t="shared" si="3"/>
        <v>30417446.842105262</v>
      </c>
      <c r="W54">
        <f t="shared" si="1"/>
        <v>1</v>
      </c>
      <c r="X54">
        <f t="shared" si="2"/>
        <v>23521264.263157893</v>
      </c>
    </row>
    <row r="55" spans="1:24" x14ac:dyDescent="0.25">
      <c r="A55">
        <v>116</v>
      </c>
      <c r="B55">
        <v>1</v>
      </c>
      <c r="C55">
        <v>1785</v>
      </c>
      <c r="D55">
        <v>1710</v>
      </c>
      <c r="E55">
        <v>3084</v>
      </c>
      <c r="F55">
        <v>772</v>
      </c>
      <c r="G55">
        <v>2200</v>
      </c>
      <c r="H55">
        <v>-1626</v>
      </c>
      <c r="I55">
        <v>1113</v>
      </c>
      <c r="T55">
        <f t="shared" si="3"/>
        <v>30442111.736842103</v>
      </c>
      <c r="W55">
        <f t="shared" si="1"/>
        <v>1</v>
      </c>
      <c r="X55">
        <f t="shared" si="2"/>
        <v>23521264.263157893</v>
      </c>
    </row>
    <row r="56" spans="1:24" x14ac:dyDescent="0.25">
      <c r="A56">
        <v>135</v>
      </c>
      <c r="B56">
        <v>1</v>
      </c>
      <c r="C56">
        <v>2996</v>
      </c>
      <c r="D56">
        <v>3300</v>
      </c>
      <c r="E56">
        <v>724</v>
      </c>
      <c r="F56">
        <v>2904</v>
      </c>
      <c r="G56">
        <v>2210</v>
      </c>
      <c r="H56">
        <v>-2700</v>
      </c>
      <c r="I56">
        <v>1953</v>
      </c>
      <c r="K56" s="12"/>
      <c r="L56" s="12"/>
      <c r="M56" s="12"/>
      <c r="N56" s="12"/>
      <c r="O56" s="12"/>
      <c r="P56" s="12"/>
      <c r="Q56" s="12"/>
      <c r="T56">
        <f t="shared" si="3"/>
        <v>30531416.52631579</v>
      </c>
      <c r="W56">
        <f t="shared" si="1"/>
        <v>1</v>
      </c>
      <c r="X56">
        <f t="shared" si="2"/>
        <v>23521264.263157893</v>
      </c>
    </row>
    <row r="57" spans="1:24" x14ac:dyDescent="0.25">
      <c r="A57">
        <v>120</v>
      </c>
      <c r="B57">
        <v>1</v>
      </c>
      <c r="C57">
        <v>2142</v>
      </c>
      <c r="D57">
        <v>2235</v>
      </c>
      <c r="E57">
        <v>2152</v>
      </c>
      <c r="F57">
        <v>1428</v>
      </c>
      <c r="G57">
        <v>2470</v>
      </c>
      <c r="H57">
        <v>-1702</v>
      </c>
      <c r="I57">
        <v>1245</v>
      </c>
      <c r="T57">
        <f t="shared" si="3"/>
        <v>30688701.157894738</v>
      </c>
      <c r="W57">
        <f t="shared" si="1"/>
        <v>1</v>
      </c>
      <c r="X57">
        <f t="shared" si="2"/>
        <v>23521264.263157893</v>
      </c>
    </row>
    <row r="58" spans="1:24" x14ac:dyDescent="0.25">
      <c r="A58">
        <v>134</v>
      </c>
      <c r="B58">
        <v>1</v>
      </c>
      <c r="C58">
        <v>2954</v>
      </c>
      <c r="D58">
        <v>3239</v>
      </c>
      <c r="E58">
        <v>800</v>
      </c>
      <c r="F58">
        <v>3176</v>
      </c>
      <c r="G58">
        <v>2270</v>
      </c>
      <c r="H58">
        <v>-2655</v>
      </c>
      <c r="I58">
        <v>2745</v>
      </c>
      <c r="T58">
        <f t="shared" si="3"/>
        <v>30902958.842105262</v>
      </c>
      <c r="W58">
        <f t="shared" si="1"/>
        <v>1</v>
      </c>
      <c r="X58">
        <f t="shared" si="2"/>
        <v>23521264.263157893</v>
      </c>
    </row>
    <row r="59" spans="1:24" x14ac:dyDescent="0.25">
      <c r="A59">
        <v>100</v>
      </c>
      <c r="B59">
        <v>1</v>
      </c>
      <c r="C59">
        <v>2009</v>
      </c>
      <c r="D59">
        <v>2025</v>
      </c>
      <c r="E59">
        <v>2546</v>
      </c>
      <c r="F59">
        <v>1296</v>
      </c>
      <c r="G59">
        <v>2690</v>
      </c>
      <c r="H59">
        <v>-422</v>
      </c>
      <c r="I59">
        <v>1374</v>
      </c>
      <c r="T59">
        <f t="shared" si="3"/>
        <v>31629118.052631579</v>
      </c>
      <c r="W59">
        <f t="shared" si="1"/>
        <v>1</v>
      </c>
      <c r="X59">
        <f t="shared" si="2"/>
        <v>23521264.263157893</v>
      </c>
    </row>
    <row r="60" spans="1:24" x14ac:dyDescent="0.25">
      <c r="A60" s="1">
        <v>83</v>
      </c>
      <c r="B60" s="1">
        <v>1</v>
      </c>
      <c r="C60" s="1">
        <v>1897</v>
      </c>
      <c r="D60" s="1">
        <v>1830</v>
      </c>
      <c r="E60" s="1">
        <v>3008</v>
      </c>
      <c r="F60" s="1">
        <v>1000</v>
      </c>
      <c r="G60" s="1">
        <v>2645</v>
      </c>
      <c r="H60" s="1">
        <v>1391</v>
      </c>
      <c r="I60" s="1">
        <v>1029</v>
      </c>
      <c r="J60" s="1"/>
      <c r="T60">
        <f t="shared" si="3"/>
        <v>31640590.368421052</v>
      </c>
      <c r="W60">
        <f t="shared" si="1"/>
        <v>1</v>
      </c>
      <c r="X60">
        <f t="shared" si="2"/>
        <v>23521264.263157893</v>
      </c>
    </row>
    <row r="61" spans="1:24" x14ac:dyDescent="0.25">
      <c r="A61" s="2">
        <v>123</v>
      </c>
      <c r="B61" s="2">
        <v>1</v>
      </c>
      <c r="C61" s="2">
        <v>2079</v>
      </c>
      <c r="D61" s="2">
        <v>2010</v>
      </c>
      <c r="E61" s="2">
        <v>2939</v>
      </c>
      <c r="F61" s="2">
        <v>1460</v>
      </c>
      <c r="G61" s="2">
        <v>2375</v>
      </c>
      <c r="H61" s="2">
        <v>-1767</v>
      </c>
      <c r="I61" s="2">
        <v>1998</v>
      </c>
      <c r="J61" s="2"/>
      <c r="T61">
        <f t="shared" si="3"/>
        <v>32574750.894736841</v>
      </c>
      <c r="W61">
        <f t="shared" si="1"/>
        <v>1</v>
      </c>
      <c r="X61">
        <f t="shared" si="2"/>
        <v>23521264.263157893</v>
      </c>
    </row>
    <row r="62" spans="1:24" x14ac:dyDescent="0.25">
      <c r="A62">
        <v>115</v>
      </c>
      <c r="B62">
        <v>1</v>
      </c>
      <c r="C62">
        <v>2905</v>
      </c>
      <c r="D62">
        <v>3104</v>
      </c>
      <c r="E62">
        <v>1248</v>
      </c>
      <c r="F62">
        <v>2824</v>
      </c>
      <c r="G62">
        <v>2630</v>
      </c>
      <c r="H62">
        <v>-1547</v>
      </c>
      <c r="I62">
        <v>2358</v>
      </c>
      <c r="T62">
        <f t="shared" si="3"/>
        <v>32960174.789473686</v>
      </c>
      <c r="W62">
        <f t="shared" si="1"/>
        <v>1</v>
      </c>
      <c r="X62">
        <f t="shared" si="2"/>
        <v>23521264.263157893</v>
      </c>
    </row>
    <row r="63" spans="1:24" x14ac:dyDescent="0.25">
      <c r="A63">
        <v>95</v>
      </c>
      <c r="B63">
        <v>1</v>
      </c>
      <c r="C63">
        <v>3381</v>
      </c>
      <c r="D63">
        <v>3600</v>
      </c>
      <c r="E63">
        <v>917</v>
      </c>
      <c r="F63">
        <v>3168</v>
      </c>
      <c r="G63">
        <v>2415</v>
      </c>
      <c r="H63">
        <v>-159</v>
      </c>
      <c r="I63">
        <v>2751</v>
      </c>
      <c r="T63">
        <f t="shared" si="3"/>
        <v>33244988.789473683</v>
      </c>
      <c r="W63">
        <f t="shared" si="1"/>
        <v>1</v>
      </c>
      <c r="X63">
        <f t="shared" si="2"/>
        <v>23521264.263157893</v>
      </c>
    </row>
    <row r="64" spans="1:24" x14ac:dyDescent="0.25">
      <c r="A64">
        <v>98</v>
      </c>
      <c r="B64">
        <v>1</v>
      </c>
      <c r="C64">
        <v>2506</v>
      </c>
      <c r="D64">
        <v>2505</v>
      </c>
      <c r="E64">
        <v>2449</v>
      </c>
      <c r="F64">
        <v>1304</v>
      </c>
      <c r="G64">
        <v>2805</v>
      </c>
      <c r="H64">
        <v>-302</v>
      </c>
      <c r="I64">
        <v>1425</v>
      </c>
      <c r="T64">
        <f t="shared" si="3"/>
        <v>34328011.894736841</v>
      </c>
      <c r="W64">
        <f t="shared" si="1"/>
        <v>1</v>
      </c>
      <c r="X64">
        <f t="shared" si="2"/>
        <v>23521264.263157893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3"/>
        <v>34470750.421052635</v>
      </c>
      <c r="W65">
        <f t="shared" si="1"/>
        <v>1</v>
      </c>
      <c r="X65">
        <f t="shared" si="2"/>
        <v>23521264.263157893</v>
      </c>
    </row>
    <row r="66" spans="1:24" x14ac:dyDescent="0.25">
      <c r="A66">
        <v>97</v>
      </c>
      <c r="B66">
        <v>1</v>
      </c>
      <c r="C66">
        <v>2156</v>
      </c>
      <c r="D66">
        <v>2055</v>
      </c>
      <c r="E66">
        <v>3084</v>
      </c>
      <c r="F66">
        <v>1056</v>
      </c>
      <c r="G66">
        <v>2830</v>
      </c>
      <c r="H66">
        <v>-276</v>
      </c>
      <c r="I66">
        <v>648</v>
      </c>
      <c r="T66">
        <f t="shared" si="3"/>
        <v>34516319.473684207</v>
      </c>
      <c r="W66">
        <f t="shared" si="1"/>
        <v>1</v>
      </c>
      <c r="X66">
        <f t="shared" si="2"/>
        <v>23521264.263157893</v>
      </c>
    </row>
    <row r="67" spans="1:24" x14ac:dyDescent="0.25">
      <c r="A67">
        <v>132</v>
      </c>
      <c r="B67">
        <v>1</v>
      </c>
      <c r="C67">
        <v>2275</v>
      </c>
      <c r="D67">
        <v>2219</v>
      </c>
      <c r="E67">
        <v>2794</v>
      </c>
      <c r="F67">
        <v>1584</v>
      </c>
      <c r="G67">
        <v>2855</v>
      </c>
      <c r="H67">
        <v>-2501</v>
      </c>
      <c r="I67">
        <v>1170</v>
      </c>
      <c r="K67" s="7"/>
      <c r="T67">
        <f t="shared" si="3"/>
        <v>35262407.526315786</v>
      </c>
      <c r="W67">
        <f t="shared" si="1"/>
        <v>1</v>
      </c>
      <c r="X67">
        <f t="shared" si="2"/>
        <v>23521264.263157893</v>
      </c>
    </row>
    <row r="68" spans="1:24" x14ac:dyDescent="0.25">
      <c r="A68">
        <v>84</v>
      </c>
      <c r="B68">
        <v>1</v>
      </c>
      <c r="C68" s="2">
        <v>3051</v>
      </c>
      <c r="D68" s="2">
        <v>3120</v>
      </c>
      <c r="E68" s="2">
        <v>1842</v>
      </c>
      <c r="F68" s="2">
        <v>2112</v>
      </c>
      <c r="G68" s="2">
        <v>3155</v>
      </c>
      <c r="H68" s="2">
        <v>1291</v>
      </c>
      <c r="I68" s="2">
        <v>1962</v>
      </c>
      <c r="T68">
        <f t="shared" si="3"/>
        <v>36419575.631578945</v>
      </c>
      <c r="W68">
        <f t="shared" si="1"/>
        <v>1</v>
      </c>
      <c r="X68">
        <f t="shared" si="2"/>
        <v>23521264.263157893</v>
      </c>
    </row>
    <row r="69" spans="1:24" x14ac:dyDescent="0.25">
      <c r="A69">
        <v>119</v>
      </c>
      <c r="B69">
        <v>1</v>
      </c>
      <c r="C69">
        <v>2261</v>
      </c>
      <c r="D69">
        <v>2145</v>
      </c>
      <c r="E69">
        <v>3111</v>
      </c>
      <c r="F69">
        <v>1468</v>
      </c>
      <c r="G69">
        <v>2995</v>
      </c>
      <c r="H69">
        <v>-1674</v>
      </c>
      <c r="I69">
        <v>1635</v>
      </c>
      <c r="T69">
        <f t="shared" si="3"/>
        <v>36451782.578947373</v>
      </c>
      <c r="W69">
        <f t="shared" si="1"/>
        <v>1</v>
      </c>
      <c r="X69">
        <f t="shared" si="2"/>
        <v>23521264.263157893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T70">
        <f t="shared" si="3"/>
        <v>39645988.368421055</v>
      </c>
      <c r="W70">
        <f t="shared" si="1"/>
        <v>1</v>
      </c>
      <c r="X70">
        <f t="shared" si="2"/>
        <v>23521264.263157893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J71" s="2"/>
      <c r="T71">
        <f t="shared" si="3"/>
        <v>43623925.894736841</v>
      </c>
      <c r="W71">
        <f>IF(T71&gt;W$2,1,0)</f>
        <v>1</v>
      </c>
      <c r="X71">
        <f>IF(W71=0,W$2-T71,W$2)</f>
        <v>23521264.263157893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43759442.421052635</v>
      </c>
      <c r="W72">
        <f>IF(T72&gt;W$2,1,0)</f>
        <v>1</v>
      </c>
      <c r="X72">
        <f>IF(W72=0,W$2-T72,W$2)</f>
        <v>23521264.263157893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-12329856.315789476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4561809.9473684207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-3182999.9473684207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2358948.210526316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-8641954.2105263155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-13541548.210526315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-6226761.7894736836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-14683813.789473685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-25362458.631578948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-22049640.368421055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-14868357.578947369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13791711.789473685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-10005097.684210524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1637409.2631578948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-10256396.263157895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8126780.3157894732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3967908.4736842108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6683140.2105263155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23521264.263157893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4676629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-8924131.9473684207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1161201.1578947369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-19837757.894736845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-25002075.315789472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-3713676.6842105268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-2138427.4210526315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-5128009.3157894732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-6453706.7894736836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2414996.8421052634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3111103.210526316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10845980.578947369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6151058.1578947362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-10583044.684210526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-4295739.8421052629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-861787.31578947371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16802344.210526317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-7033096.4210526319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-5833989.0526315775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834176.68421052676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-16142149.894736841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-9353806.7368421052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-8838378.6315789465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13564397.894736841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990019.15789473697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214961.10526315836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-15872583.263157895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14341308.368421054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8192034.0000000009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-2861329.9473684207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6889095.4736842103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-4391334.1052631577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-3677387.578947369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-2343834.5263157892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9087806.8421052638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274353.0526315787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-2810201.210526315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11127700.52631579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821798.7368421054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5627412.6315789474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-2748768.1578947371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2164323.3157894742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-14023142.894736843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-24015508.47368421</v>
      </c>
      <c r="W135">
        <f>SUM(W136:W196)</f>
        <v>41</v>
      </c>
      <c r="X135">
        <f>MIN(X136:X196)</f>
        <v>2052788.9473684244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-34456296.210526317</v>
      </c>
      <c r="W136">
        <f>IF(T136&lt;X$2,1,0)</f>
        <v>1</v>
      </c>
      <c r="X136">
        <f>IF(W136=0,T136-X$2,-X$2)</f>
        <v>25362458.631578948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-35349711.631578952</v>
      </c>
      <c r="W137">
        <f t="shared" ref="W137:W196" si="6">IF(T137&lt;X$2,1,0)</f>
        <v>1</v>
      </c>
      <c r="X137">
        <f t="shared" ref="X137:X196" si="7">IF(W137=0,T137-X$2,-X$2)</f>
        <v>25362458.631578948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-22764962.315789472</v>
      </c>
      <c r="W138">
        <f t="shared" si="6"/>
        <v>0</v>
      </c>
      <c r="X138">
        <f t="shared" si="7"/>
        <v>2597496.315789476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-38762817.894736841</v>
      </c>
      <c r="W139">
        <f t="shared" si="6"/>
        <v>1</v>
      </c>
      <c r="X139">
        <f t="shared" si="7"/>
        <v>25362458.631578948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-34465803.368421048</v>
      </c>
      <c r="W140">
        <f t="shared" si="6"/>
        <v>1</v>
      </c>
      <c r="X140">
        <f t="shared" si="7"/>
        <v>25362458.631578948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-27852728.421052627</v>
      </c>
      <c r="W141">
        <f t="shared" si="6"/>
        <v>1</v>
      </c>
      <c r="X141">
        <f t="shared" si="7"/>
        <v>25362458.631578948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-25373178.947368424</v>
      </c>
      <c r="W142">
        <f t="shared" si="6"/>
        <v>1</v>
      </c>
      <c r="X142">
        <f t="shared" si="7"/>
        <v>25362458.631578948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-21241554.157894738</v>
      </c>
      <c r="W143">
        <f t="shared" si="6"/>
        <v>0</v>
      </c>
      <c r="X143">
        <f t="shared" si="7"/>
        <v>4120904.4736842103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-27592913.421052631</v>
      </c>
      <c r="W144">
        <f t="shared" si="6"/>
        <v>1</v>
      </c>
      <c r="X144">
        <f t="shared" si="7"/>
        <v>25362458.631578948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-38355946.368421055</v>
      </c>
      <c r="W145">
        <f t="shared" si="6"/>
        <v>1</v>
      </c>
      <c r="X145">
        <f t="shared" si="7"/>
        <v>25362458.631578948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-34100149.105263159</v>
      </c>
      <c r="W146">
        <f t="shared" si="6"/>
        <v>1</v>
      </c>
      <c r="X146">
        <f t="shared" si="7"/>
        <v>25362458.631578948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-25542038.263157893</v>
      </c>
      <c r="W147">
        <f t="shared" si="6"/>
        <v>1</v>
      </c>
      <c r="X147">
        <f t="shared" si="7"/>
        <v>25362458.631578948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-38877738.736842103</v>
      </c>
      <c r="W148">
        <f t="shared" si="6"/>
        <v>1</v>
      </c>
      <c r="X148">
        <f t="shared" si="7"/>
        <v>25362458.631578948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-38349837.736842103</v>
      </c>
      <c r="W149">
        <f t="shared" si="6"/>
        <v>1</v>
      </c>
      <c r="X149">
        <f t="shared" si="7"/>
        <v>25362458.631578948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-29889384.47368421</v>
      </c>
      <c r="W150">
        <f t="shared" si="6"/>
        <v>1</v>
      </c>
      <c r="X150">
        <f t="shared" si="7"/>
        <v>25362458.631578948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-23309669.684210524</v>
      </c>
      <c r="W151">
        <f t="shared" si="6"/>
        <v>0</v>
      </c>
      <c r="X151">
        <f t="shared" si="7"/>
        <v>2052788.9473684244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-22002011.842105266</v>
      </c>
      <c r="W152">
        <f t="shared" si="6"/>
        <v>0</v>
      </c>
      <c r="X152">
        <f t="shared" si="7"/>
        <v>3360446.7894736826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-31430491.210526317</v>
      </c>
      <c r="W153">
        <f t="shared" si="6"/>
        <v>1</v>
      </c>
      <c r="X153">
        <f t="shared" si="7"/>
        <v>25362458.631578948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-27595019.47368421</v>
      </c>
      <c r="W154">
        <f t="shared" si="6"/>
        <v>1</v>
      </c>
      <c r="X154">
        <f t="shared" si="7"/>
        <v>25362458.631578948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-15263365.263157895</v>
      </c>
      <c r="W155">
        <f t="shared" si="6"/>
        <v>0</v>
      </c>
      <c r="X155">
        <f t="shared" si="7"/>
        <v>10099093.368421054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-14950092</v>
      </c>
      <c r="W156">
        <f t="shared" si="6"/>
        <v>0</v>
      </c>
      <c r="X156">
        <f t="shared" si="7"/>
        <v>10412366.631578948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-41825027.315789476</v>
      </c>
      <c r="W157">
        <f t="shared" si="6"/>
        <v>1</v>
      </c>
      <c r="X157">
        <f t="shared" si="7"/>
        <v>25362458.631578948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-45439400.894736841</v>
      </c>
      <c r="W158">
        <f t="shared" si="6"/>
        <v>1</v>
      </c>
      <c r="X158">
        <f t="shared" si="7"/>
        <v>25362458.631578948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-28439395.105263155</v>
      </c>
      <c r="W159">
        <f t="shared" si="6"/>
        <v>1</v>
      </c>
      <c r="X159">
        <f t="shared" si="7"/>
        <v>25362458.631578948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-34914461.526315786</v>
      </c>
      <c r="W160">
        <f t="shared" si="6"/>
        <v>1</v>
      </c>
      <c r="X160">
        <f t="shared" si="7"/>
        <v>25362458.631578948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-30103841.368421048</v>
      </c>
      <c r="W161">
        <f t="shared" si="6"/>
        <v>1</v>
      </c>
      <c r="X161">
        <f t="shared" si="7"/>
        <v>25362458.631578948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-40119313</v>
      </c>
      <c r="W162">
        <f t="shared" si="6"/>
        <v>1</v>
      </c>
      <c r="X162">
        <f t="shared" si="7"/>
        <v>25362458.631578948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-38154925.736842111</v>
      </c>
      <c r="W163">
        <f t="shared" si="6"/>
        <v>1</v>
      </c>
      <c r="X163">
        <f t="shared" si="7"/>
        <v>25362458.631578948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-37980408.157894731</v>
      </c>
      <c r="W164">
        <f t="shared" si="6"/>
        <v>1</v>
      </c>
      <c r="X164">
        <f t="shared" si="7"/>
        <v>25362458.631578948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-29188187.000000004</v>
      </c>
      <c r="W165">
        <f t="shared" si="6"/>
        <v>1</v>
      </c>
      <c r="X165">
        <f t="shared" si="7"/>
        <v>25362458.631578948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-31662116.947368421</v>
      </c>
      <c r="W166">
        <f t="shared" si="6"/>
        <v>1</v>
      </c>
      <c r="X166">
        <f t="shared" si="7"/>
        <v>25362458.631578948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-25431869.578947365</v>
      </c>
      <c r="W167">
        <f t="shared" si="6"/>
        <v>1</v>
      </c>
      <c r="X167">
        <f t="shared" si="7"/>
        <v>25362458.631578948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-41959272.105263159</v>
      </c>
      <c r="W168">
        <f t="shared" si="6"/>
        <v>1</v>
      </c>
      <c r="X168">
        <f t="shared" si="7"/>
        <v>25362458.631578948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-31153395.947368421</v>
      </c>
      <c r="W169">
        <f t="shared" si="6"/>
        <v>1</v>
      </c>
      <c r="X169">
        <f t="shared" si="7"/>
        <v>25362458.631578948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-34876841.157894738</v>
      </c>
      <c r="W170">
        <f t="shared" si="6"/>
        <v>1</v>
      </c>
      <c r="X170">
        <f t="shared" si="7"/>
        <v>25362458.631578948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-45571963.21052631</v>
      </c>
      <c r="W171">
        <f t="shared" si="6"/>
        <v>1</v>
      </c>
      <c r="X171">
        <f t="shared" si="7"/>
        <v>25362458.631578948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-31371133.578947369</v>
      </c>
      <c r="W172">
        <f t="shared" si="6"/>
        <v>1</v>
      </c>
      <c r="X172">
        <f t="shared" si="7"/>
        <v>25362458.631578948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-36787885.999999993</v>
      </c>
      <c r="W173">
        <f t="shared" si="6"/>
        <v>1</v>
      </c>
      <c r="X173">
        <f t="shared" si="7"/>
        <v>25362458.631578948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-40763871.894736841</v>
      </c>
      <c r="W174">
        <f t="shared" si="6"/>
        <v>1</v>
      </c>
      <c r="X174">
        <f t="shared" si="7"/>
        <v>25362458.631578948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-32402375.789473686</v>
      </c>
      <c r="W175">
        <f t="shared" si="6"/>
        <v>1</v>
      </c>
      <c r="X175">
        <f t="shared" si="7"/>
        <v>25362458.631578948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-30229767.842105266</v>
      </c>
      <c r="W176">
        <f t="shared" si="6"/>
        <v>1</v>
      </c>
      <c r="X176">
        <f t="shared" si="7"/>
        <v>25362458.631578948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-27482063.315789472</v>
      </c>
      <c r="W177">
        <f t="shared" si="6"/>
        <v>1</v>
      </c>
      <c r="X177">
        <f t="shared" si="7"/>
        <v>25362458.631578948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-19369966.47368421</v>
      </c>
      <c r="W178">
        <f t="shared" si="6"/>
        <v>0</v>
      </c>
      <c r="X178">
        <f t="shared" si="7"/>
        <v>5992492.157894738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-37369398.473684207</v>
      </c>
      <c r="W179">
        <f t="shared" si="6"/>
        <v>1</v>
      </c>
      <c r="X179">
        <f t="shared" si="7"/>
        <v>25362458.631578948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-37501528.473684214</v>
      </c>
      <c r="W180">
        <f t="shared" si="6"/>
        <v>1</v>
      </c>
      <c r="X180">
        <f t="shared" si="7"/>
        <v>25362458.631578948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-42321038</v>
      </c>
      <c r="W181">
        <f t="shared" si="6"/>
        <v>1</v>
      </c>
      <c r="X181">
        <f t="shared" si="7"/>
        <v>25362458.631578948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-19350227</v>
      </c>
      <c r="W182">
        <f t="shared" si="6"/>
        <v>0</v>
      </c>
      <c r="X182">
        <f t="shared" si="7"/>
        <v>6012231.6315789483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-17915632.947368421</v>
      </c>
      <c r="W183">
        <f t="shared" si="6"/>
        <v>0</v>
      </c>
      <c r="X183">
        <f t="shared" si="7"/>
        <v>7446825.6842105277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-18981407.210526317</v>
      </c>
      <c r="W184">
        <f t="shared" si="6"/>
        <v>0</v>
      </c>
      <c r="X184">
        <f t="shared" si="7"/>
        <v>6381051.421052631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-21140280.999999996</v>
      </c>
      <c r="W185">
        <f t="shared" si="6"/>
        <v>0</v>
      </c>
      <c r="X185">
        <f t="shared" si="7"/>
        <v>4222177.6315789521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-7425994.4210526319</v>
      </c>
      <c r="W186">
        <f t="shared" si="6"/>
        <v>0</v>
      </c>
      <c r="X186">
        <f t="shared" si="7"/>
        <v>17936464.210526317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-7888981.4210526338</v>
      </c>
      <c r="W187">
        <f t="shared" si="6"/>
        <v>0</v>
      </c>
      <c r="X187">
        <f t="shared" si="7"/>
        <v>17473477.210526314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-27645576.631578948</v>
      </c>
      <c r="W188">
        <f t="shared" si="6"/>
        <v>1</v>
      </c>
      <c r="X188">
        <f t="shared" si="7"/>
        <v>25362458.631578948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-17438623.52631579</v>
      </c>
      <c r="W189">
        <f t="shared" si="6"/>
        <v>0</v>
      </c>
      <c r="X189">
        <f t="shared" si="7"/>
        <v>7923835.1052631587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-17626933.052631579</v>
      </c>
      <c r="W190">
        <f t="shared" si="6"/>
        <v>0</v>
      </c>
      <c r="X190">
        <f t="shared" si="7"/>
        <v>7735525.578947369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-31793792.578947369</v>
      </c>
      <c r="W191">
        <f t="shared" si="6"/>
        <v>1</v>
      </c>
      <c r="X191">
        <f t="shared" si="7"/>
        <v>25362458.631578948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-10740294.947368423</v>
      </c>
      <c r="W192">
        <f t="shared" si="6"/>
        <v>0</v>
      </c>
      <c r="X192">
        <f t="shared" si="7"/>
        <v>14622163.684210526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-13913115.842105266</v>
      </c>
      <c r="W193">
        <f t="shared" si="6"/>
        <v>0</v>
      </c>
      <c r="X193">
        <f t="shared" si="7"/>
        <v>11449342.789473683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-8279094.7894736845</v>
      </c>
      <c r="W194">
        <f t="shared" si="6"/>
        <v>0</v>
      </c>
      <c r="X194">
        <f t="shared" si="7"/>
        <v>17083363.842105262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-12590625.473684212</v>
      </c>
      <c r="W195">
        <f t="shared" si="6"/>
        <v>0</v>
      </c>
      <c r="X195">
        <f t="shared" si="7"/>
        <v>12771833.157894736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-19816265.684210528</v>
      </c>
      <c r="W196">
        <f t="shared" si="6"/>
        <v>0</v>
      </c>
      <c r="X196">
        <f t="shared" si="7"/>
        <v>5546192.9473684207</v>
      </c>
    </row>
  </sheetData>
  <sortState ref="AI14:AI41">
    <sortCondition ref="AI14:AI41"/>
  </sortState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16" sqref="A16:XFD16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4002</v>
      </c>
      <c r="L2" s="12">
        <f t="shared" ref="L2:Q2" si="0">L40-L53</f>
        <v>2871.4285714285716</v>
      </c>
      <c r="M2" s="12">
        <f t="shared" si="0"/>
        <v>645.57142857142856</v>
      </c>
      <c r="N2" s="12">
        <f t="shared" si="0"/>
        <v>2149.1428571428573</v>
      </c>
      <c r="O2" s="12">
        <f t="shared" si="0"/>
        <v>2498.5714285714284</v>
      </c>
      <c r="P2" s="12">
        <f t="shared" si="0"/>
        <v>-1366</v>
      </c>
      <c r="Q2" s="12">
        <f t="shared" si="0"/>
        <v>1868.1428571428571</v>
      </c>
      <c r="R2">
        <f>X3</f>
        <v>0</v>
      </c>
      <c r="W2">
        <f>MAX(T73:T196)</f>
        <v>14729196</v>
      </c>
      <c r="X2">
        <f>MIN(T6:T135)</f>
        <v>-36281002.571428567</v>
      </c>
    </row>
    <row r="3" spans="1:36" x14ac:dyDescent="0.25">
      <c r="W3">
        <f>(MAX(ABS(W2),ABS(X2))-MIN(ABS(W2),ABS(X2)))/2</f>
        <v>10775903.285714284</v>
      </c>
    </row>
    <row r="4" spans="1:36" x14ac:dyDescent="0.25">
      <c r="U4">
        <f>W4+X4</f>
        <v>77</v>
      </c>
      <c r="W4">
        <f>SUM(W6:W72)</f>
        <v>54</v>
      </c>
      <c r="X4">
        <f>W135</f>
        <v>23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670068.14285714552</v>
      </c>
      <c r="X5">
        <f>MIN(X6:X72)</f>
        <v>670068.14285714552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67</v>
      </c>
      <c r="N6">
        <v>77</v>
      </c>
      <c r="P6">
        <v>48</v>
      </c>
      <c r="Q6">
        <v>29</v>
      </c>
      <c r="T6">
        <f t="shared" ref="T6:T69" si="1">C6*K$2+D6*L$2+E6*M$2+F6*N$2+G6*O$2+H6*P$2+I6*Q$2+R$2</f>
        <v>-672969.85714285774</v>
      </c>
      <c r="W6">
        <f>IF(T6&gt;W$2,1,0)</f>
        <v>0</v>
      </c>
      <c r="X6">
        <f>IF(W6=0,W$2-T6,W$2)</f>
        <v>15402165.857142858</v>
      </c>
      <c r="Z6" t="s">
        <v>20</v>
      </c>
      <c r="AA6" s="12">
        <v>2786</v>
      </c>
      <c r="AB6" s="12">
        <v>4002</v>
      </c>
      <c r="AE6" s="12">
        <v>2967.125</v>
      </c>
      <c r="AG6" s="12">
        <v>3351.7037037037039</v>
      </c>
      <c r="AH6" s="12"/>
      <c r="AI6" s="12">
        <v>3245.4210526315787</v>
      </c>
      <c r="AJ6" s="12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83</v>
      </c>
      <c r="P7">
        <v>51</v>
      </c>
      <c r="Q7" s="11">
        <v>32</v>
      </c>
      <c r="T7">
        <f t="shared" si="1"/>
        <v>3820228.4285714286</v>
      </c>
      <c r="W7">
        <f t="shared" ref="W7:W70" si="2">IF(T7&gt;W$2,1,0)</f>
        <v>0</v>
      </c>
      <c r="X7">
        <f t="shared" ref="X7:X70" si="3">IF(W7=0,W$2-T7,W$2)</f>
        <v>10908967.571428571</v>
      </c>
      <c r="Z7" t="s">
        <v>21</v>
      </c>
      <c r="AA7" s="12">
        <v>2871.4285714285716</v>
      </c>
      <c r="AE7" s="12">
        <v>3090</v>
      </c>
      <c r="AG7" s="12">
        <v>3071.6666666666665</v>
      </c>
      <c r="AH7" s="12"/>
      <c r="AI7" s="12">
        <v>3007.8947368421054</v>
      </c>
      <c r="AJ7" s="12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3245.4210526315787</v>
      </c>
      <c r="L8" s="12">
        <v>3007.8947368421054</v>
      </c>
      <c r="M8" s="12">
        <v>3016.3157894736842</v>
      </c>
      <c r="N8" s="12">
        <v>1900</v>
      </c>
      <c r="O8" s="12">
        <v>3578.6842105263158</v>
      </c>
      <c r="P8" s="12">
        <v>559.10526315789468</v>
      </c>
      <c r="Q8" s="12">
        <v>1439.3684210526317</v>
      </c>
      <c r="T8">
        <f t="shared" si="1"/>
        <v>4570102.1428571427</v>
      </c>
      <c r="W8">
        <f t="shared" si="2"/>
        <v>0</v>
      </c>
      <c r="X8">
        <f t="shared" si="3"/>
        <v>10159093.857142858</v>
      </c>
      <c r="Z8" t="s">
        <v>22</v>
      </c>
      <c r="AA8" s="12">
        <v>645.57142857142856</v>
      </c>
      <c r="AE8" s="12">
        <v>551.125</v>
      </c>
      <c r="AG8" s="12">
        <v>3418.2222222222222</v>
      </c>
      <c r="AH8" s="12"/>
      <c r="AI8" s="12">
        <v>3016.3157894736842</v>
      </c>
      <c r="AJ8" s="12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2348318</v>
      </c>
      <c r="W9">
        <f t="shared" si="2"/>
        <v>0</v>
      </c>
      <c r="X9">
        <f t="shared" si="3"/>
        <v>12380878</v>
      </c>
      <c r="Z9" t="s">
        <v>23</v>
      </c>
      <c r="AA9" s="12">
        <v>2149.1428571428573</v>
      </c>
      <c r="AE9" s="12">
        <v>2400.5</v>
      </c>
      <c r="AG9" s="12">
        <v>1853.1851851851852</v>
      </c>
      <c r="AH9" s="12"/>
      <c r="AI9" s="12">
        <v>1900</v>
      </c>
      <c r="AJ9" s="12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68</v>
      </c>
      <c r="N10">
        <v>79</v>
      </c>
      <c r="P10">
        <v>44</v>
      </c>
      <c r="Q10" s="11">
        <v>35</v>
      </c>
      <c r="T10">
        <f t="shared" si="1"/>
        <v>950820.71428571432</v>
      </c>
      <c r="W10">
        <f t="shared" si="2"/>
        <v>0</v>
      </c>
      <c r="X10">
        <f t="shared" si="3"/>
        <v>13778375.285714285</v>
      </c>
      <c r="Z10" t="s">
        <v>24</v>
      </c>
      <c r="AA10" s="12">
        <v>2498.5714285714284</v>
      </c>
      <c r="AE10" s="12">
        <v>2676.875</v>
      </c>
      <c r="AG10" s="12">
        <v>3702.962962962963</v>
      </c>
      <c r="AH10" s="12"/>
      <c r="AI10" s="12">
        <v>3578.6842105263158</v>
      </c>
      <c r="AJ10" s="12">
        <v>763</v>
      </c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81</v>
      </c>
      <c r="P11">
        <v>44</v>
      </c>
      <c r="Q11" s="8">
        <v>37</v>
      </c>
      <c r="T11">
        <f t="shared" si="1"/>
        <v>4869182.5714285709</v>
      </c>
      <c r="W11">
        <f t="shared" si="2"/>
        <v>0</v>
      </c>
      <c r="X11">
        <f t="shared" si="3"/>
        <v>9860013.4285714291</v>
      </c>
      <c r="Z11" t="s">
        <v>25</v>
      </c>
      <c r="AA11" s="12">
        <v>-1366</v>
      </c>
      <c r="AE11" s="12">
        <v>821.875</v>
      </c>
      <c r="AG11" s="12">
        <v>-1351</v>
      </c>
      <c r="AH11" s="12"/>
      <c r="AI11" s="12">
        <v>559.10526315789468</v>
      </c>
      <c r="AJ11" s="12">
        <v>-225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3351.7037037037039</v>
      </c>
      <c r="L12" s="12">
        <v>3071.6666666666665</v>
      </c>
      <c r="M12" s="12">
        <v>3418.2222222222222</v>
      </c>
      <c r="N12" s="12">
        <v>1853.1851851851852</v>
      </c>
      <c r="O12" s="12">
        <v>3702.962962962963</v>
      </c>
      <c r="P12" s="12">
        <v>-1351</v>
      </c>
      <c r="Q12" s="12">
        <v>1349.3333333333333</v>
      </c>
      <c r="T12">
        <f t="shared" si="1"/>
        <v>15077153.857142858</v>
      </c>
      <c r="W12">
        <f t="shared" si="2"/>
        <v>1</v>
      </c>
      <c r="X12">
        <f t="shared" si="3"/>
        <v>14729196</v>
      </c>
      <c r="Z12" t="s">
        <v>26</v>
      </c>
      <c r="AA12" s="12">
        <v>1868.1428571428571</v>
      </c>
      <c r="AE12" s="12">
        <v>2050.875</v>
      </c>
      <c r="AF12" s="12">
        <v>2243</v>
      </c>
      <c r="AG12" s="12">
        <v>1349.3333333333333</v>
      </c>
      <c r="AH12" s="12">
        <v>1061</v>
      </c>
      <c r="AI12" s="12">
        <v>1439.3684210526317</v>
      </c>
      <c r="AJ12" s="12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33831922.857142858</v>
      </c>
      <c r="W13">
        <f t="shared" si="2"/>
        <v>1</v>
      </c>
      <c r="X13">
        <f t="shared" si="3"/>
        <v>14729196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65</v>
      </c>
      <c r="N14">
        <v>57</v>
      </c>
      <c r="P14">
        <v>56</v>
      </c>
      <c r="Q14">
        <v>1</v>
      </c>
      <c r="T14">
        <f t="shared" si="1"/>
        <v>27595297.714285716</v>
      </c>
      <c r="W14">
        <f t="shared" si="2"/>
        <v>1</v>
      </c>
      <c r="X14">
        <f t="shared" si="3"/>
        <v>14729196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59</v>
      </c>
      <c r="P15" s="8">
        <v>58</v>
      </c>
      <c r="Q15">
        <v>1</v>
      </c>
      <c r="T15">
        <f t="shared" si="1"/>
        <v>1544741.1428571427</v>
      </c>
      <c r="W15">
        <f t="shared" si="2"/>
        <v>0</v>
      </c>
      <c r="X15">
        <f t="shared" si="3"/>
        <v>13184454.857142858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2967.125</v>
      </c>
      <c r="L16" s="12">
        <v>3090</v>
      </c>
      <c r="M16" s="12">
        <v>551.125</v>
      </c>
      <c r="N16" s="12">
        <v>2400.5</v>
      </c>
      <c r="O16" s="12">
        <v>2676.875</v>
      </c>
      <c r="P16" s="12">
        <v>821.875</v>
      </c>
      <c r="Q16" s="12">
        <v>2050.875</v>
      </c>
      <c r="T16">
        <f t="shared" si="1"/>
        <v>7182793.1428571418</v>
      </c>
      <c r="W16">
        <f t="shared" si="2"/>
        <v>0</v>
      </c>
      <c r="X16">
        <f t="shared" si="3"/>
        <v>7546402.8571428582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38294268.714285716</v>
      </c>
      <c r="W17">
        <f t="shared" si="2"/>
        <v>1</v>
      </c>
      <c r="X17">
        <f t="shared" si="3"/>
        <v>14729196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69</v>
      </c>
      <c r="N18">
        <v>73</v>
      </c>
      <c r="P18">
        <v>50</v>
      </c>
      <c r="Q18">
        <v>23</v>
      </c>
      <c r="T18">
        <f t="shared" si="1"/>
        <v>31303267.142857146</v>
      </c>
      <c r="W18">
        <f t="shared" si="2"/>
        <v>1</v>
      </c>
      <c r="X18">
        <f t="shared" si="3"/>
        <v>14729196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77</v>
      </c>
      <c r="P19">
        <v>54</v>
      </c>
      <c r="Q19">
        <v>23</v>
      </c>
      <c r="T19">
        <f t="shared" si="1"/>
        <v>27885279.285714287</v>
      </c>
      <c r="W19">
        <f t="shared" si="2"/>
        <v>1</v>
      </c>
      <c r="X19">
        <f t="shared" si="3"/>
        <v>14729196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2786</v>
      </c>
      <c r="L20" s="12">
        <v>2871.4285714285716</v>
      </c>
      <c r="M20" s="12">
        <v>645.57142857142856</v>
      </c>
      <c r="N20" s="12">
        <v>2149.1428571428573</v>
      </c>
      <c r="O20" s="12">
        <v>2498.5714285714284</v>
      </c>
      <c r="P20" s="12">
        <v>-1366</v>
      </c>
      <c r="Q20" s="12">
        <v>1868.1428571428571</v>
      </c>
      <c r="T20">
        <f t="shared" si="1"/>
        <v>41032736.714285709</v>
      </c>
      <c r="W20">
        <f t="shared" si="2"/>
        <v>1</v>
      </c>
      <c r="X20">
        <f t="shared" si="3"/>
        <v>14729196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42891139.285714284</v>
      </c>
      <c r="W21">
        <f t="shared" si="2"/>
        <v>1</v>
      </c>
      <c r="X21">
        <f t="shared" si="3"/>
        <v>14729196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22546168.857142854</v>
      </c>
      <c r="W22">
        <f t="shared" si="2"/>
        <v>1</v>
      </c>
      <c r="X22">
        <f t="shared" si="3"/>
        <v>14729196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33419733.428571429</v>
      </c>
      <c r="W23">
        <f t="shared" si="2"/>
        <v>1</v>
      </c>
      <c r="X23">
        <f t="shared" si="3"/>
        <v>14729196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33403355.714285716</v>
      </c>
      <c r="W24">
        <f t="shared" si="2"/>
        <v>1</v>
      </c>
      <c r="X24">
        <f t="shared" si="3"/>
        <v>14729196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29849004.142857142</v>
      </c>
      <c r="W25">
        <f t="shared" si="2"/>
        <v>1</v>
      </c>
      <c r="X25">
        <f t="shared" si="3"/>
        <v>14729196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26975649.857142858</v>
      </c>
      <c r="W26">
        <f t="shared" si="2"/>
        <v>1</v>
      </c>
      <c r="X26">
        <f t="shared" si="3"/>
        <v>14729196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33885578.857142858</v>
      </c>
      <c r="W27">
        <f t="shared" si="2"/>
        <v>1</v>
      </c>
      <c r="X27">
        <f t="shared" si="3"/>
        <v>14729196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23362638.428571429</v>
      </c>
      <c r="W28">
        <f t="shared" si="2"/>
        <v>1</v>
      </c>
      <c r="X28">
        <f t="shared" si="3"/>
        <v>14729196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27183261.285714284</v>
      </c>
      <c r="W29">
        <f t="shared" si="2"/>
        <v>1</v>
      </c>
      <c r="X29">
        <f t="shared" si="3"/>
        <v>14729196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28403570.714285716</v>
      </c>
      <c r="W30">
        <f t="shared" si="2"/>
        <v>1</v>
      </c>
      <c r="X30">
        <f t="shared" si="3"/>
        <v>14729196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25242180.571428571</v>
      </c>
      <c r="W31">
        <f t="shared" si="2"/>
        <v>1</v>
      </c>
      <c r="X31">
        <f t="shared" si="3"/>
        <v>14729196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31207191</v>
      </c>
      <c r="W32">
        <f t="shared" si="2"/>
        <v>1</v>
      </c>
      <c r="X32">
        <f t="shared" si="3"/>
        <v>14729196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25569090.142857142</v>
      </c>
      <c r="W33">
        <f t="shared" si="2"/>
        <v>1</v>
      </c>
      <c r="X33">
        <f t="shared" si="3"/>
        <v>14729196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14800202.714285715</v>
      </c>
      <c r="W34">
        <f t="shared" si="2"/>
        <v>1</v>
      </c>
      <c r="X34">
        <f t="shared" si="3"/>
        <v>14729196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30270413.857142862</v>
      </c>
      <c r="W35">
        <f t="shared" si="2"/>
        <v>1</v>
      </c>
      <c r="X35">
        <f t="shared" si="3"/>
        <v>14729196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33195369.714285716</v>
      </c>
      <c r="W36">
        <f t="shared" si="2"/>
        <v>1</v>
      </c>
      <c r="X36">
        <f t="shared" si="3"/>
        <v>14729196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35683385.714285716</v>
      </c>
      <c r="W37">
        <f t="shared" si="2"/>
        <v>1</v>
      </c>
      <c r="X37">
        <f t="shared" si="3"/>
        <v>14729196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25501009.571428571</v>
      </c>
      <c r="W38">
        <f t="shared" si="2"/>
        <v>1</v>
      </c>
      <c r="X38">
        <f t="shared" si="3"/>
        <v>14729196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40503102.571428567</v>
      </c>
      <c r="W39">
        <f t="shared" si="2"/>
        <v>1</v>
      </c>
      <c r="X39">
        <f t="shared" si="3"/>
        <v>14729196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33009074.142857142</v>
      </c>
      <c r="W40">
        <f t="shared" si="2"/>
        <v>1</v>
      </c>
      <c r="X40">
        <f t="shared" si="3"/>
        <v>14729196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29608200.142857146</v>
      </c>
      <c r="W41">
        <f t="shared" si="2"/>
        <v>1</v>
      </c>
      <c r="X41">
        <f t="shared" si="3"/>
        <v>14729196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29197664.428571429</v>
      </c>
      <c r="W42">
        <f t="shared" si="2"/>
        <v>1</v>
      </c>
      <c r="X42">
        <f t="shared" si="3"/>
        <v>14729196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41498335.285714284</v>
      </c>
      <c r="W43">
        <f t="shared" si="2"/>
        <v>1</v>
      </c>
      <c r="X43">
        <f t="shared" si="3"/>
        <v>14729196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32367200.428571429</v>
      </c>
      <c r="W44">
        <f t="shared" si="2"/>
        <v>1</v>
      </c>
      <c r="X44">
        <f t="shared" si="3"/>
        <v>14729196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30732706.714285713</v>
      </c>
      <c r="W45">
        <f t="shared" si="2"/>
        <v>1</v>
      </c>
      <c r="X45">
        <f t="shared" si="3"/>
        <v>14729196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34248895.428571425</v>
      </c>
      <c r="W46">
        <f t="shared" si="2"/>
        <v>1</v>
      </c>
      <c r="X46">
        <f t="shared" si="3"/>
        <v>14729196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18885046.857142858</v>
      </c>
      <c r="W47">
        <f t="shared" si="2"/>
        <v>1</v>
      </c>
      <c r="X47">
        <f t="shared" si="3"/>
        <v>14729196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21783021.428571433</v>
      </c>
      <c r="W48">
        <f t="shared" si="2"/>
        <v>1</v>
      </c>
      <c r="X48">
        <f t="shared" si="3"/>
        <v>14729196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32199389.714285713</v>
      </c>
      <c r="W49">
        <f t="shared" si="2"/>
        <v>1</v>
      </c>
      <c r="X49">
        <f t="shared" si="3"/>
        <v>14729196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14735585.857142858</v>
      </c>
      <c r="W50">
        <f t="shared" si="2"/>
        <v>1</v>
      </c>
      <c r="X50">
        <f t="shared" si="3"/>
        <v>14729196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18626697.714285716</v>
      </c>
      <c r="W51">
        <f t="shared" si="2"/>
        <v>1</v>
      </c>
      <c r="X51">
        <f t="shared" si="3"/>
        <v>14729196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12718767.857142856</v>
      </c>
      <c r="W52">
        <f t="shared" si="2"/>
        <v>0</v>
      </c>
      <c r="X52">
        <f t="shared" si="3"/>
        <v>2010428.1428571437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20070498.857142858</v>
      </c>
      <c r="W53">
        <f t="shared" si="2"/>
        <v>1</v>
      </c>
      <c r="X53">
        <f t="shared" si="3"/>
        <v>14729196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28148012.285714284</v>
      </c>
      <c r="W54">
        <f t="shared" si="2"/>
        <v>1</v>
      </c>
      <c r="X54">
        <f t="shared" si="3"/>
        <v>14729196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6230742.1428571427</v>
      </c>
      <c r="W55">
        <f t="shared" si="2"/>
        <v>0</v>
      </c>
      <c r="X55">
        <f t="shared" si="3"/>
        <v>8498453.8571428582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31688555.714285713</v>
      </c>
      <c r="W56">
        <f t="shared" si="2"/>
        <v>1</v>
      </c>
      <c r="X56">
        <f t="shared" si="3"/>
        <v>14729196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27448064.571428571</v>
      </c>
      <c r="W57">
        <f t="shared" si="2"/>
        <v>1</v>
      </c>
      <c r="X57">
        <f t="shared" si="3"/>
        <v>14729196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25913118.142857146</v>
      </c>
      <c r="W58">
        <f t="shared" si="2"/>
        <v>1</v>
      </c>
      <c r="X58">
        <f t="shared" si="3"/>
        <v>14729196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42658883.428571433</v>
      </c>
      <c r="W59">
        <f t="shared" si="2"/>
        <v>1</v>
      </c>
      <c r="X59">
        <f t="shared" si="3"/>
        <v>14729196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14799240.285714284</v>
      </c>
      <c r="W60">
        <f t="shared" si="2"/>
        <v>1</v>
      </c>
      <c r="X60">
        <f t="shared" si="3"/>
        <v>14729196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44909780.857142858</v>
      </c>
      <c r="W61">
        <f t="shared" si="2"/>
        <v>1</v>
      </c>
      <c r="X61">
        <f t="shared" si="3"/>
        <v>14729196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9510946.8571428563</v>
      </c>
      <c r="W62">
        <f t="shared" si="2"/>
        <v>0</v>
      </c>
      <c r="X62">
        <f t="shared" si="3"/>
        <v>5218249.1428571437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43667616.714285709</v>
      </c>
      <c r="W63">
        <f t="shared" si="2"/>
        <v>1</v>
      </c>
      <c r="X63">
        <f t="shared" si="3"/>
        <v>14729196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29778449.714285716</v>
      </c>
      <c r="W64">
        <f t="shared" si="2"/>
        <v>1</v>
      </c>
      <c r="X64">
        <f t="shared" si="3"/>
        <v>14729196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35980767.142857142</v>
      </c>
      <c r="W65">
        <f t="shared" si="2"/>
        <v>1</v>
      </c>
      <c r="X65">
        <f t="shared" si="3"/>
        <v>14729196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24771284.142857142</v>
      </c>
      <c r="W66">
        <f t="shared" si="2"/>
        <v>1</v>
      </c>
      <c r="X66">
        <f t="shared" si="3"/>
        <v>14729196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14059127.857142854</v>
      </c>
      <c r="W67">
        <f t="shared" si="2"/>
        <v>0</v>
      </c>
      <c r="X67">
        <f t="shared" si="3"/>
        <v>670068.14285714552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8012015.5714285709</v>
      </c>
      <c r="W68">
        <f t="shared" si="2"/>
        <v>0</v>
      </c>
      <c r="X68">
        <f t="shared" si="3"/>
        <v>6717180.4285714291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44532458.000000007</v>
      </c>
      <c r="W69">
        <f t="shared" si="2"/>
        <v>1</v>
      </c>
      <c r="X69">
        <f t="shared" si="3"/>
        <v>14729196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36681874.571428567</v>
      </c>
      <c r="W70">
        <f t="shared" si="2"/>
        <v>1</v>
      </c>
      <c r="X70">
        <f t="shared" si="3"/>
        <v>14729196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23568464.428571429</v>
      </c>
      <c r="W71">
        <f>IF(T71&gt;W$2,1,0)</f>
        <v>1</v>
      </c>
      <c r="X71">
        <f>IF(W71=0,W$2-T71,W$2)</f>
        <v>14729196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26416598.71428572</v>
      </c>
      <c r="W72">
        <f>IF(T72&gt;W$2,1,0)</f>
        <v>1</v>
      </c>
      <c r="X72">
        <f>IF(W72=0,W$2-T72,W$2)</f>
        <v>14729196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-28650314.571428571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-11322701.857142858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-10645248.142857144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-3426287.1428571423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-15861444.428571429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-20004342.142857142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-13276384.857142856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-21575723.857142858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-36035720.571428567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-36281002.571428567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-16689064.857142858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5410125.8571428563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-10413117.857142858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-12355559.857142858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-8691812.8571428582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-2952372.8571428582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-11728927.857142856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1482377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14490060.857142854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-3575794.8571428573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-10262020.857142856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-277539.71428571409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-22991243.142857146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-28055998.714285716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-16199366.142857142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-2812240.7142857141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-6809670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-10475820.428571431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-9433014.5714285709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-37100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14729196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-17304333.714285716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-10060548.714285715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-10988793.714285716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-7237087.0000000009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7427946.8571428573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-11368374.285714285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-14895239.714285713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-5894077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-25156713.428571425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-23353549.571428567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-4233348.57142857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11101020.857142858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-4379542.8571428563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-10752514.285714284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-22036204.285714287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2458684.1428571427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7653092.8571428573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-1608020.5714285707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1194680.5714285711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-6627626.5714285709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-19921419.714285716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-2827493.9999999995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-1888857.5714285714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-15513184.142857144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-9167598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-8039909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-8339913.0000000009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1325161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-9884384.2857142854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-575932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0">C134*K$2+D134*L$2+E134*M$2+F134*N$2+G134*O$2+H134*P$2+I134*Q$2+R$2</f>
        <v>-17039737.142857142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-24220865.285714287</v>
      </c>
      <c r="W135">
        <f>SUM(W136:W196)</f>
        <v>23</v>
      </c>
      <c r="X135">
        <f>MIN(X136:X196)</f>
        <v>998028.57142856717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-31910945.428571429</v>
      </c>
      <c r="W136">
        <f>IF(T136&lt;X$2,1,0)</f>
        <v>0</v>
      </c>
      <c r="X136">
        <f>IF(W136=0,T136-X$2,-X$2)</f>
        <v>4370057.1428571381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-32989850.714285716</v>
      </c>
      <c r="W137">
        <f t="shared" ref="W137:W196" si="21">IF(T137&lt;X$2,1,0)</f>
        <v>0</v>
      </c>
      <c r="X137">
        <f t="shared" ref="X137:X196" si="22">IF(W137=0,T137-X$2,-X$2)</f>
        <v>3291151.8571428508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-22423445.571428571</v>
      </c>
      <c r="W138">
        <f t="shared" si="21"/>
        <v>0</v>
      </c>
      <c r="X138">
        <f t="shared" si="22"/>
        <v>13857556.999999996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-36583506.857142858</v>
      </c>
      <c r="W139">
        <f t="shared" si="21"/>
        <v>1</v>
      </c>
      <c r="X139">
        <f t="shared" si="22"/>
        <v>36281002.571428567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-34641710.571428575</v>
      </c>
      <c r="W140">
        <f t="shared" si="21"/>
        <v>0</v>
      </c>
      <c r="X140">
        <f t="shared" si="22"/>
        <v>1639291.9999999925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-34893553.857142858</v>
      </c>
      <c r="W141">
        <f t="shared" si="21"/>
        <v>0</v>
      </c>
      <c r="X141">
        <f t="shared" si="22"/>
        <v>1387448.714285709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-21954761.571428575</v>
      </c>
      <c r="W142">
        <f t="shared" si="21"/>
        <v>0</v>
      </c>
      <c r="X142">
        <f t="shared" si="22"/>
        <v>14326240.999999993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-25259095.428571429</v>
      </c>
      <c r="W143">
        <f t="shared" si="21"/>
        <v>0</v>
      </c>
      <c r="X143">
        <f t="shared" si="22"/>
        <v>11021907.142857138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-26348785.142857142</v>
      </c>
      <c r="W144">
        <f t="shared" si="21"/>
        <v>0</v>
      </c>
      <c r="X144">
        <f t="shared" si="22"/>
        <v>9932217.4285714254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-36980879.571428567</v>
      </c>
      <c r="W145">
        <f t="shared" si="21"/>
        <v>1</v>
      </c>
      <c r="X145">
        <f t="shared" si="22"/>
        <v>36281002.571428567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-37551591.285714291</v>
      </c>
      <c r="W146">
        <f t="shared" si="21"/>
        <v>1</v>
      </c>
      <c r="X146">
        <f t="shared" si="22"/>
        <v>36281002.571428567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-24062334.714285716</v>
      </c>
      <c r="W147">
        <f t="shared" si="21"/>
        <v>0</v>
      </c>
      <c r="X147">
        <f t="shared" si="22"/>
        <v>12218667.857142851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-33538582.571428575</v>
      </c>
      <c r="W148">
        <f t="shared" si="21"/>
        <v>0</v>
      </c>
      <c r="X148">
        <f t="shared" si="22"/>
        <v>2742419.9999999925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-40670506.571428575</v>
      </c>
      <c r="W149">
        <f t="shared" si="21"/>
        <v>1</v>
      </c>
      <c r="X149">
        <f t="shared" si="22"/>
        <v>36281002.571428567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-36398139.285714284</v>
      </c>
      <c r="W150">
        <f t="shared" si="21"/>
        <v>1</v>
      </c>
      <c r="X150">
        <f t="shared" si="22"/>
        <v>36281002.571428567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-23197282.428571429</v>
      </c>
      <c r="W151">
        <f t="shared" si="21"/>
        <v>0</v>
      </c>
      <c r="X151">
        <f t="shared" si="22"/>
        <v>13083720.142857138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-27660711.857142862</v>
      </c>
      <c r="W152">
        <f t="shared" si="21"/>
        <v>0</v>
      </c>
      <c r="X152">
        <f t="shared" si="22"/>
        <v>8620290.7142857052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-36800247.428571425</v>
      </c>
      <c r="W153">
        <f t="shared" si="21"/>
        <v>1</v>
      </c>
      <c r="X153">
        <f t="shared" si="22"/>
        <v>36281002.571428567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-31589541.142857142</v>
      </c>
      <c r="W154">
        <f t="shared" si="21"/>
        <v>0</v>
      </c>
      <c r="X154">
        <f t="shared" si="22"/>
        <v>4691461.4285714254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-20257753</v>
      </c>
      <c r="W155">
        <f t="shared" si="21"/>
        <v>0</v>
      </c>
      <c r="X155">
        <f t="shared" si="22"/>
        <v>16023249.571428567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-20746601.142857146</v>
      </c>
      <c r="W156">
        <f t="shared" si="21"/>
        <v>0</v>
      </c>
      <c r="X156">
        <f t="shared" si="22"/>
        <v>15534401.428571422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-38460235.285714284</v>
      </c>
      <c r="W157">
        <f t="shared" si="21"/>
        <v>1</v>
      </c>
      <c r="X157">
        <f t="shared" si="22"/>
        <v>36281002.571428567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-40414266.857142858</v>
      </c>
      <c r="W158">
        <f t="shared" si="21"/>
        <v>1</v>
      </c>
      <c r="X158">
        <f t="shared" si="22"/>
        <v>36281002.571428567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-31543518.142857146</v>
      </c>
      <c r="W159">
        <f t="shared" si="21"/>
        <v>0</v>
      </c>
      <c r="X159">
        <f t="shared" si="22"/>
        <v>4737484.4285714217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-33131143.999999996</v>
      </c>
      <c r="W160">
        <f t="shared" si="21"/>
        <v>0</v>
      </c>
      <c r="X160">
        <f t="shared" si="22"/>
        <v>3149858.5714285709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-27415779.571428571</v>
      </c>
      <c r="W161">
        <f t="shared" si="21"/>
        <v>0</v>
      </c>
      <c r="X161">
        <f t="shared" si="22"/>
        <v>8865222.9999999963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-38704777.714285716</v>
      </c>
      <c r="W162">
        <f t="shared" si="21"/>
        <v>1</v>
      </c>
      <c r="X162">
        <f t="shared" si="22"/>
        <v>36281002.571428567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-30441279.142857138</v>
      </c>
      <c r="W163">
        <f t="shared" si="21"/>
        <v>0</v>
      </c>
      <c r="X163">
        <f t="shared" si="22"/>
        <v>5839723.4285714291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-35282974</v>
      </c>
      <c r="W164">
        <f t="shared" si="21"/>
        <v>0</v>
      </c>
      <c r="X164">
        <f t="shared" si="22"/>
        <v>998028.57142856717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-31566437.428571433</v>
      </c>
      <c r="W165">
        <f t="shared" si="21"/>
        <v>0</v>
      </c>
      <c r="X165">
        <f t="shared" si="22"/>
        <v>4714565.1428571343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0"/>
        <v>-40911910.428571433</v>
      </c>
      <c r="W166">
        <f t="shared" si="21"/>
        <v>1</v>
      </c>
      <c r="X166">
        <f t="shared" si="22"/>
        <v>36281002.571428567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0"/>
        <v>-27079479</v>
      </c>
      <c r="W167">
        <f t="shared" si="21"/>
        <v>0</v>
      </c>
      <c r="X167">
        <f t="shared" si="22"/>
        <v>9201523.5714285672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0"/>
        <v>-40284812.714285716</v>
      </c>
      <c r="W168">
        <f t="shared" si="21"/>
        <v>1</v>
      </c>
      <c r="X168">
        <f t="shared" si="22"/>
        <v>36281002.571428567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0"/>
        <v>-37876816.428571433</v>
      </c>
      <c r="W169">
        <f t="shared" si="21"/>
        <v>1</v>
      </c>
      <c r="X169">
        <f t="shared" si="22"/>
        <v>36281002.571428567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0"/>
        <v>-37745561.714285716</v>
      </c>
      <c r="W170">
        <f t="shared" si="21"/>
        <v>1</v>
      </c>
      <c r="X170">
        <f t="shared" si="22"/>
        <v>36281002.571428567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0"/>
        <v>-40299179.142857142</v>
      </c>
      <c r="W171">
        <f t="shared" si="21"/>
        <v>1</v>
      </c>
      <c r="X171">
        <f t="shared" si="22"/>
        <v>36281002.571428567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0"/>
        <v>-40305970.142857142</v>
      </c>
      <c r="W172">
        <f t="shared" si="21"/>
        <v>1</v>
      </c>
      <c r="X172">
        <f t="shared" si="22"/>
        <v>36281002.571428567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0"/>
        <v>-38398228.142857142</v>
      </c>
      <c r="W173">
        <f t="shared" si="21"/>
        <v>1</v>
      </c>
      <c r="X173">
        <f t="shared" si="22"/>
        <v>36281002.571428567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0"/>
        <v>-42236780.428571433</v>
      </c>
      <c r="W174">
        <f t="shared" si="21"/>
        <v>1</v>
      </c>
      <c r="X174">
        <f t="shared" si="22"/>
        <v>36281002.571428567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0"/>
        <v>-37779466.142857149</v>
      </c>
      <c r="W175">
        <f t="shared" si="21"/>
        <v>1</v>
      </c>
      <c r="X175">
        <f t="shared" si="22"/>
        <v>36281002.571428567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0"/>
        <v>-38316878.285714291</v>
      </c>
      <c r="W176">
        <f t="shared" si="21"/>
        <v>1</v>
      </c>
      <c r="X176">
        <f t="shared" si="22"/>
        <v>36281002.571428567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0"/>
        <v>-34575702.285714284</v>
      </c>
      <c r="W177">
        <f t="shared" si="21"/>
        <v>0</v>
      </c>
      <c r="X177">
        <f t="shared" si="22"/>
        <v>1705300.2857142836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0"/>
        <v>-23031874</v>
      </c>
      <c r="W178">
        <f t="shared" si="21"/>
        <v>0</v>
      </c>
      <c r="X178">
        <f t="shared" si="22"/>
        <v>13249128.571428567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0"/>
        <v>-31580996.857142858</v>
      </c>
      <c r="W179">
        <f t="shared" si="21"/>
        <v>0</v>
      </c>
      <c r="X179">
        <f t="shared" si="22"/>
        <v>4700005.714285709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0"/>
        <v>-41537143.571428575</v>
      </c>
      <c r="W180">
        <f t="shared" si="21"/>
        <v>1</v>
      </c>
      <c r="X180">
        <f t="shared" si="22"/>
        <v>36281002.571428567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0"/>
        <v>-41256464.428571433</v>
      </c>
      <c r="W181">
        <f t="shared" si="21"/>
        <v>1</v>
      </c>
      <c r="X181">
        <f t="shared" si="22"/>
        <v>36281002.571428567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0"/>
        <v>-27013935.571428575</v>
      </c>
      <c r="W182">
        <f t="shared" si="21"/>
        <v>0</v>
      </c>
      <c r="X182">
        <f t="shared" si="22"/>
        <v>9267066.9999999925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0"/>
        <v>-27222968.571428567</v>
      </c>
      <c r="W183">
        <f t="shared" si="21"/>
        <v>0</v>
      </c>
      <c r="X183">
        <f t="shared" si="22"/>
        <v>9058034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0"/>
        <v>-29517158.857142858</v>
      </c>
      <c r="W184">
        <f t="shared" si="21"/>
        <v>0</v>
      </c>
      <c r="X184">
        <f t="shared" si="22"/>
        <v>6763843.714285709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0"/>
        <v>-28697127.142857142</v>
      </c>
      <c r="W185">
        <f t="shared" si="21"/>
        <v>0</v>
      </c>
      <c r="X185">
        <f t="shared" si="22"/>
        <v>7583875.4285714254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0"/>
        <v>-23346329.142857142</v>
      </c>
      <c r="W186">
        <f t="shared" si="21"/>
        <v>0</v>
      </c>
      <c r="X186">
        <f t="shared" si="22"/>
        <v>12934673.428571425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0"/>
        <v>-24568862.714285716</v>
      </c>
      <c r="W187">
        <f t="shared" si="21"/>
        <v>0</v>
      </c>
      <c r="X187">
        <f t="shared" si="22"/>
        <v>11712139.857142851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0"/>
        <v>-38421973.000000007</v>
      </c>
      <c r="W188">
        <f t="shared" si="21"/>
        <v>1</v>
      </c>
      <c r="X188">
        <f t="shared" si="22"/>
        <v>36281002.571428567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0"/>
        <v>-29021029.000000004</v>
      </c>
      <c r="W189">
        <f t="shared" si="21"/>
        <v>0</v>
      </c>
      <c r="X189">
        <f t="shared" si="22"/>
        <v>7259973.5714285634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0"/>
        <v>-26702015.285714287</v>
      </c>
      <c r="W190">
        <f t="shared" si="21"/>
        <v>0</v>
      </c>
      <c r="X190">
        <f t="shared" si="22"/>
        <v>9578987.2857142799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0"/>
        <v>-44238377.714285716</v>
      </c>
      <c r="W191">
        <f t="shared" si="21"/>
        <v>1</v>
      </c>
      <c r="X191">
        <f t="shared" si="22"/>
        <v>36281002.571428567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0"/>
        <v>-25246594.142857142</v>
      </c>
      <c r="W192">
        <f t="shared" si="21"/>
        <v>0</v>
      </c>
      <c r="X192">
        <f t="shared" si="22"/>
        <v>11034408.428571425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0"/>
        <v>-26282036.857142862</v>
      </c>
      <c r="W193">
        <f t="shared" si="21"/>
        <v>0</v>
      </c>
      <c r="X193">
        <f t="shared" si="22"/>
        <v>9998965.7142857052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0"/>
        <v>-19693926.285714287</v>
      </c>
      <c r="W194">
        <f t="shared" si="21"/>
        <v>0</v>
      </c>
      <c r="X194">
        <f t="shared" si="22"/>
        <v>16587076.28571428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0"/>
        <v>-30375113.857142858</v>
      </c>
      <c r="W195">
        <f t="shared" si="21"/>
        <v>0</v>
      </c>
      <c r="X195">
        <f t="shared" si="22"/>
        <v>5905888.714285709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0"/>
        <v>-29385555.000000004</v>
      </c>
      <c r="W196">
        <f t="shared" si="21"/>
        <v>0</v>
      </c>
      <c r="X196">
        <f t="shared" si="22"/>
        <v>6895447.5714285634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3245.4210526315787</v>
      </c>
      <c r="L2" s="12">
        <v>3007.8947368421054</v>
      </c>
      <c r="M2" s="12">
        <v>3016.3157894736842</v>
      </c>
      <c r="N2" s="12">
        <v>1900</v>
      </c>
      <c r="O2" s="12">
        <v>763</v>
      </c>
      <c r="P2" s="12">
        <v>-225</v>
      </c>
      <c r="Q2" s="12">
        <v>1439.3684210526317</v>
      </c>
      <c r="R2">
        <f>X3</f>
        <v>0</v>
      </c>
      <c r="W2">
        <f>MAX(T73:T196)</f>
        <v>16390092.47368421</v>
      </c>
      <c r="X2">
        <f>MIN(T6:T135)</f>
        <v>-29250623.789473683</v>
      </c>
    </row>
    <row r="3" spans="1:36" x14ac:dyDescent="0.25">
      <c r="W3">
        <f>(MAX(ABS(W2),ABS(X2))-MIN(ABS(W2),ABS(X2)))/2</f>
        <v>6430265.6578947362</v>
      </c>
    </row>
    <row r="4" spans="1:36" x14ac:dyDescent="0.25">
      <c r="U4">
        <f>W4+X4</f>
        <v>83</v>
      </c>
      <c r="W4">
        <f>SUM(W6:W72)</f>
        <v>51</v>
      </c>
      <c r="X4">
        <f>W135</f>
        <v>32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1700006.6842105277</v>
      </c>
      <c r="X5">
        <f>MIN(X6:X72)</f>
        <v>2189094.7368421052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75</v>
      </c>
      <c r="B6" s="1">
        <v>1</v>
      </c>
      <c r="C6" s="1">
        <v>-196</v>
      </c>
      <c r="D6" s="1">
        <v>420</v>
      </c>
      <c r="E6" s="1">
        <v>-345</v>
      </c>
      <c r="F6" s="1">
        <v>180</v>
      </c>
      <c r="G6" s="1">
        <v>-225</v>
      </c>
      <c r="H6" s="1">
        <v>-1885</v>
      </c>
      <c r="I6" s="1">
        <v>654</v>
      </c>
      <c r="J6" s="1"/>
      <c r="Q6" s="11"/>
      <c r="T6">
        <f t="shared" ref="T6:T37" si="0">C6*K$2+D6*L$2+E6*M$2+F6*N$2+G6*O$2+H6*P$2+I6*Q$2+R$2</f>
        <v>1122381.2631578948</v>
      </c>
      <c r="W6">
        <f>IF(T6&gt;W$2,1,0)</f>
        <v>0</v>
      </c>
      <c r="X6">
        <f>IF(W6=0,W$2-T6,W$2)</f>
        <v>15267711.210526315</v>
      </c>
      <c r="Z6" t="s">
        <v>20</v>
      </c>
      <c r="AC6" s="15">
        <v>2786</v>
      </c>
      <c r="AD6" s="20">
        <v>4002</v>
      </c>
      <c r="AE6" s="15">
        <v>2967.125</v>
      </c>
      <c r="AF6" s="20"/>
      <c r="AG6" s="15">
        <v>3351.7037037037039</v>
      </c>
      <c r="AH6" s="20"/>
      <c r="AI6" s="15">
        <v>3245.4210526315787</v>
      </c>
      <c r="AJ6" s="20"/>
    </row>
    <row r="7" spans="1:36" x14ac:dyDescent="0.25">
      <c r="A7" s="2">
        <v>73</v>
      </c>
      <c r="B7" s="2">
        <v>1</v>
      </c>
      <c r="C7" s="2">
        <v>-217</v>
      </c>
      <c r="D7" s="2">
        <v>480</v>
      </c>
      <c r="E7" s="2">
        <v>-710</v>
      </c>
      <c r="F7" s="2">
        <v>532</v>
      </c>
      <c r="G7" s="2">
        <v>-500</v>
      </c>
      <c r="H7" s="2">
        <v>-1970</v>
      </c>
      <c r="I7" s="2">
        <v>1035</v>
      </c>
      <c r="J7" s="7">
        <v>2</v>
      </c>
      <c r="K7" s="12"/>
      <c r="L7" s="12"/>
      <c r="M7" s="12"/>
      <c r="N7" s="12"/>
      <c r="O7" s="12"/>
      <c r="P7" s="12"/>
      <c r="Q7" s="12"/>
      <c r="T7">
        <f t="shared" si="0"/>
        <v>1160245.2105263157</v>
      </c>
      <c r="W7">
        <f t="shared" ref="W7:W70" si="1">IF(T7&gt;W$2,1,0)</f>
        <v>0</v>
      </c>
      <c r="X7">
        <f t="shared" ref="X7:X70" si="2">IF(W7=0,W$2-T7,W$2)</f>
        <v>15229847.263157895</v>
      </c>
      <c r="Z7" t="s">
        <v>21</v>
      </c>
      <c r="AC7" s="15">
        <v>2871.4285714285716</v>
      </c>
      <c r="AD7" s="20"/>
      <c r="AE7" s="15">
        <v>3090</v>
      </c>
      <c r="AF7" s="20"/>
      <c r="AG7" s="15">
        <v>3071.6666666666665</v>
      </c>
      <c r="AH7" s="20"/>
      <c r="AI7" s="15">
        <v>3007.8947368421054</v>
      </c>
      <c r="AJ7" s="20"/>
    </row>
    <row r="8" spans="1:36" x14ac:dyDescent="0.25">
      <c r="A8" s="1">
        <v>74</v>
      </c>
      <c r="B8" s="1">
        <v>1</v>
      </c>
      <c r="C8" s="1">
        <v>-350</v>
      </c>
      <c r="D8" s="1">
        <v>105</v>
      </c>
      <c r="E8" s="1">
        <v>524</v>
      </c>
      <c r="F8" s="1">
        <v>388</v>
      </c>
      <c r="G8" s="1">
        <v>-315</v>
      </c>
      <c r="H8" s="1">
        <v>-148</v>
      </c>
      <c r="I8" s="1">
        <v>783</v>
      </c>
      <c r="J8" s="9">
        <v>1</v>
      </c>
      <c r="K8" s="11"/>
      <c r="Q8" s="11"/>
      <c r="T8">
        <f t="shared" si="0"/>
        <v>2417661.5263157897</v>
      </c>
      <c r="W8">
        <f t="shared" si="1"/>
        <v>0</v>
      </c>
      <c r="X8">
        <f t="shared" si="2"/>
        <v>13972430.947368421</v>
      </c>
      <c r="Z8" t="s">
        <v>22</v>
      </c>
      <c r="AC8" s="15">
        <v>645.57142857142856</v>
      </c>
      <c r="AD8" s="20"/>
      <c r="AE8" s="15">
        <v>551.125</v>
      </c>
      <c r="AF8" s="20"/>
      <c r="AG8" s="15">
        <v>3418.2222222222222</v>
      </c>
      <c r="AH8" s="20"/>
      <c r="AI8" s="15">
        <v>3016.3157894736842</v>
      </c>
      <c r="AJ8" s="20"/>
    </row>
    <row r="9" spans="1:36" x14ac:dyDescent="0.25">
      <c r="A9" s="6">
        <v>77</v>
      </c>
      <c r="B9" s="6">
        <v>1</v>
      </c>
      <c r="C9" s="6">
        <v>203</v>
      </c>
      <c r="D9" s="6">
        <v>825</v>
      </c>
      <c r="E9" s="6">
        <v>-289</v>
      </c>
      <c r="F9" s="6">
        <v>-100</v>
      </c>
      <c r="G9" s="6">
        <v>280</v>
      </c>
      <c r="H9" s="6">
        <v>-324</v>
      </c>
      <c r="I9" s="6">
        <v>507</v>
      </c>
      <c r="J9" s="10">
        <v>1</v>
      </c>
      <c r="N9" s="8"/>
      <c r="Q9" s="8"/>
      <c r="T9">
        <f t="shared" si="0"/>
        <v>3094918.1578947371</v>
      </c>
      <c r="W9">
        <f t="shared" si="1"/>
        <v>0</v>
      </c>
      <c r="X9">
        <f t="shared" si="2"/>
        <v>13295174.315789472</v>
      </c>
      <c r="Z9" t="s">
        <v>23</v>
      </c>
      <c r="AC9" s="15">
        <v>2149.1428571428573</v>
      </c>
      <c r="AD9" s="20"/>
      <c r="AE9" s="15">
        <v>2400.5</v>
      </c>
      <c r="AF9" s="20"/>
      <c r="AG9" s="15">
        <v>1853.1851851851852</v>
      </c>
      <c r="AH9" s="20"/>
      <c r="AI9" s="15">
        <v>1900</v>
      </c>
      <c r="AJ9" s="20"/>
    </row>
    <row r="10" spans="1:36" x14ac:dyDescent="0.25">
      <c r="A10" s="6">
        <v>70</v>
      </c>
      <c r="B10" s="6">
        <v>1</v>
      </c>
      <c r="C10" s="6">
        <v>-350</v>
      </c>
      <c r="D10" s="6">
        <v>-255</v>
      </c>
      <c r="E10" s="6">
        <v>2484</v>
      </c>
      <c r="F10" s="6">
        <v>-1240</v>
      </c>
      <c r="G10" s="6">
        <v>670</v>
      </c>
      <c r="H10" s="6">
        <v>-1010</v>
      </c>
      <c r="I10" s="6">
        <v>-285</v>
      </c>
      <c r="J10" s="10">
        <v>1</v>
      </c>
      <c r="T10">
        <f t="shared" si="0"/>
        <v>3561857.8947368423</v>
      </c>
      <c r="W10">
        <f t="shared" si="1"/>
        <v>0</v>
      </c>
      <c r="X10">
        <f t="shared" si="2"/>
        <v>12828234.578947369</v>
      </c>
      <c r="Z10" t="s">
        <v>24</v>
      </c>
      <c r="AC10" s="15">
        <v>2498.5714285714284</v>
      </c>
      <c r="AD10" s="20"/>
      <c r="AE10" s="15">
        <v>2676.875</v>
      </c>
      <c r="AF10" s="20"/>
      <c r="AG10" s="15">
        <v>3702.962962962963</v>
      </c>
      <c r="AH10" s="20"/>
      <c r="AI10" s="15">
        <v>3578.6842105263158</v>
      </c>
      <c r="AJ10" s="20">
        <v>763</v>
      </c>
    </row>
    <row r="11" spans="1:36" x14ac:dyDescent="0.25">
      <c r="A11" s="6">
        <v>78</v>
      </c>
      <c r="B11" s="6">
        <v>1</v>
      </c>
      <c r="C11" s="6">
        <v>-224</v>
      </c>
      <c r="D11" s="6">
        <v>90</v>
      </c>
      <c r="E11" s="6">
        <v>1331</v>
      </c>
      <c r="F11" s="6">
        <v>-44</v>
      </c>
      <c r="G11" s="6">
        <v>385</v>
      </c>
      <c r="H11" s="6">
        <v>362</v>
      </c>
      <c r="I11" s="6">
        <v>939</v>
      </c>
      <c r="J11" s="10">
        <v>1</v>
      </c>
      <c r="T11">
        <f t="shared" si="0"/>
        <v>5038724.4736842103</v>
      </c>
      <c r="W11">
        <f t="shared" si="1"/>
        <v>0</v>
      </c>
      <c r="X11">
        <f t="shared" si="2"/>
        <v>11351368</v>
      </c>
      <c r="Z11" t="s">
        <v>25</v>
      </c>
      <c r="AC11" s="15">
        <v>-1366</v>
      </c>
      <c r="AD11" s="20"/>
      <c r="AE11" s="15">
        <v>821.875</v>
      </c>
      <c r="AF11" s="20"/>
      <c r="AG11" s="15">
        <v>-1351</v>
      </c>
      <c r="AH11" s="20"/>
      <c r="AI11" s="15">
        <v>559.10526315789468</v>
      </c>
      <c r="AJ11" s="20">
        <v>-225</v>
      </c>
    </row>
    <row r="12" spans="1:36" x14ac:dyDescent="0.25">
      <c r="A12" s="2">
        <v>99</v>
      </c>
      <c r="B12" s="2">
        <v>1</v>
      </c>
      <c r="C12" s="2">
        <v>196</v>
      </c>
      <c r="D12" s="2">
        <v>750</v>
      </c>
      <c r="E12" s="2">
        <v>96</v>
      </c>
      <c r="F12" s="2">
        <v>232</v>
      </c>
      <c r="G12" s="2">
        <v>320</v>
      </c>
      <c r="H12" s="2">
        <v>-344</v>
      </c>
      <c r="I12" s="2">
        <v>783</v>
      </c>
      <c r="J12" s="2"/>
      <c r="T12">
        <f t="shared" si="0"/>
        <v>5070975.3684210526</v>
      </c>
      <c r="W12">
        <f t="shared" si="1"/>
        <v>0</v>
      </c>
      <c r="X12">
        <f t="shared" si="2"/>
        <v>11319117.105263159</v>
      </c>
      <c r="Z12" t="s">
        <v>26</v>
      </c>
      <c r="AC12" s="17">
        <v>1868.1428571428571</v>
      </c>
      <c r="AD12" s="21"/>
      <c r="AE12" s="17">
        <v>2050.875</v>
      </c>
      <c r="AF12" s="21">
        <v>2243</v>
      </c>
      <c r="AG12" s="17">
        <v>1349.3333333333333</v>
      </c>
      <c r="AH12" s="21">
        <v>1061</v>
      </c>
      <c r="AI12" s="17">
        <v>1439.3684210526317</v>
      </c>
      <c r="AJ12" s="21"/>
    </row>
    <row r="13" spans="1:36" x14ac:dyDescent="0.25">
      <c r="A13" s="1">
        <v>72</v>
      </c>
      <c r="B13" s="1">
        <v>1</v>
      </c>
      <c r="C13" s="1">
        <v>77</v>
      </c>
      <c r="D13" s="1">
        <v>90</v>
      </c>
      <c r="E13" s="1">
        <v>2994</v>
      </c>
      <c r="F13" s="1">
        <v>-1696</v>
      </c>
      <c r="G13" s="1">
        <v>1255</v>
      </c>
      <c r="H13" s="1">
        <v>-1274</v>
      </c>
      <c r="I13" s="1">
        <v>-1170</v>
      </c>
      <c r="J13" s="9">
        <v>1</v>
      </c>
      <c r="P13" s="8"/>
      <c r="T13">
        <f t="shared" si="0"/>
        <v>5889211.3684210517</v>
      </c>
      <c r="W13">
        <f t="shared" si="1"/>
        <v>0</v>
      </c>
      <c r="X13">
        <f t="shared" si="2"/>
        <v>10500881.105263159</v>
      </c>
    </row>
    <row r="14" spans="1:36" x14ac:dyDescent="0.25">
      <c r="A14" s="6">
        <v>92</v>
      </c>
      <c r="B14" s="6">
        <v>1</v>
      </c>
      <c r="C14" s="6">
        <v>623</v>
      </c>
      <c r="D14" s="6">
        <v>1185</v>
      </c>
      <c r="E14" s="6">
        <v>55</v>
      </c>
      <c r="F14" s="6">
        <v>560</v>
      </c>
      <c r="G14" s="6">
        <v>535</v>
      </c>
      <c r="H14" s="6">
        <v>310</v>
      </c>
      <c r="I14" s="6">
        <v>783</v>
      </c>
      <c r="J14" s="6"/>
      <c r="T14">
        <f t="shared" si="0"/>
        <v>8281630.421052631</v>
      </c>
      <c r="W14">
        <f t="shared" si="1"/>
        <v>0</v>
      </c>
      <c r="X14">
        <f t="shared" si="2"/>
        <v>8108462.0526315793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76</v>
      </c>
      <c r="B15" s="6">
        <v>1</v>
      </c>
      <c r="C15" s="6">
        <v>371</v>
      </c>
      <c r="D15" s="6">
        <v>630</v>
      </c>
      <c r="E15" s="6">
        <v>1628</v>
      </c>
      <c r="F15" s="6">
        <v>-276</v>
      </c>
      <c r="G15" s="6">
        <v>970</v>
      </c>
      <c r="H15" s="6">
        <v>-393</v>
      </c>
      <c r="I15" s="6">
        <v>252</v>
      </c>
      <c r="J15" s="10">
        <v>1</v>
      </c>
      <c r="K15" s="12"/>
      <c r="L15" s="12"/>
      <c r="M15" s="12"/>
      <c r="N15" s="12"/>
      <c r="O15" s="12"/>
      <c r="P15" s="12"/>
      <c r="Q15" s="12"/>
      <c r="T15">
        <f t="shared" si="0"/>
        <v>8676442.8421052638</v>
      </c>
      <c r="W15">
        <f t="shared" si="1"/>
        <v>0</v>
      </c>
      <c r="X15">
        <f t="shared" si="2"/>
        <v>7713649.6315789465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10266676.789473685</v>
      </c>
      <c r="W16">
        <f t="shared" si="1"/>
        <v>0</v>
      </c>
      <c r="X16">
        <f t="shared" si="2"/>
        <v>6123415.6842105258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104</v>
      </c>
      <c r="B17">
        <v>1</v>
      </c>
      <c r="C17">
        <v>693</v>
      </c>
      <c r="D17">
        <v>1230</v>
      </c>
      <c r="E17">
        <v>124</v>
      </c>
      <c r="F17">
        <v>1408</v>
      </c>
      <c r="G17">
        <v>660</v>
      </c>
      <c r="H17">
        <v>-914</v>
      </c>
      <c r="I17">
        <v>1299</v>
      </c>
      <c r="T17">
        <f t="shared" si="0"/>
        <v>11576980.052631579</v>
      </c>
      <c r="W17">
        <f t="shared" si="1"/>
        <v>0</v>
      </c>
      <c r="X17">
        <f t="shared" si="2"/>
        <v>4813112.421052631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>
        <v>81</v>
      </c>
      <c r="B18">
        <v>1</v>
      </c>
      <c r="C18" s="2">
        <v>1008</v>
      </c>
      <c r="D18" s="2">
        <v>1620</v>
      </c>
      <c r="E18" s="2">
        <v>-213</v>
      </c>
      <c r="F18" s="2">
        <v>1108</v>
      </c>
      <c r="G18" s="2">
        <v>360</v>
      </c>
      <c r="H18" s="2">
        <v>-786</v>
      </c>
      <c r="I18" s="2">
        <v>1164</v>
      </c>
      <c r="K18" s="12"/>
      <c r="L18" s="12"/>
      <c r="M18" s="12"/>
      <c r="N18" s="12"/>
      <c r="O18" s="12"/>
      <c r="P18" s="12"/>
      <c r="Q18" s="12"/>
      <c r="T18">
        <f t="shared" si="0"/>
        <v>11733853.473684212</v>
      </c>
      <c r="W18">
        <f t="shared" si="1"/>
        <v>0</v>
      </c>
      <c r="X18">
        <f t="shared" si="2"/>
        <v>4656238.9999999981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102</v>
      </c>
      <c r="B19">
        <v>1</v>
      </c>
      <c r="C19">
        <v>658</v>
      </c>
      <c r="D19">
        <v>1020</v>
      </c>
      <c r="E19">
        <v>1076</v>
      </c>
      <c r="F19">
        <v>920</v>
      </c>
      <c r="G19">
        <v>775</v>
      </c>
      <c r="H19">
        <v>-606</v>
      </c>
      <c r="I19">
        <v>921</v>
      </c>
      <c r="T19">
        <f t="shared" si="0"/>
        <v>12250428.789473685</v>
      </c>
      <c r="W19">
        <f t="shared" si="1"/>
        <v>0</v>
      </c>
      <c r="X19">
        <f t="shared" si="2"/>
        <v>4139663.6842105258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 s="2">
        <v>94</v>
      </c>
      <c r="B20" s="2">
        <v>1</v>
      </c>
      <c r="C20" s="2">
        <v>966</v>
      </c>
      <c r="D20" s="2">
        <v>1350</v>
      </c>
      <c r="E20" s="2">
        <v>917</v>
      </c>
      <c r="F20" s="2">
        <v>764</v>
      </c>
      <c r="G20" s="2">
        <v>1315</v>
      </c>
      <c r="H20" s="2">
        <v>-71</v>
      </c>
      <c r="I20" s="2">
        <v>771</v>
      </c>
      <c r="J20" s="7">
        <v>44</v>
      </c>
      <c r="T20">
        <f t="shared" si="0"/>
        <v>13542369.263157895</v>
      </c>
      <c r="W20">
        <f t="shared" si="1"/>
        <v>0</v>
      </c>
      <c r="X20">
        <f t="shared" si="2"/>
        <v>2847723.2105263155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>
        <v>121</v>
      </c>
      <c r="B21">
        <v>1</v>
      </c>
      <c r="C21">
        <v>868</v>
      </c>
      <c r="D21">
        <v>1080</v>
      </c>
      <c r="E21">
        <v>1807</v>
      </c>
      <c r="F21">
        <v>252</v>
      </c>
      <c r="G21">
        <v>1175</v>
      </c>
      <c r="H21">
        <v>-1752</v>
      </c>
      <c r="I21">
        <v>636</v>
      </c>
      <c r="T21">
        <f t="shared" si="0"/>
        <v>14200997.736842105</v>
      </c>
      <c r="W21">
        <f t="shared" si="1"/>
        <v>0</v>
      </c>
      <c r="X21">
        <f t="shared" si="2"/>
        <v>2189094.7368421052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101</v>
      </c>
      <c r="B22">
        <v>1</v>
      </c>
      <c r="C22" s="2">
        <v>1225</v>
      </c>
      <c r="D22" s="2">
        <v>1725</v>
      </c>
      <c r="E22" s="2">
        <v>296</v>
      </c>
      <c r="F22" s="2">
        <v>1616</v>
      </c>
      <c r="G22" s="2">
        <v>1150</v>
      </c>
      <c r="H22" s="2">
        <v>-534</v>
      </c>
      <c r="I22" s="2">
        <v>1578</v>
      </c>
      <c r="T22">
        <f t="shared" si="0"/>
        <v>16396412.052631579</v>
      </c>
      <c r="W22">
        <f t="shared" si="1"/>
        <v>1</v>
      </c>
      <c r="X22">
        <f t="shared" si="2"/>
        <v>16390092.47368421</v>
      </c>
      <c r="AG22">
        <v>79</v>
      </c>
    </row>
    <row r="23" spans="1:35" x14ac:dyDescent="0.25">
      <c r="A23">
        <v>107</v>
      </c>
      <c r="B23">
        <v>1</v>
      </c>
      <c r="C23">
        <v>1036</v>
      </c>
      <c r="D23">
        <v>1395</v>
      </c>
      <c r="E23">
        <v>1069</v>
      </c>
      <c r="F23">
        <v>1432</v>
      </c>
      <c r="G23">
        <v>1215</v>
      </c>
      <c r="H23">
        <v>-1084</v>
      </c>
      <c r="I23">
        <v>1311</v>
      </c>
      <c r="T23">
        <f t="shared" si="0"/>
        <v>16561467.947368421</v>
      </c>
      <c r="W23">
        <f t="shared" si="1"/>
        <v>1</v>
      </c>
      <c r="X23">
        <f t="shared" si="2"/>
        <v>16390092.47368421</v>
      </c>
      <c r="AG23">
        <v>81</v>
      </c>
      <c r="AI23">
        <v>81</v>
      </c>
    </row>
    <row r="24" spans="1:35" x14ac:dyDescent="0.25">
      <c r="A24">
        <v>87</v>
      </c>
      <c r="B24">
        <v>1</v>
      </c>
      <c r="C24" s="2">
        <v>1169</v>
      </c>
      <c r="D24" s="2">
        <v>1245</v>
      </c>
      <c r="E24" s="2">
        <v>2490</v>
      </c>
      <c r="F24" s="2">
        <v>16</v>
      </c>
      <c r="G24" s="2">
        <v>1795</v>
      </c>
      <c r="H24" s="2">
        <v>756</v>
      </c>
      <c r="I24" s="2">
        <v>381</v>
      </c>
      <c r="T24">
        <f t="shared" si="0"/>
        <v>16827636.842105262</v>
      </c>
      <c r="W24">
        <f t="shared" si="1"/>
        <v>1</v>
      </c>
      <c r="X24">
        <f t="shared" si="2"/>
        <v>16390092.47368421</v>
      </c>
      <c r="AC24" s="12">
        <v>86</v>
      </c>
      <c r="AG24">
        <v>86</v>
      </c>
      <c r="AI24">
        <v>86</v>
      </c>
    </row>
    <row r="25" spans="1:35" x14ac:dyDescent="0.25">
      <c r="A25">
        <v>103</v>
      </c>
      <c r="B25">
        <v>1</v>
      </c>
      <c r="C25">
        <v>1225</v>
      </c>
      <c r="D25">
        <v>1545</v>
      </c>
      <c r="E25">
        <v>1173</v>
      </c>
      <c r="F25">
        <v>984</v>
      </c>
      <c r="G25">
        <v>1210</v>
      </c>
      <c r="H25">
        <v>-863</v>
      </c>
      <c r="I25">
        <v>1185</v>
      </c>
      <c r="T25">
        <f t="shared" si="0"/>
        <v>16853633.157894734</v>
      </c>
      <c r="W25">
        <f t="shared" si="1"/>
        <v>1</v>
      </c>
      <c r="X25">
        <f t="shared" si="2"/>
        <v>16390092.47368421</v>
      </c>
      <c r="AC25" s="12">
        <v>87</v>
      </c>
      <c r="AG25">
        <v>87</v>
      </c>
    </row>
    <row r="26" spans="1:35" x14ac:dyDescent="0.25">
      <c r="A26">
        <v>106</v>
      </c>
      <c r="B26">
        <v>1</v>
      </c>
      <c r="C26">
        <v>1582</v>
      </c>
      <c r="D26">
        <v>1935</v>
      </c>
      <c r="E26">
        <v>979</v>
      </c>
      <c r="F26">
        <v>1088</v>
      </c>
      <c r="G26">
        <v>1160</v>
      </c>
      <c r="H26">
        <v>-991</v>
      </c>
      <c r="I26">
        <v>1431</v>
      </c>
      <c r="T26">
        <f t="shared" si="0"/>
        <v>19142496.789473683</v>
      </c>
      <c r="W26">
        <f t="shared" si="1"/>
        <v>1</v>
      </c>
      <c r="X26">
        <f t="shared" si="2"/>
        <v>16390092.47368421</v>
      </c>
      <c r="AC26" s="12">
        <v>92</v>
      </c>
      <c r="AG26">
        <v>92</v>
      </c>
      <c r="AI26">
        <v>92</v>
      </c>
    </row>
    <row r="27" spans="1:35" x14ac:dyDescent="0.25">
      <c r="A27">
        <v>122</v>
      </c>
      <c r="B27">
        <v>1</v>
      </c>
      <c r="C27">
        <v>1603</v>
      </c>
      <c r="D27">
        <v>2145</v>
      </c>
      <c r="E27">
        <v>48</v>
      </c>
      <c r="F27">
        <v>1936</v>
      </c>
      <c r="G27">
        <v>905</v>
      </c>
      <c r="H27">
        <v>-1757</v>
      </c>
      <c r="I27">
        <v>2217</v>
      </c>
      <c r="T27">
        <f t="shared" si="0"/>
        <v>19754447.105263159</v>
      </c>
      <c r="W27">
        <f t="shared" si="1"/>
        <v>1</v>
      </c>
      <c r="X27">
        <f t="shared" si="2"/>
        <v>16390092.47368421</v>
      </c>
      <c r="AG27">
        <v>94</v>
      </c>
      <c r="AI27">
        <v>94</v>
      </c>
    </row>
    <row r="28" spans="1:35" x14ac:dyDescent="0.25">
      <c r="A28" s="2">
        <v>79</v>
      </c>
      <c r="B28" s="2">
        <v>1</v>
      </c>
      <c r="C28" s="2">
        <v>1736</v>
      </c>
      <c r="D28" s="2">
        <v>2535</v>
      </c>
      <c r="E28" s="2">
        <v>-1228</v>
      </c>
      <c r="F28" s="2">
        <v>3516</v>
      </c>
      <c r="G28" s="2">
        <v>770</v>
      </c>
      <c r="H28" s="2">
        <v>323</v>
      </c>
      <c r="I28" s="2">
        <v>2742</v>
      </c>
      <c r="J28" s="7">
        <v>1</v>
      </c>
      <c r="T28">
        <f t="shared" si="0"/>
        <v>20697011.526315793</v>
      </c>
      <c r="W28">
        <f t="shared" si="1"/>
        <v>1</v>
      </c>
      <c r="X28">
        <f t="shared" si="2"/>
        <v>16390092.47368421</v>
      </c>
      <c r="AC28" s="12">
        <v>99</v>
      </c>
      <c r="AE28" s="12">
        <v>99</v>
      </c>
      <c r="AG28">
        <v>99</v>
      </c>
      <c r="AI28">
        <v>99</v>
      </c>
    </row>
    <row r="29" spans="1:35" x14ac:dyDescent="0.25">
      <c r="A29">
        <v>133</v>
      </c>
      <c r="B29">
        <v>1</v>
      </c>
      <c r="C29">
        <v>1476</v>
      </c>
      <c r="D29">
        <v>1545</v>
      </c>
      <c r="E29">
        <v>2497</v>
      </c>
      <c r="F29">
        <v>412</v>
      </c>
      <c r="G29">
        <v>1815</v>
      </c>
      <c r="H29">
        <v>-2542</v>
      </c>
      <c r="I29">
        <v>909</v>
      </c>
      <c r="T29">
        <f t="shared" si="0"/>
        <v>21017160.263157893</v>
      </c>
      <c r="W29">
        <f t="shared" si="1"/>
        <v>1</v>
      </c>
      <c r="X29">
        <f t="shared" si="2"/>
        <v>16390092.47368421</v>
      </c>
      <c r="AG29">
        <v>101</v>
      </c>
    </row>
    <row r="30" spans="1:35" x14ac:dyDescent="0.25">
      <c r="A30">
        <v>127</v>
      </c>
      <c r="B30">
        <v>1</v>
      </c>
      <c r="C30">
        <v>1470</v>
      </c>
      <c r="D30">
        <v>1530</v>
      </c>
      <c r="E30">
        <v>2504</v>
      </c>
      <c r="F30">
        <v>768</v>
      </c>
      <c r="G30">
        <v>1780</v>
      </c>
      <c r="H30">
        <v>-2353</v>
      </c>
      <c r="I30">
        <v>1155</v>
      </c>
      <c r="T30">
        <f t="shared" si="0"/>
        <v>21934938.157894734</v>
      </c>
      <c r="W30">
        <f t="shared" si="1"/>
        <v>1</v>
      </c>
      <c r="X30">
        <f t="shared" si="2"/>
        <v>16390092.47368421</v>
      </c>
      <c r="AC30" s="12">
        <v>102</v>
      </c>
      <c r="AG30">
        <v>102</v>
      </c>
      <c r="AI30">
        <v>102</v>
      </c>
    </row>
    <row r="31" spans="1:35" x14ac:dyDescent="0.25">
      <c r="A31">
        <v>96</v>
      </c>
      <c r="B31">
        <v>1</v>
      </c>
      <c r="C31">
        <v>1938</v>
      </c>
      <c r="D31">
        <v>2370</v>
      </c>
      <c r="E31">
        <v>469</v>
      </c>
      <c r="F31">
        <v>1992</v>
      </c>
      <c r="G31">
        <v>1315</v>
      </c>
      <c r="H31">
        <v>-219</v>
      </c>
      <c r="I31">
        <v>1704</v>
      </c>
      <c r="T31">
        <f t="shared" si="0"/>
        <v>22123092.421052635</v>
      </c>
      <c r="W31">
        <f t="shared" si="1"/>
        <v>1</v>
      </c>
      <c r="X31">
        <f t="shared" si="2"/>
        <v>16390092.47368421</v>
      </c>
      <c r="AG31">
        <v>103</v>
      </c>
    </row>
    <row r="32" spans="1:35" x14ac:dyDescent="0.25">
      <c r="A32">
        <v>129</v>
      </c>
      <c r="B32">
        <v>1</v>
      </c>
      <c r="C32">
        <v>1799</v>
      </c>
      <c r="D32">
        <v>1935</v>
      </c>
      <c r="E32">
        <v>2007</v>
      </c>
      <c r="F32">
        <v>1280</v>
      </c>
      <c r="G32">
        <v>2190</v>
      </c>
      <c r="H32">
        <v>-2375</v>
      </c>
      <c r="I32">
        <v>780</v>
      </c>
      <c r="T32">
        <f t="shared" si="0"/>
        <v>23472586.947368421</v>
      </c>
      <c r="W32">
        <f t="shared" si="1"/>
        <v>1</v>
      </c>
      <c r="X32">
        <f t="shared" si="2"/>
        <v>16390092.47368421</v>
      </c>
      <c r="AG32">
        <v>104</v>
      </c>
      <c r="AI32">
        <v>104</v>
      </c>
    </row>
    <row r="33" spans="1:35" x14ac:dyDescent="0.25">
      <c r="A33">
        <v>136</v>
      </c>
      <c r="B33">
        <v>1</v>
      </c>
      <c r="C33">
        <v>1869</v>
      </c>
      <c r="D33">
        <v>2085</v>
      </c>
      <c r="E33">
        <v>1621</v>
      </c>
      <c r="F33">
        <v>1464</v>
      </c>
      <c r="G33">
        <v>1715</v>
      </c>
      <c r="H33">
        <v>-2872</v>
      </c>
      <c r="I33">
        <v>1080</v>
      </c>
      <c r="T33">
        <f t="shared" si="0"/>
        <v>23517463.263157893</v>
      </c>
      <c r="W33">
        <f t="shared" si="1"/>
        <v>1</v>
      </c>
      <c r="X33">
        <f t="shared" si="2"/>
        <v>16390092.47368421</v>
      </c>
      <c r="AG33">
        <v>106</v>
      </c>
    </row>
    <row r="34" spans="1:35" x14ac:dyDescent="0.25">
      <c r="A34">
        <v>126</v>
      </c>
      <c r="B34">
        <v>1</v>
      </c>
      <c r="C34">
        <v>1673</v>
      </c>
      <c r="D34">
        <v>1890</v>
      </c>
      <c r="E34">
        <v>1656</v>
      </c>
      <c r="F34">
        <v>1544</v>
      </c>
      <c r="G34">
        <v>1600</v>
      </c>
      <c r="H34">
        <v>-2167</v>
      </c>
      <c r="I34">
        <v>1989</v>
      </c>
      <c r="T34">
        <f t="shared" si="0"/>
        <v>23614408.210526317</v>
      </c>
      <c r="W34">
        <f t="shared" si="1"/>
        <v>1</v>
      </c>
      <c r="X34">
        <f t="shared" si="2"/>
        <v>16390092.47368421</v>
      </c>
      <c r="AG34">
        <v>107</v>
      </c>
    </row>
    <row r="35" spans="1:35" x14ac:dyDescent="0.25">
      <c r="A35">
        <v>82</v>
      </c>
      <c r="B35">
        <v>1</v>
      </c>
      <c r="C35" s="2">
        <v>2282</v>
      </c>
      <c r="D35" s="2">
        <v>2670</v>
      </c>
      <c r="E35" s="2">
        <v>634</v>
      </c>
      <c r="F35" s="2">
        <v>1888</v>
      </c>
      <c r="G35" s="2">
        <v>2030</v>
      </c>
      <c r="H35" s="2">
        <v>2072</v>
      </c>
      <c r="I35" s="2">
        <v>1557</v>
      </c>
      <c r="J35" s="7">
        <v>12</v>
      </c>
      <c r="T35">
        <f t="shared" si="0"/>
        <v>24260460.631578948</v>
      </c>
      <c r="W35">
        <f t="shared" si="1"/>
        <v>1</v>
      </c>
      <c r="X35">
        <f t="shared" si="2"/>
        <v>16390092.47368421</v>
      </c>
      <c r="AG35">
        <v>121</v>
      </c>
      <c r="AI35">
        <v>121</v>
      </c>
    </row>
    <row r="36" spans="1:35" x14ac:dyDescent="0.25">
      <c r="A36">
        <v>130</v>
      </c>
      <c r="B36">
        <v>1</v>
      </c>
      <c r="C36">
        <v>1988</v>
      </c>
      <c r="D36">
        <v>2265</v>
      </c>
      <c r="E36">
        <v>1242</v>
      </c>
      <c r="F36">
        <v>1728</v>
      </c>
      <c r="G36">
        <v>1765</v>
      </c>
      <c r="H36">
        <v>-2422</v>
      </c>
      <c r="I36">
        <v>1689</v>
      </c>
      <c r="K36" s="7"/>
      <c r="T36">
        <f t="shared" si="0"/>
        <v>24616981.105263159</v>
      </c>
      <c r="W36">
        <f t="shared" si="1"/>
        <v>1</v>
      </c>
      <c r="X36">
        <f t="shared" si="2"/>
        <v>16390092.47368421</v>
      </c>
      <c r="AG36">
        <v>122</v>
      </c>
    </row>
    <row r="37" spans="1:35" x14ac:dyDescent="0.25">
      <c r="A37">
        <v>88</v>
      </c>
      <c r="B37">
        <v>1</v>
      </c>
      <c r="C37" s="2">
        <v>1988</v>
      </c>
      <c r="D37" s="2">
        <v>2040</v>
      </c>
      <c r="E37" s="2">
        <v>2394</v>
      </c>
      <c r="F37" s="2">
        <v>876</v>
      </c>
      <c r="G37" s="2">
        <v>2630</v>
      </c>
      <c r="H37" s="2">
        <v>714</v>
      </c>
      <c r="I37" s="2">
        <v>1035</v>
      </c>
      <c r="T37">
        <f t="shared" si="0"/>
        <v>24809248.631578945</v>
      </c>
      <c r="W37">
        <f t="shared" si="1"/>
        <v>1</v>
      </c>
      <c r="X37">
        <f t="shared" si="2"/>
        <v>16390092.47368421</v>
      </c>
    </row>
    <row r="38" spans="1:35" x14ac:dyDescent="0.25">
      <c r="A38">
        <v>125</v>
      </c>
      <c r="B38">
        <v>1</v>
      </c>
      <c r="C38">
        <v>2064</v>
      </c>
      <c r="D38">
        <v>2190</v>
      </c>
      <c r="E38">
        <v>1980</v>
      </c>
      <c r="F38">
        <v>1000</v>
      </c>
      <c r="G38">
        <v>2275</v>
      </c>
      <c r="H38">
        <v>-2057</v>
      </c>
      <c r="I38">
        <v>1035</v>
      </c>
      <c r="T38">
        <f t="shared" ref="T38:T72" si="3">C38*K$2+D38*L$2+E38*M$2+F38*N$2+G38*O$2+H38*P$2+I38*Q$2+R$2</f>
        <v>24846540.105263155</v>
      </c>
      <c r="W38">
        <f t="shared" si="1"/>
        <v>1</v>
      </c>
      <c r="X38">
        <f t="shared" si="2"/>
        <v>16390092.47368421</v>
      </c>
    </row>
    <row r="39" spans="1:35" x14ac:dyDescent="0.25">
      <c r="A39">
        <v>116</v>
      </c>
      <c r="B39">
        <v>1</v>
      </c>
      <c r="C39">
        <v>1785</v>
      </c>
      <c r="D39">
        <v>1710</v>
      </c>
      <c r="E39">
        <v>3084</v>
      </c>
      <c r="F39">
        <v>772</v>
      </c>
      <c r="G39">
        <v>2200</v>
      </c>
      <c r="H39">
        <v>-1626</v>
      </c>
      <c r="I39">
        <v>1113</v>
      </c>
      <c r="T39">
        <f t="shared" si="3"/>
        <v>25352161.52631579</v>
      </c>
      <c r="W39">
        <f t="shared" si="1"/>
        <v>1</v>
      </c>
      <c r="X39">
        <f t="shared" si="2"/>
        <v>16390092.47368421</v>
      </c>
    </row>
    <row r="40" spans="1:35" x14ac:dyDescent="0.25">
      <c r="A40">
        <v>124</v>
      </c>
      <c r="B40">
        <v>1</v>
      </c>
      <c r="C40">
        <v>1694</v>
      </c>
      <c r="D40">
        <v>1590</v>
      </c>
      <c r="E40">
        <v>3298</v>
      </c>
      <c r="F40">
        <v>768</v>
      </c>
      <c r="G40">
        <v>2120</v>
      </c>
      <c r="H40">
        <v>-1773</v>
      </c>
      <c r="I40">
        <v>1284</v>
      </c>
      <c r="T40">
        <f t="shared" si="3"/>
        <v>25551939.421052631</v>
      </c>
      <c r="W40">
        <f t="shared" si="1"/>
        <v>1</v>
      </c>
      <c r="X40">
        <f t="shared" si="2"/>
        <v>16390092.47368421</v>
      </c>
    </row>
    <row r="41" spans="1:35" x14ac:dyDescent="0.25">
      <c r="A41">
        <v>83</v>
      </c>
      <c r="B41">
        <v>1</v>
      </c>
      <c r="C41" s="2">
        <v>1897</v>
      </c>
      <c r="D41" s="2">
        <v>1830</v>
      </c>
      <c r="E41" s="2">
        <v>3008</v>
      </c>
      <c r="F41" s="2">
        <v>1000</v>
      </c>
      <c r="G41" s="2">
        <v>2645</v>
      </c>
      <c r="H41" s="2">
        <v>1391</v>
      </c>
      <c r="I41" s="2">
        <v>1029</v>
      </c>
      <c r="T41">
        <f t="shared" si="3"/>
        <v>25820359.105263159</v>
      </c>
      <c r="W41">
        <f t="shared" si="1"/>
        <v>1</v>
      </c>
      <c r="X41">
        <f t="shared" si="2"/>
        <v>16390092.47368421</v>
      </c>
    </row>
    <row r="42" spans="1:35" x14ac:dyDescent="0.25">
      <c r="A42" s="2">
        <v>80</v>
      </c>
      <c r="B42" s="2">
        <v>1</v>
      </c>
      <c r="C42" s="2">
        <v>2170</v>
      </c>
      <c r="D42" s="2">
        <v>2745</v>
      </c>
      <c r="E42" s="2">
        <v>-276</v>
      </c>
      <c r="F42" s="2">
        <v>3048</v>
      </c>
      <c r="G42" s="2">
        <v>1695</v>
      </c>
      <c r="H42" s="2">
        <v>-919</v>
      </c>
      <c r="I42" s="2">
        <v>2892</v>
      </c>
      <c r="J42" s="7">
        <v>2</v>
      </c>
      <c r="T42">
        <f t="shared" si="3"/>
        <v>25920645.052631579</v>
      </c>
      <c r="W42">
        <f t="shared" si="1"/>
        <v>1</v>
      </c>
      <c r="X42">
        <f t="shared" si="2"/>
        <v>16390092.47368421</v>
      </c>
    </row>
    <row r="43" spans="1:35" x14ac:dyDescent="0.25">
      <c r="A43">
        <v>105</v>
      </c>
      <c r="B43">
        <v>1</v>
      </c>
      <c r="C43">
        <v>2450</v>
      </c>
      <c r="D43">
        <v>2835</v>
      </c>
      <c r="E43">
        <v>593</v>
      </c>
      <c r="F43">
        <v>2064</v>
      </c>
      <c r="G43">
        <v>2300</v>
      </c>
      <c r="H43">
        <v>-932</v>
      </c>
      <c r="I43">
        <v>1293</v>
      </c>
      <c r="T43">
        <f t="shared" si="3"/>
        <v>26014641.789473683</v>
      </c>
      <c r="W43">
        <f t="shared" si="1"/>
        <v>1</v>
      </c>
      <c r="X43">
        <f t="shared" si="2"/>
        <v>16390092.47368421</v>
      </c>
    </row>
    <row r="44" spans="1:35" x14ac:dyDescent="0.25">
      <c r="A44">
        <v>109</v>
      </c>
      <c r="B44">
        <v>1</v>
      </c>
      <c r="C44">
        <v>2149</v>
      </c>
      <c r="D44">
        <v>2385</v>
      </c>
      <c r="E44">
        <v>1373</v>
      </c>
      <c r="F44">
        <v>1844</v>
      </c>
      <c r="G44">
        <v>2120</v>
      </c>
      <c r="H44">
        <v>-1242</v>
      </c>
      <c r="I44">
        <v>1842</v>
      </c>
      <c r="T44">
        <f t="shared" si="3"/>
        <v>26341567</v>
      </c>
      <c r="W44">
        <f t="shared" si="1"/>
        <v>1</v>
      </c>
      <c r="X44">
        <f t="shared" si="2"/>
        <v>16390092.47368421</v>
      </c>
    </row>
    <row r="45" spans="1:35" x14ac:dyDescent="0.25">
      <c r="A45">
        <v>110</v>
      </c>
      <c r="B45">
        <v>1</v>
      </c>
      <c r="C45">
        <v>2310</v>
      </c>
      <c r="D45">
        <v>2700</v>
      </c>
      <c r="E45">
        <v>600</v>
      </c>
      <c r="F45">
        <v>2328</v>
      </c>
      <c r="G45">
        <v>1750</v>
      </c>
      <c r="H45">
        <v>-1253</v>
      </c>
      <c r="I45">
        <v>2085</v>
      </c>
      <c r="T45">
        <f t="shared" si="3"/>
        <v>26469486.052631579</v>
      </c>
      <c r="W45">
        <f t="shared" si="1"/>
        <v>1</v>
      </c>
      <c r="X45">
        <f t="shared" si="2"/>
        <v>16390092.47368421</v>
      </c>
    </row>
    <row r="46" spans="1:35" x14ac:dyDescent="0.25">
      <c r="A46">
        <v>131</v>
      </c>
      <c r="B46">
        <v>1</v>
      </c>
      <c r="C46">
        <v>2170</v>
      </c>
      <c r="D46">
        <v>2610</v>
      </c>
      <c r="E46">
        <v>393</v>
      </c>
      <c r="F46">
        <v>2648</v>
      </c>
      <c r="G46">
        <v>1105</v>
      </c>
      <c r="H46">
        <v>-2466</v>
      </c>
      <c r="I46">
        <v>2757</v>
      </c>
      <c r="T46">
        <f t="shared" si="3"/>
        <v>26476084.789473686</v>
      </c>
      <c r="W46">
        <f t="shared" si="1"/>
        <v>1</v>
      </c>
      <c r="X46">
        <f t="shared" si="2"/>
        <v>16390092.47368421</v>
      </c>
    </row>
    <row r="47" spans="1:35" x14ac:dyDescent="0.25">
      <c r="A47">
        <v>90</v>
      </c>
      <c r="B47">
        <v>1</v>
      </c>
      <c r="C47" s="2">
        <v>2142</v>
      </c>
      <c r="D47" s="2">
        <v>2489</v>
      </c>
      <c r="E47" s="2">
        <v>828</v>
      </c>
      <c r="F47" s="2">
        <v>2632</v>
      </c>
      <c r="G47" s="2">
        <v>1540</v>
      </c>
      <c r="H47" s="2">
        <v>454</v>
      </c>
      <c r="I47" s="2">
        <v>2484</v>
      </c>
      <c r="T47">
        <f t="shared" si="3"/>
        <v>26584912.52631579</v>
      </c>
      <c r="W47">
        <f t="shared" si="1"/>
        <v>1</v>
      </c>
      <c r="X47">
        <f t="shared" si="2"/>
        <v>16390092.47368421</v>
      </c>
    </row>
    <row r="48" spans="1:35" x14ac:dyDescent="0.25">
      <c r="A48">
        <v>112</v>
      </c>
      <c r="B48">
        <v>1</v>
      </c>
      <c r="C48">
        <v>2050</v>
      </c>
      <c r="D48">
        <v>2190</v>
      </c>
      <c r="E48">
        <v>1904</v>
      </c>
      <c r="F48">
        <v>1940</v>
      </c>
      <c r="G48">
        <v>1810</v>
      </c>
      <c r="H48">
        <v>-1373</v>
      </c>
      <c r="I48">
        <v>1557</v>
      </c>
      <c r="T48">
        <f t="shared" si="3"/>
        <v>26600519.52631579</v>
      </c>
      <c r="W48">
        <f t="shared" si="1"/>
        <v>1</v>
      </c>
      <c r="X48">
        <f t="shared" si="2"/>
        <v>16390092.47368421</v>
      </c>
    </row>
    <row r="49" spans="1:24" x14ac:dyDescent="0.25">
      <c r="A49">
        <v>100</v>
      </c>
      <c r="B49">
        <v>1</v>
      </c>
      <c r="C49">
        <v>2009</v>
      </c>
      <c r="D49">
        <v>2025</v>
      </c>
      <c r="E49">
        <v>2546</v>
      </c>
      <c r="F49">
        <v>1296</v>
      </c>
      <c r="G49">
        <v>2690</v>
      </c>
      <c r="H49">
        <v>-422</v>
      </c>
      <c r="I49">
        <v>1374</v>
      </c>
      <c r="T49">
        <f t="shared" si="3"/>
        <v>26878089.947368421</v>
      </c>
      <c r="W49">
        <f t="shared" si="1"/>
        <v>1</v>
      </c>
      <c r="X49">
        <f t="shared" si="2"/>
        <v>16390092.47368421</v>
      </c>
    </row>
    <row r="50" spans="1:24" x14ac:dyDescent="0.25">
      <c r="A50">
        <v>120</v>
      </c>
      <c r="B50">
        <v>1</v>
      </c>
      <c r="C50">
        <v>2142</v>
      </c>
      <c r="D50">
        <v>2235</v>
      </c>
      <c r="E50">
        <v>2152</v>
      </c>
      <c r="F50">
        <v>1428</v>
      </c>
      <c r="G50">
        <v>2470</v>
      </c>
      <c r="H50">
        <v>-1702</v>
      </c>
      <c r="I50">
        <v>1245</v>
      </c>
      <c r="T50">
        <f t="shared" si="3"/>
        <v>26938221.894736845</v>
      </c>
      <c r="W50">
        <f t="shared" si="1"/>
        <v>1</v>
      </c>
      <c r="X50">
        <f t="shared" si="2"/>
        <v>16390092.47368421</v>
      </c>
    </row>
    <row r="51" spans="1:24" x14ac:dyDescent="0.25">
      <c r="A51">
        <v>113</v>
      </c>
      <c r="B51">
        <v>1</v>
      </c>
      <c r="C51">
        <v>2016</v>
      </c>
      <c r="D51">
        <v>2055</v>
      </c>
      <c r="E51">
        <v>2442</v>
      </c>
      <c r="F51">
        <v>1540</v>
      </c>
      <c r="G51">
        <v>2325</v>
      </c>
      <c r="H51">
        <v>-1490</v>
      </c>
      <c r="I51">
        <v>1557</v>
      </c>
      <c r="T51">
        <f t="shared" si="3"/>
        <v>27366157.315789476</v>
      </c>
      <c r="W51">
        <f t="shared" si="1"/>
        <v>1</v>
      </c>
      <c r="X51">
        <f t="shared" si="2"/>
        <v>16390092.47368421</v>
      </c>
    </row>
    <row r="52" spans="1:24" x14ac:dyDescent="0.25">
      <c r="A52">
        <v>137</v>
      </c>
      <c r="B52">
        <v>1</v>
      </c>
      <c r="C52">
        <v>2100</v>
      </c>
      <c r="D52">
        <v>2145</v>
      </c>
      <c r="E52">
        <v>2339</v>
      </c>
      <c r="F52">
        <v>1188</v>
      </c>
      <c r="G52">
        <v>2165</v>
      </c>
      <c r="H52">
        <v>-2961</v>
      </c>
      <c r="I52">
        <v>1725</v>
      </c>
      <c r="T52">
        <f t="shared" si="3"/>
        <v>27380711.578947369</v>
      </c>
      <c r="W52">
        <f t="shared" si="1"/>
        <v>1</v>
      </c>
      <c r="X52">
        <f t="shared" si="2"/>
        <v>16390092.47368421</v>
      </c>
    </row>
    <row r="53" spans="1:24" x14ac:dyDescent="0.25">
      <c r="A53">
        <v>97</v>
      </c>
      <c r="B53">
        <v>1</v>
      </c>
      <c r="C53">
        <v>2156</v>
      </c>
      <c r="D53">
        <v>2055</v>
      </c>
      <c r="E53">
        <v>3084</v>
      </c>
      <c r="F53">
        <v>1056</v>
      </c>
      <c r="G53">
        <v>2830</v>
      </c>
      <c r="H53">
        <v>-276</v>
      </c>
      <c r="I53">
        <v>648</v>
      </c>
      <c r="T53">
        <f t="shared" si="3"/>
        <v>27641170.105263159</v>
      </c>
      <c r="W53">
        <f t="shared" si="1"/>
        <v>1</v>
      </c>
      <c r="X53">
        <f t="shared" si="2"/>
        <v>16390092.47368421</v>
      </c>
    </row>
    <row r="54" spans="1:24" x14ac:dyDescent="0.25">
      <c r="A54">
        <v>114</v>
      </c>
      <c r="B54">
        <v>1</v>
      </c>
      <c r="C54">
        <v>2288</v>
      </c>
      <c r="D54">
        <v>2430</v>
      </c>
      <c r="E54">
        <v>1794</v>
      </c>
      <c r="F54">
        <v>1832</v>
      </c>
      <c r="G54">
        <v>2420</v>
      </c>
      <c r="H54">
        <v>-1526</v>
      </c>
      <c r="I54">
        <v>1953</v>
      </c>
      <c r="T54">
        <f t="shared" si="3"/>
        <v>28627674.631578948</v>
      </c>
      <c r="W54">
        <f t="shared" si="1"/>
        <v>1</v>
      </c>
      <c r="X54">
        <f t="shared" si="2"/>
        <v>16390092.47368421</v>
      </c>
    </row>
    <row r="55" spans="1:24" x14ac:dyDescent="0.25">
      <c r="A55">
        <v>128</v>
      </c>
      <c r="B55">
        <v>1</v>
      </c>
      <c r="C55">
        <v>2225</v>
      </c>
      <c r="D55">
        <v>2430</v>
      </c>
      <c r="E55">
        <v>1545</v>
      </c>
      <c r="F55">
        <v>2516</v>
      </c>
      <c r="G55">
        <v>1940</v>
      </c>
      <c r="H55">
        <v>-2362</v>
      </c>
      <c r="I55">
        <v>1887</v>
      </c>
      <c r="T55">
        <f t="shared" si="3"/>
        <v>28698612.157894738</v>
      </c>
      <c r="W55">
        <f t="shared" si="1"/>
        <v>1</v>
      </c>
      <c r="X55">
        <f t="shared" si="2"/>
        <v>16390092.47368421</v>
      </c>
    </row>
    <row r="56" spans="1:24" x14ac:dyDescent="0.25">
      <c r="A56" s="2">
        <v>108</v>
      </c>
      <c r="B56" s="2">
        <v>1</v>
      </c>
      <c r="C56" s="2">
        <v>2400</v>
      </c>
      <c r="D56" s="2">
        <v>2640</v>
      </c>
      <c r="E56" s="2">
        <v>1276</v>
      </c>
      <c r="F56" s="2">
        <v>2216</v>
      </c>
      <c r="G56" s="2">
        <v>2395</v>
      </c>
      <c r="H56" s="2">
        <v>-1133</v>
      </c>
      <c r="I56" s="2">
        <v>2112</v>
      </c>
      <c r="J56" s="2"/>
      <c r="T56">
        <f t="shared" si="3"/>
        <v>28911327.684210528</v>
      </c>
      <c r="W56">
        <f t="shared" si="1"/>
        <v>1</v>
      </c>
      <c r="X56">
        <f t="shared" si="2"/>
        <v>16390092.47368421</v>
      </c>
    </row>
    <row r="57" spans="1:24" x14ac:dyDescent="0.25">
      <c r="A57">
        <v>117</v>
      </c>
      <c r="B57">
        <v>1</v>
      </c>
      <c r="C57">
        <v>2541</v>
      </c>
      <c r="D57">
        <v>2820</v>
      </c>
      <c r="E57">
        <v>1035</v>
      </c>
      <c r="F57">
        <v>2316</v>
      </c>
      <c r="G57">
        <v>2350</v>
      </c>
      <c r="H57">
        <v>-1648</v>
      </c>
      <c r="I57">
        <v>1953</v>
      </c>
      <c r="T57">
        <f t="shared" si="3"/>
        <v>29226101.421052631</v>
      </c>
      <c r="W57">
        <f t="shared" si="1"/>
        <v>1</v>
      </c>
      <c r="X57">
        <f t="shared" si="2"/>
        <v>16390092.47368421</v>
      </c>
    </row>
    <row r="58" spans="1:24" x14ac:dyDescent="0.25">
      <c r="A58">
        <v>123</v>
      </c>
      <c r="B58">
        <v>1</v>
      </c>
      <c r="C58">
        <v>2079</v>
      </c>
      <c r="D58">
        <v>2010</v>
      </c>
      <c r="E58">
        <v>2939</v>
      </c>
      <c r="F58">
        <v>1460</v>
      </c>
      <c r="G58">
        <v>2375</v>
      </c>
      <c r="H58">
        <v>-1767</v>
      </c>
      <c r="I58">
        <v>1998</v>
      </c>
      <c r="T58">
        <f t="shared" si="3"/>
        <v>29517609</v>
      </c>
      <c r="W58">
        <f t="shared" si="1"/>
        <v>1</v>
      </c>
      <c r="X58">
        <f t="shared" si="2"/>
        <v>16390092.47368421</v>
      </c>
    </row>
    <row r="59" spans="1:24" x14ac:dyDescent="0.25">
      <c r="A59">
        <v>98</v>
      </c>
      <c r="B59">
        <v>1</v>
      </c>
      <c r="C59">
        <v>2506</v>
      </c>
      <c r="D59">
        <v>2505</v>
      </c>
      <c r="E59">
        <v>2449</v>
      </c>
      <c r="F59">
        <v>1304</v>
      </c>
      <c r="G59">
        <v>2805</v>
      </c>
      <c r="H59">
        <v>-302</v>
      </c>
      <c r="I59">
        <v>1425</v>
      </c>
      <c r="T59">
        <f t="shared" si="3"/>
        <v>29791623.842105262</v>
      </c>
      <c r="W59">
        <f t="shared" si="1"/>
        <v>1</v>
      </c>
      <c r="X59">
        <f t="shared" si="2"/>
        <v>16390092.47368421</v>
      </c>
    </row>
    <row r="60" spans="1:24" x14ac:dyDescent="0.25">
      <c r="A60" s="1">
        <v>132</v>
      </c>
      <c r="B60" s="1">
        <v>1</v>
      </c>
      <c r="C60" s="1">
        <v>2275</v>
      </c>
      <c r="D60" s="1">
        <v>2219</v>
      </c>
      <c r="E60" s="1">
        <v>2794</v>
      </c>
      <c r="F60" s="1">
        <v>1584</v>
      </c>
      <c r="G60" s="1">
        <v>2855</v>
      </c>
      <c r="H60" s="1">
        <v>-2501</v>
      </c>
      <c r="I60" s="1">
        <v>1170</v>
      </c>
      <c r="J60" s="1"/>
      <c r="K60" s="7"/>
      <c r="T60">
        <f t="shared" si="3"/>
        <v>29920188.684210524</v>
      </c>
      <c r="W60">
        <f t="shared" si="1"/>
        <v>1</v>
      </c>
      <c r="X60">
        <f t="shared" si="2"/>
        <v>16390092.47368421</v>
      </c>
    </row>
    <row r="61" spans="1:24" x14ac:dyDescent="0.25">
      <c r="A61" s="2">
        <v>138</v>
      </c>
      <c r="B61" s="2">
        <v>1</v>
      </c>
      <c r="C61" s="2">
        <v>2583</v>
      </c>
      <c r="D61" s="2">
        <v>2864</v>
      </c>
      <c r="E61" s="2">
        <v>1028</v>
      </c>
      <c r="F61" s="2">
        <v>2388</v>
      </c>
      <c r="G61" s="2">
        <v>2205</v>
      </c>
      <c r="H61" s="2">
        <v>-3138</v>
      </c>
      <c r="I61" s="2">
        <v>2217</v>
      </c>
      <c r="J61" s="2"/>
      <c r="T61">
        <f t="shared" si="3"/>
        <v>30215050.526315793</v>
      </c>
      <c r="W61">
        <f t="shared" si="1"/>
        <v>1</v>
      </c>
      <c r="X61">
        <f t="shared" si="2"/>
        <v>16390092.47368421</v>
      </c>
    </row>
    <row r="62" spans="1:24" x14ac:dyDescent="0.25">
      <c r="A62">
        <v>119</v>
      </c>
      <c r="B62">
        <v>1</v>
      </c>
      <c r="C62">
        <v>2261</v>
      </c>
      <c r="D62">
        <v>2145</v>
      </c>
      <c r="E62">
        <v>3111</v>
      </c>
      <c r="F62">
        <v>1468</v>
      </c>
      <c r="G62">
        <v>2995</v>
      </c>
      <c r="H62">
        <v>-1674</v>
      </c>
      <c r="I62">
        <v>1635</v>
      </c>
      <c r="T62">
        <f t="shared" si="3"/>
        <v>30977991.999999996</v>
      </c>
      <c r="W62">
        <f t="shared" si="1"/>
        <v>1</v>
      </c>
      <c r="X62">
        <f t="shared" si="2"/>
        <v>16390092.47368421</v>
      </c>
    </row>
    <row r="63" spans="1:24" x14ac:dyDescent="0.25">
      <c r="A63">
        <v>135</v>
      </c>
      <c r="B63">
        <v>1</v>
      </c>
      <c r="C63">
        <v>2996</v>
      </c>
      <c r="D63">
        <v>3300</v>
      </c>
      <c r="E63">
        <v>724</v>
      </c>
      <c r="F63">
        <v>2904</v>
      </c>
      <c r="G63">
        <v>2210</v>
      </c>
      <c r="H63">
        <v>-2700</v>
      </c>
      <c r="I63">
        <v>1953</v>
      </c>
      <c r="K63" s="12"/>
      <c r="L63" s="12"/>
      <c r="M63" s="12"/>
      <c r="N63" s="12"/>
      <c r="O63" s="12"/>
      <c r="P63" s="12"/>
      <c r="Q63" s="12"/>
      <c r="T63">
        <f t="shared" si="3"/>
        <v>32455563.263157897</v>
      </c>
      <c r="W63">
        <f t="shared" si="1"/>
        <v>1</v>
      </c>
      <c r="X63">
        <f t="shared" si="2"/>
        <v>16390092.47368421</v>
      </c>
    </row>
    <row r="64" spans="1:24" x14ac:dyDescent="0.25">
      <c r="A64">
        <v>89</v>
      </c>
      <c r="B64">
        <v>1</v>
      </c>
      <c r="C64" s="2">
        <v>3024</v>
      </c>
      <c r="D64" s="2">
        <v>3090</v>
      </c>
      <c r="E64" s="2">
        <v>1821</v>
      </c>
      <c r="F64" s="2">
        <v>1992</v>
      </c>
      <c r="G64" s="2">
        <v>2665</v>
      </c>
      <c r="H64" s="2">
        <v>563</v>
      </c>
      <c r="I64" s="2">
        <v>1959</v>
      </c>
      <c r="T64">
        <f t="shared" si="3"/>
        <v>33112501.789473686</v>
      </c>
      <c r="W64">
        <f t="shared" si="1"/>
        <v>1</v>
      </c>
      <c r="X64">
        <f t="shared" si="2"/>
        <v>16390092.47368421</v>
      </c>
    </row>
    <row r="65" spans="1:24" x14ac:dyDescent="0.25">
      <c r="A65">
        <v>115</v>
      </c>
      <c r="B65">
        <v>1</v>
      </c>
      <c r="C65">
        <v>2905</v>
      </c>
      <c r="D65">
        <v>3104</v>
      </c>
      <c r="E65">
        <v>1248</v>
      </c>
      <c r="F65">
        <v>2824</v>
      </c>
      <c r="G65">
        <v>2630</v>
      </c>
      <c r="H65">
        <v>-1547</v>
      </c>
      <c r="I65">
        <v>2358</v>
      </c>
      <c r="T65">
        <f t="shared" si="3"/>
        <v>33643211.263157897</v>
      </c>
      <c r="W65">
        <f t="shared" si="1"/>
        <v>1</v>
      </c>
      <c r="X65">
        <f t="shared" si="2"/>
        <v>16390092.47368421</v>
      </c>
    </row>
    <row r="66" spans="1:24" x14ac:dyDescent="0.25">
      <c r="A66">
        <v>84</v>
      </c>
      <c r="B66">
        <v>1</v>
      </c>
      <c r="C66" s="2">
        <v>3051</v>
      </c>
      <c r="D66" s="2">
        <v>3120</v>
      </c>
      <c r="E66" s="2">
        <v>1842</v>
      </c>
      <c r="F66" s="2">
        <v>2112</v>
      </c>
      <c r="G66" s="2">
        <v>3155</v>
      </c>
      <c r="H66" s="2">
        <v>1291</v>
      </c>
      <c r="I66" s="2">
        <v>1962</v>
      </c>
      <c r="T66">
        <f t="shared" si="3"/>
        <v>33796095.736842103</v>
      </c>
      <c r="W66">
        <f t="shared" si="1"/>
        <v>1</v>
      </c>
      <c r="X66">
        <f t="shared" si="2"/>
        <v>16390092.47368421</v>
      </c>
    </row>
    <row r="67" spans="1:24" x14ac:dyDescent="0.25">
      <c r="A67">
        <v>134</v>
      </c>
      <c r="B67">
        <v>1</v>
      </c>
      <c r="C67">
        <v>2954</v>
      </c>
      <c r="D67">
        <v>3239</v>
      </c>
      <c r="E67">
        <v>800</v>
      </c>
      <c r="F67">
        <v>3176</v>
      </c>
      <c r="G67">
        <v>2270</v>
      </c>
      <c r="H67">
        <v>-2655</v>
      </c>
      <c r="I67">
        <v>2745</v>
      </c>
      <c r="T67">
        <f t="shared" si="3"/>
        <v>34057448.789473683</v>
      </c>
      <c r="W67">
        <f t="shared" si="1"/>
        <v>1</v>
      </c>
      <c r="X67">
        <f t="shared" si="2"/>
        <v>16390092.47368421</v>
      </c>
    </row>
    <row r="68" spans="1:24" x14ac:dyDescent="0.25">
      <c r="A68">
        <v>111</v>
      </c>
      <c r="B68">
        <v>1</v>
      </c>
      <c r="C68">
        <v>2842</v>
      </c>
      <c r="D68">
        <v>3135</v>
      </c>
      <c r="E68">
        <v>841</v>
      </c>
      <c r="F68">
        <v>3552</v>
      </c>
      <c r="G68">
        <v>2160</v>
      </c>
      <c r="H68">
        <v>-1358</v>
      </c>
      <c r="I68">
        <v>3048</v>
      </c>
      <c r="T68">
        <f t="shared" si="3"/>
        <v>34279583.157894738</v>
      </c>
      <c r="W68">
        <f t="shared" si="1"/>
        <v>1</v>
      </c>
      <c r="X68">
        <f t="shared" si="2"/>
        <v>16390092.47368421</v>
      </c>
    </row>
    <row r="69" spans="1:24" x14ac:dyDescent="0.25">
      <c r="A69">
        <v>95</v>
      </c>
      <c r="B69">
        <v>1</v>
      </c>
      <c r="C69">
        <v>3381</v>
      </c>
      <c r="D69">
        <v>3600</v>
      </c>
      <c r="E69">
        <v>917</v>
      </c>
      <c r="F69">
        <v>3168</v>
      </c>
      <c r="G69">
        <v>2415</v>
      </c>
      <c r="H69">
        <v>-159</v>
      </c>
      <c r="I69">
        <v>2751</v>
      </c>
      <c r="T69">
        <f t="shared" si="3"/>
        <v>36424473.736842103</v>
      </c>
      <c r="W69">
        <f t="shared" si="1"/>
        <v>1</v>
      </c>
      <c r="X69">
        <f t="shared" si="2"/>
        <v>16390092.47368421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J70" s="2"/>
      <c r="T70">
        <f t="shared" si="3"/>
        <v>39025055.368421055</v>
      </c>
      <c r="W70">
        <f t="shared" si="1"/>
        <v>1</v>
      </c>
      <c r="X70">
        <f t="shared" si="2"/>
        <v>16390092.47368421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T71">
        <f t="shared" si="3"/>
        <v>40738506.473684214</v>
      </c>
      <c r="W71">
        <f>IF(T71&gt;W$2,1,0)</f>
        <v>1</v>
      </c>
      <c r="X71">
        <f>IF(W71=0,W$2-T71,W$2)</f>
        <v>16390092.47368421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41648309.894736841</v>
      </c>
      <c r="W72">
        <f>IF(T72&gt;W$2,1,0)</f>
        <v>1</v>
      </c>
      <c r="X72">
        <f>IF(W72=0,W$2-T72,W$2)</f>
        <v>16390092.47368421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-19505069.105263159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-4587905.2631578958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-7012814.2631578948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-3131346.4210526319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-11839895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-15267933.684210528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-10461299.47368421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-18566949.631578948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-29248126.789473686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-27631257.052631579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-15180997.052631579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6105148.3157894732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-9754612.842105262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-7842024.4736842103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-7926362.6842105268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-60696.578947368544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-4321151.8947368423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1884555.5263157892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16390092.47368421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-628833.42105263215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-9997453.9473684207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-771633.05263157887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-20547111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-29250623.789473683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-9417510.6842105258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-3711420.7368421056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-6057276.1578947371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-8259280.6315789474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-4659560.8947368413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437685.10526315775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11572643.52631579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-5568642.6842105258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-10005521.789473685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-8571048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-3827321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8802073.6842105258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-9266484.0526315793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-9810583.578947369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-3331160.0526315789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-19601849.789473683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-16862517.263157893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-6324767.3157894732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10361240.368421052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-1631661.7368421052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-6245054.6315789465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-18024766.947368421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5406976.7894736845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6050526.5263157897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-2527467.1052631577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1942888.7894736843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-6224652.6315789474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-12254495.842105264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-3421836.5263157897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3824106.2105263155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-5937667.4736842103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-6020058.1578947371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-1685215.6842105277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-6045452.7368421052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4109804.6315789474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-5526723.9473684216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-236163.63157894695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-14433600.842105264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-21943458.578947369</v>
      </c>
      <c r="W135">
        <f>SUM(W136:W196)</f>
        <v>32</v>
      </c>
      <c r="X135">
        <f>MIN(X136:X196)</f>
        <v>1700006.6842105277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-30297772.894736841</v>
      </c>
      <c r="W136">
        <f>IF(T136&lt;X$2,1,0)</f>
        <v>1</v>
      </c>
      <c r="X136">
        <f>IF(W136=0,T136-X$2,-X$2)</f>
        <v>29250623.789473683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-32094554.105263159</v>
      </c>
      <c r="W137">
        <f t="shared" ref="W137:W196" si="6">IF(T137&lt;X$2,1,0)</f>
        <v>1</v>
      </c>
      <c r="X137">
        <f t="shared" ref="X137:X196" si="7">IF(W137=0,T137-X$2,-X$2)</f>
        <v>29250623.789473683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-20457714.210526314</v>
      </c>
      <c r="W138">
        <f t="shared" si="6"/>
        <v>0</v>
      </c>
      <c r="X138">
        <f t="shared" si="7"/>
        <v>8792909.578947369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-35084771.684210524</v>
      </c>
      <c r="W139">
        <f t="shared" si="6"/>
        <v>1</v>
      </c>
      <c r="X139">
        <f t="shared" si="7"/>
        <v>29250623.789473683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-31352904</v>
      </c>
      <c r="W140">
        <f t="shared" si="6"/>
        <v>1</v>
      </c>
      <c r="X140">
        <f t="shared" si="7"/>
        <v>29250623.789473683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-29288945.421052627</v>
      </c>
      <c r="W141">
        <f t="shared" si="6"/>
        <v>1</v>
      </c>
      <c r="X141">
        <f t="shared" si="7"/>
        <v>29250623.789473683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-21206460.315789472</v>
      </c>
      <c r="W142">
        <f t="shared" si="6"/>
        <v>0</v>
      </c>
      <c r="X142">
        <f t="shared" si="7"/>
        <v>8044163.4736842103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-21084241.842105266</v>
      </c>
      <c r="W143">
        <f t="shared" si="6"/>
        <v>0</v>
      </c>
      <c r="X143">
        <f t="shared" si="7"/>
        <v>8166381.9473684169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-23915442.47368421</v>
      </c>
      <c r="W144">
        <f t="shared" si="6"/>
        <v>0</v>
      </c>
      <c r="X144">
        <f t="shared" si="7"/>
        <v>5335181.3157894723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-33909041.105263159</v>
      </c>
      <c r="W145">
        <f t="shared" si="6"/>
        <v>1</v>
      </c>
      <c r="X145">
        <f t="shared" si="7"/>
        <v>29250623.789473683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-32971202.736842107</v>
      </c>
      <c r="W146">
        <f t="shared" si="6"/>
        <v>1</v>
      </c>
      <c r="X146">
        <f t="shared" si="7"/>
        <v>29250623.789473683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-23969204</v>
      </c>
      <c r="W147">
        <f t="shared" si="6"/>
        <v>0</v>
      </c>
      <c r="X147">
        <f t="shared" si="7"/>
        <v>5281419.7894736826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-32752192.368421055</v>
      </c>
      <c r="W148">
        <f t="shared" si="6"/>
        <v>1</v>
      </c>
      <c r="X148">
        <f t="shared" si="7"/>
        <v>29250623.789473683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-36032831.263157897</v>
      </c>
      <c r="W149">
        <f t="shared" si="6"/>
        <v>1</v>
      </c>
      <c r="X149">
        <f t="shared" si="7"/>
        <v>29250623.789473683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-30215870.684210524</v>
      </c>
      <c r="W150">
        <f t="shared" si="6"/>
        <v>1</v>
      </c>
      <c r="X150">
        <f t="shared" si="7"/>
        <v>29250623.789473683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-21223046.210526317</v>
      </c>
      <c r="W151">
        <f t="shared" si="6"/>
        <v>0</v>
      </c>
      <c r="X151">
        <f t="shared" si="7"/>
        <v>8027577.5789473653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-23411425.947368421</v>
      </c>
      <c r="W152">
        <f t="shared" si="6"/>
        <v>0</v>
      </c>
      <c r="X152">
        <f t="shared" si="7"/>
        <v>5839197.842105262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-31029161.789473683</v>
      </c>
      <c r="W153">
        <f t="shared" si="6"/>
        <v>1</v>
      </c>
      <c r="X153">
        <f t="shared" si="7"/>
        <v>29250623.789473683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-27183301</v>
      </c>
      <c r="W154">
        <f t="shared" si="6"/>
        <v>0</v>
      </c>
      <c r="X154">
        <f t="shared" si="7"/>
        <v>2067322.7894736826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-13989639.842105262</v>
      </c>
      <c r="W155">
        <f t="shared" si="6"/>
        <v>0</v>
      </c>
      <c r="X155">
        <f t="shared" si="7"/>
        <v>15260983.947368421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-15245995.368421054</v>
      </c>
      <c r="W156">
        <f t="shared" si="6"/>
        <v>0</v>
      </c>
      <c r="X156">
        <f t="shared" si="7"/>
        <v>14004628.421052629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-35700349.894736841</v>
      </c>
      <c r="W157">
        <f t="shared" si="6"/>
        <v>1</v>
      </c>
      <c r="X157">
        <f t="shared" si="7"/>
        <v>29250623.789473683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-38856303.368421048</v>
      </c>
      <c r="W158">
        <f t="shared" si="6"/>
        <v>1</v>
      </c>
      <c r="X158">
        <f t="shared" si="7"/>
        <v>29250623.789473683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-26174191.736842103</v>
      </c>
      <c r="W159">
        <f t="shared" si="6"/>
        <v>0</v>
      </c>
      <c r="X159">
        <f t="shared" si="7"/>
        <v>3076432.0526315793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-29325691.473684207</v>
      </c>
      <c r="W160">
        <f t="shared" si="6"/>
        <v>1</v>
      </c>
      <c r="X160">
        <f t="shared" si="7"/>
        <v>29250623.789473683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-25518364.105263155</v>
      </c>
      <c r="W161">
        <f t="shared" si="6"/>
        <v>0</v>
      </c>
      <c r="X161">
        <f t="shared" si="7"/>
        <v>3732259.6842105277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-34745951.789473683</v>
      </c>
      <c r="W162">
        <f t="shared" si="6"/>
        <v>1</v>
      </c>
      <c r="X162">
        <f t="shared" si="7"/>
        <v>29250623.789473683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-31534710.842105262</v>
      </c>
      <c r="W163">
        <f t="shared" si="6"/>
        <v>1</v>
      </c>
      <c r="X163">
        <f t="shared" si="7"/>
        <v>29250623.789473683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-32114001.842105262</v>
      </c>
      <c r="W164">
        <f t="shared" si="6"/>
        <v>1</v>
      </c>
      <c r="X164">
        <f t="shared" si="7"/>
        <v>29250623.789473683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-27550617.105263155</v>
      </c>
      <c r="W165">
        <f t="shared" si="6"/>
        <v>0</v>
      </c>
      <c r="X165">
        <f t="shared" si="7"/>
        <v>1700006.6842105277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-31909143.631578948</v>
      </c>
      <c r="W166">
        <f t="shared" si="6"/>
        <v>1</v>
      </c>
      <c r="X166">
        <f t="shared" si="7"/>
        <v>29250623.789473683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-23328707.894736841</v>
      </c>
      <c r="W167">
        <f t="shared" si="6"/>
        <v>0</v>
      </c>
      <c r="X167">
        <f t="shared" si="7"/>
        <v>5921915.8947368413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-36468018.157894738</v>
      </c>
      <c r="W168">
        <f t="shared" si="6"/>
        <v>1</v>
      </c>
      <c r="X168">
        <f t="shared" si="7"/>
        <v>29250623.789473683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-30818631.052631579</v>
      </c>
      <c r="W169">
        <f t="shared" si="6"/>
        <v>1</v>
      </c>
      <c r="X169">
        <f t="shared" si="7"/>
        <v>29250623.789473683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-32635190.421052631</v>
      </c>
      <c r="W170">
        <f t="shared" si="6"/>
        <v>1</v>
      </c>
      <c r="X170">
        <f t="shared" si="7"/>
        <v>29250623.789473683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-39094941.631578945</v>
      </c>
      <c r="W171">
        <f t="shared" si="6"/>
        <v>1</v>
      </c>
      <c r="X171">
        <f t="shared" si="7"/>
        <v>29250623.789473683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-32711736.157894742</v>
      </c>
      <c r="W172">
        <f t="shared" si="6"/>
        <v>1</v>
      </c>
      <c r="X172">
        <f t="shared" si="7"/>
        <v>29250623.789473683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-33437637.894736841</v>
      </c>
      <c r="W173">
        <f t="shared" si="6"/>
        <v>1</v>
      </c>
      <c r="X173">
        <f t="shared" si="7"/>
        <v>29250623.789473683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-37407838.052631587</v>
      </c>
      <c r="W174">
        <f t="shared" si="6"/>
        <v>1</v>
      </c>
      <c r="X174">
        <f t="shared" si="7"/>
        <v>29250623.789473683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-30674922.789473683</v>
      </c>
      <c r="W175">
        <f t="shared" si="6"/>
        <v>1</v>
      </c>
      <c r="X175">
        <f t="shared" si="7"/>
        <v>29250623.789473683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-30652017.789473686</v>
      </c>
      <c r="W176">
        <f t="shared" si="6"/>
        <v>1</v>
      </c>
      <c r="X176">
        <f t="shared" si="7"/>
        <v>29250623.789473683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-27546831.52631579</v>
      </c>
      <c r="W177">
        <f t="shared" si="6"/>
        <v>0</v>
      </c>
      <c r="X177">
        <f t="shared" si="7"/>
        <v>1703792.263157893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-18105733.736842103</v>
      </c>
      <c r="W178">
        <f t="shared" si="6"/>
        <v>0</v>
      </c>
      <c r="X178">
        <f t="shared" si="7"/>
        <v>11144890.052631579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-30500487.894736841</v>
      </c>
      <c r="W179">
        <f t="shared" si="6"/>
        <v>1</v>
      </c>
      <c r="X179">
        <f t="shared" si="7"/>
        <v>29250623.789473683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-35662305.842105262</v>
      </c>
      <c r="W180">
        <f t="shared" si="6"/>
        <v>1</v>
      </c>
      <c r="X180">
        <f t="shared" si="7"/>
        <v>29250623.789473683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-37564807.157894731</v>
      </c>
      <c r="W181">
        <f t="shared" si="6"/>
        <v>1</v>
      </c>
      <c r="X181">
        <f t="shared" si="7"/>
        <v>29250623.789473683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-20895825.894736841</v>
      </c>
      <c r="W182">
        <f t="shared" si="6"/>
        <v>0</v>
      </c>
      <c r="X182">
        <f t="shared" si="7"/>
        <v>8354797.8947368413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-20970019.210526314</v>
      </c>
      <c r="W183">
        <f t="shared" si="6"/>
        <v>0</v>
      </c>
      <c r="X183">
        <f t="shared" si="7"/>
        <v>8280604.578947369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-21771787.052631579</v>
      </c>
      <c r="W184">
        <f t="shared" si="6"/>
        <v>0</v>
      </c>
      <c r="X184">
        <f t="shared" si="7"/>
        <v>7478836.7368421033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-23108369.210526314</v>
      </c>
      <c r="W185">
        <f t="shared" si="6"/>
        <v>0</v>
      </c>
      <c r="X185">
        <f t="shared" si="7"/>
        <v>6142254.578947369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-15417415.157894738</v>
      </c>
      <c r="W186">
        <f t="shared" si="6"/>
        <v>0</v>
      </c>
      <c r="X186">
        <f t="shared" si="7"/>
        <v>13833208.631578945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-16622057.736842107</v>
      </c>
      <c r="W187">
        <f t="shared" si="6"/>
        <v>0</v>
      </c>
      <c r="X187">
        <f t="shared" si="7"/>
        <v>12628566.052631576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-29980015.47368421</v>
      </c>
      <c r="W188">
        <f t="shared" si="6"/>
        <v>1</v>
      </c>
      <c r="X188">
        <f t="shared" si="7"/>
        <v>29250623.789473683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-21477208.947368421</v>
      </c>
      <c r="W189">
        <f t="shared" si="6"/>
        <v>0</v>
      </c>
      <c r="X189">
        <f t="shared" si="7"/>
        <v>7773414.842105262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-19737246.052631579</v>
      </c>
      <c r="W190">
        <f t="shared" si="6"/>
        <v>0</v>
      </c>
      <c r="X190">
        <f t="shared" si="7"/>
        <v>9513377.7368421033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-34664111.789473683</v>
      </c>
      <c r="W191">
        <f t="shared" si="6"/>
        <v>1</v>
      </c>
      <c r="X191">
        <f t="shared" si="7"/>
        <v>29250623.789473683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-16630015.157894736</v>
      </c>
      <c r="W192">
        <f t="shared" si="6"/>
        <v>0</v>
      </c>
      <c r="X192">
        <f t="shared" si="7"/>
        <v>12620608.631578946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-17658893.315789472</v>
      </c>
      <c r="W193">
        <f t="shared" si="6"/>
        <v>0</v>
      </c>
      <c r="X193">
        <f t="shared" si="7"/>
        <v>11591730.47368421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-12132051.47368421</v>
      </c>
      <c r="W194">
        <f t="shared" si="6"/>
        <v>0</v>
      </c>
      <c r="X194">
        <f t="shared" si="7"/>
        <v>17118572.315789472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-17231881.789473686</v>
      </c>
      <c r="W195">
        <f t="shared" si="6"/>
        <v>0</v>
      </c>
      <c r="X195">
        <f t="shared" si="7"/>
        <v>12018741.999999996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-21494858</v>
      </c>
      <c r="W196">
        <f t="shared" si="6"/>
        <v>0</v>
      </c>
      <c r="X196">
        <f t="shared" si="7"/>
        <v>7755765.7894736826</v>
      </c>
    </row>
  </sheetData>
  <sortState ref="AI14:AI29">
    <sortCondition ref="AI14:AI29"/>
  </sortState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6408</v>
      </c>
      <c r="L2" s="12">
        <f>L42-L53</f>
        <v>4399.6331168831166</v>
      </c>
      <c r="M2" s="12">
        <f>M42-M53</f>
        <v>560.07142857142856</v>
      </c>
      <c r="N2" s="12">
        <f>N42-N53</f>
        <v>4070.5974025974028</v>
      </c>
      <c r="O2" s="12">
        <v>7283</v>
      </c>
      <c r="P2" s="12">
        <f>P42-P53</f>
        <v>-2516.386363636364</v>
      </c>
      <c r="Q2" s="12">
        <v>4235</v>
      </c>
      <c r="R2">
        <f>X3</f>
        <v>0</v>
      </c>
      <c r="W2">
        <f>MAX(T73:T196)</f>
        <v>28009484.529220782</v>
      </c>
      <c r="X2">
        <f>MIN(T6:T135)</f>
        <v>-70101775.113636374</v>
      </c>
    </row>
    <row r="3" spans="1:36" x14ac:dyDescent="0.25">
      <c r="W3">
        <f>(MAX(ABS(W2),ABS(X2))-MIN(ABS(W2),ABS(X2)))/2</f>
        <v>21046145.292207796</v>
      </c>
    </row>
    <row r="4" spans="1:36" x14ac:dyDescent="0.25">
      <c r="U4">
        <f>W4+X4</f>
        <v>75</v>
      </c>
      <c r="W4">
        <f>SUM(W6:W72)</f>
        <v>53</v>
      </c>
      <c r="X4">
        <f>W135</f>
        <v>22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441218.56168833375</v>
      </c>
      <c r="X5">
        <f>MIN(X6:X72)</f>
        <v>502588.4902597405</v>
      </c>
      <c r="AC5" s="13" t="s">
        <v>73</v>
      </c>
      <c r="AD5" s="19"/>
      <c r="AE5" s="13" t="s">
        <v>72</v>
      </c>
      <c r="AF5" s="19"/>
      <c r="AG5" s="13" t="s">
        <v>71</v>
      </c>
      <c r="AH5" s="14"/>
      <c r="AI5" s="13" t="s">
        <v>70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70</v>
      </c>
      <c r="N6">
        <v>76</v>
      </c>
      <c r="P6">
        <v>51</v>
      </c>
      <c r="Q6">
        <v>25</v>
      </c>
      <c r="T6">
        <f t="shared" ref="T6:T69" si="0">C6*K$2+D6*L$2+E6*M$2+F6*N$2+G6*O$2+H6*P$2+I6*Q$2+R$2</f>
        <v>-806844.56818181742</v>
      </c>
      <c r="W6">
        <f>IF(T6&gt;W$2,1,0)</f>
        <v>0</v>
      </c>
      <c r="X6">
        <f>IF(W6=0,W$2-T6,W$2)</f>
        <v>28816329.097402599</v>
      </c>
      <c r="Z6" t="s">
        <v>20</v>
      </c>
      <c r="AC6" s="15">
        <v>4360.363636363636</v>
      </c>
      <c r="AD6" s="20">
        <v>6408</v>
      </c>
      <c r="AE6" s="15">
        <v>4541.488636363636</v>
      </c>
      <c r="AF6" s="20"/>
      <c r="AG6" s="15">
        <v>4926.0673400673404</v>
      </c>
      <c r="AH6" s="20"/>
      <c r="AI6" s="15">
        <v>4819.7846889952152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51</v>
      </c>
      <c r="Q7">
        <v>31</v>
      </c>
      <c r="T7">
        <f t="shared" si="0"/>
        <v>7005764.0941558443</v>
      </c>
      <c r="W7">
        <f t="shared" ref="W7:W70" si="1">IF(T7&gt;W$2,1,0)</f>
        <v>0</v>
      </c>
      <c r="X7">
        <f t="shared" ref="X7:X70" si="2">IF(W7=0,W$2-T7,W$2)</f>
        <v>21003720.435064938</v>
      </c>
      <c r="Z7" t="s">
        <v>21</v>
      </c>
      <c r="AC7" s="15">
        <v>4399.6331168831166</v>
      </c>
      <c r="AD7" s="20"/>
      <c r="AE7" s="15">
        <v>4618.204545454546</v>
      </c>
      <c r="AF7" s="20"/>
      <c r="AG7" s="15">
        <v>4599.871212121212</v>
      </c>
      <c r="AH7" s="20"/>
      <c r="AI7" s="15">
        <v>4536.0992822966509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4819.7846889952152</v>
      </c>
      <c r="L8" s="12">
        <v>4536.0992822966509</v>
      </c>
      <c r="M8" s="12">
        <v>2930.8157894736842</v>
      </c>
      <c r="N8" s="12">
        <v>3821.4545454545455</v>
      </c>
      <c r="O8" s="12">
        <v>4523.4569377990429</v>
      </c>
      <c r="P8" s="12">
        <v>-591.28110047846906</v>
      </c>
      <c r="Q8" s="12">
        <v>2781.8684210526317</v>
      </c>
      <c r="T8">
        <f t="shared" si="0"/>
        <v>8188201.1363636367</v>
      </c>
      <c r="W8">
        <f t="shared" si="1"/>
        <v>0</v>
      </c>
      <c r="X8">
        <f t="shared" si="2"/>
        <v>19821283.392857146</v>
      </c>
      <c r="Z8" t="s">
        <v>22</v>
      </c>
      <c r="AC8" s="15">
        <v>560.07142857142856</v>
      </c>
      <c r="AD8" s="20"/>
      <c r="AE8" s="15">
        <v>465.625</v>
      </c>
      <c r="AF8" s="20"/>
      <c r="AG8" s="15">
        <v>3332.7222222222222</v>
      </c>
      <c r="AH8" s="20"/>
      <c r="AI8" s="15">
        <v>2930.8157894736842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5396611.9025974022</v>
      </c>
      <c r="W9">
        <f t="shared" si="1"/>
        <v>0</v>
      </c>
      <c r="X9">
        <f t="shared" si="2"/>
        <v>22612872.626623381</v>
      </c>
      <c r="Z9" t="s">
        <v>23</v>
      </c>
      <c r="AC9" s="15">
        <v>4070.5974025974028</v>
      </c>
      <c r="AD9" s="20"/>
      <c r="AE9" s="15">
        <v>4321.954545454546</v>
      </c>
      <c r="AF9" s="20">
        <v>-174</v>
      </c>
      <c r="AG9" s="15">
        <v>3774.6397306397307</v>
      </c>
      <c r="AH9" s="20"/>
      <c r="AI9" s="15">
        <v>3821.4545454545455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71</v>
      </c>
      <c r="N10">
        <v>82</v>
      </c>
      <c r="P10">
        <v>50</v>
      </c>
      <c r="Q10" s="11">
        <v>32</v>
      </c>
      <c r="T10">
        <f t="shared" si="0"/>
        <v>1486315.87987013</v>
      </c>
      <c r="W10">
        <f t="shared" si="1"/>
        <v>0</v>
      </c>
      <c r="X10">
        <f t="shared" si="2"/>
        <v>26523168.649350651</v>
      </c>
      <c r="Z10" t="s">
        <v>24</v>
      </c>
      <c r="AC10" s="15">
        <v>3443.3441558441559</v>
      </c>
      <c r="AD10" s="20">
        <v>7283</v>
      </c>
      <c r="AE10" s="15">
        <v>3621.647727272727</v>
      </c>
      <c r="AF10" s="20"/>
      <c r="AG10" s="15">
        <v>4647.7356902356905</v>
      </c>
      <c r="AH10" s="20"/>
      <c r="AI10" s="15">
        <v>4523.4569377990429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84</v>
      </c>
      <c r="P11">
        <v>49</v>
      </c>
      <c r="Q11" s="8">
        <v>35</v>
      </c>
      <c r="T11">
        <f t="shared" si="0"/>
        <v>9363295.1201298684</v>
      </c>
      <c r="W11">
        <f t="shared" si="1"/>
        <v>0</v>
      </c>
      <c r="X11">
        <f t="shared" si="2"/>
        <v>18646189.409090914</v>
      </c>
      <c r="Z11" t="s">
        <v>25</v>
      </c>
      <c r="AC11" s="15">
        <v>-2516.386363636364</v>
      </c>
      <c r="AD11" s="20"/>
      <c r="AE11" s="15">
        <v>-328.51136363636374</v>
      </c>
      <c r="AF11" s="20">
        <v>-721</v>
      </c>
      <c r="AG11" s="15">
        <v>-2501.386363636364</v>
      </c>
      <c r="AH11" s="20">
        <v>-3589</v>
      </c>
      <c r="AI11" s="15">
        <v>-591.28110047846906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4926.0673400673404</v>
      </c>
      <c r="L12" s="12">
        <v>4599.871212121212</v>
      </c>
      <c r="M12" s="12">
        <v>3332.7222222222222</v>
      </c>
      <c r="N12" s="12">
        <v>3774.6397306397307</v>
      </c>
      <c r="O12" s="12">
        <v>4647.7356902356905</v>
      </c>
      <c r="P12" s="12">
        <v>-2501.386363636364</v>
      </c>
      <c r="Q12" s="12">
        <v>2691.833333333333</v>
      </c>
      <c r="T12">
        <f t="shared" si="0"/>
        <v>27506896.038961042</v>
      </c>
      <c r="W12">
        <f t="shared" si="1"/>
        <v>0</v>
      </c>
      <c r="X12">
        <f t="shared" si="2"/>
        <v>502588.4902597405</v>
      </c>
      <c r="Z12" t="s">
        <v>26</v>
      </c>
      <c r="AC12" s="17">
        <v>3210.6428571428569</v>
      </c>
      <c r="AD12" s="21">
        <v>4235</v>
      </c>
      <c r="AE12" s="17">
        <v>3393.375</v>
      </c>
      <c r="AF12" s="21"/>
      <c r="AG12" s="17">
        <v>2691.833333333333</v>
      </c>
      <c r="AH12" s="21"/>
      <c r="AI12" s="17">
        <v>2781.8684210526317</v>
      </c>
      <c r="AJ12" s="21">
        <v>414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0"/>
        <v>65139818.142857149</v>
      </c>
      <c r="W13">
        <f t="shared" si="1"/>
        <v>1</v>
      </c>
      <c r="X13">
        <f t="shared" si="2"/>
        <v>28009484.529220782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72</v>
      </c>
      <c r="N14">
        <v>56</v>
      </c>
      <c r="P14">
        <v>54</v>
      </c>
      <c r="Q14">
        <v>2</v>
      </c>
      <c r="T14">
        <f t="shared" si="0"/>
        <v>52309297.909090906</v>
      </c>
      <c r="W14">
        <f t="shared" si="1"/>
        <v>1</v>
      </c>
      <c r="X14">
        <f t="shared" si="2"/>
        <v>28009484.529220782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70</v>
      </c>
      <c r="P15" s="8">
        <v>55</v>
      </c>
      <c r="Q15">
        <v>15</v>
      </c>
      <c r="T15">
        <f t="shared" si="0"/>
        <v>3053594.8701298693</v>
      </c>
      <c r="W15">
        <f t="shared" si="1"/>
        <v>0</v>
      </c>
      <c r="X15">
        <f t="shared" si="2"/>
        <v>24955889.659090914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4541.488636363636</v>
      </c>
      <c r="L16" s="12">
        <v>4618.204545454546</v>
      </c>
      <c r="M16" s="12">
        <v>465.625</v>
      </c>
      <c r="N16" s="12">
        <v>4321.954545454546</v>
      </c>
      <c r="O16" s="12">
        <v>3621.647727272727</v>
      </c>
      <c r="P16" s="12">
        <v>-328.51136363636374</v>
      </c>
      <c r="Q16" s="12">
        <v>3393.375</v>
      </c>
      <c r="T16">
        <f t="shared" si="0"/>
        <v>14058118.107142856</v>
      </c>
      <c r="W16">
        <f t="shared" si="1"/>
        <v>0</v>
      </c>
      <c r="X16">
        <f t="shared" si="2"/>
        <v>13951366.422077926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0"/>
        <v>72793183.681818187</v>
      </c>
      <c r="W17">
        <f t="shared" si="1"/>
        <v>1</v>
      </c>
      <c r="X17">
        <f t="shared" si="2"/>
        <v>28009484.529220782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73</v>
      </c>
      <c r="N18">
        <v>69</v>
      </c>
      <c r="P18">
        <v>50</v>
      </c>
      <c r="Q18">
        <v>19</v>
      </c>
      <c r="T18">
        <f t="shared" si="0"/>
        <v>59563979.844155841</v>
      </c>
      <c r="W18">
        <f t="shared" si="1"/>
        <v>1</v>
      </c>
      <c r="X18">
        <f t="shared" si="2"/>
        <v>28009484.529220782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75</v>
      </c>
      <c r="P19">
        <v>53</v>
      </c>
      <c r="Q19">
        <v>22</v>
      </c>
      <c r="T19">
        <f t="shared" si="0"/>
        <v>52308224.068181828</v>
      </c>
      <c r="W19">
        <f t="shared" si="1"/>
        <v>1</v>
      </c>
      <c r="X19">
        <f t="shared" si="2"/>
        <v>28009484.529220782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4360.363636363636</v>
      </c>
      <c r="L20" s="12">
        <v>4399.6331168831166</v>
      </c>
      <c r="M20" s="12">
        <v>560.07142857142856</v>
      </c>
      <c r="N20" s="12">
        <v>4070.5974025974028</v>
      </c>
      <c r="O20" s="12">
        <v>3443.3441558441559</v>
      </c>
      <c r="P20" s="12">
        <v>-2516.386363636364</v>
      </c>
      <c r="Q20" s="12">
        <v>3210.6428571428569</v>
      </c>
      <c r="T20">
        <f t="shared" si="0"/>
        <v>77104292.038961038</v>
      </c>
      <c r="W20">
        <f t="shared" si="1"/>
        <v>1</v>
      </c>
      <c r="X20">
        <f t="shared" si="2"/>
        <v>28009484.529220782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81394408.954545453</v>
      </c>
      <c r="W21">
        <f t="shared" si="1"/>
        <v>1</v>
      </c>
      <c r="X21">
        <f t="shared" si="2"/>
        <v>28009484.529220782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42796139.788961045</v>
      </c>
      <c r="W22">
        <f t="shared" si="1"/>
        <v>1</v>
      </c>
      <c r="X22">
        <f t="shared" si="2"/>
        <v>28009484.529220782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64395049.038961038</v>
      </c>
      <c r="W23">
        <f t="shared" si="1"/>
        <v>1</v>
      </c>
      <c r="X23">
        <f t="shared" si="2"/>
        <v>28009484.529220782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62316471.201298699</v>
      </c>
      <c r="W24">
        <f t="shared" si="1"/>
        <v>1</v>
      </c>
      <c r="X24">
        <f t="shared" si="2"/>
        <v>28009484.529220782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56535971.808441557</v>
      </c>
      <c r="W25">
        <f t="shared" si="1"/>
        <v>1</v>
      </c>
      <c r="X25">
        <f t="shared" si="2"/>
        <v>28009484.529220782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51605197.727272727</v>
      </c>
      <c r="W26">
        <f t="shared" si="1"/>
        <v>1</v>
      </c>
      <c r="X26">
        <f t="shared" si="2"/>
        <v>28009484.529220782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0"/>
        <v>64120011.48701299</v>
      </c>
      <c r="W27">
        <f t="shared" si="1"/>
        <v>1</v>
      </c>
      <c r="X27">
        <f t="shared" si="2"/>
        <v>28009484.529220782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5">D9</f>
        <v>90</v>
      </c>
      <c r="M28">
        <f t="shared" si="5"/>
        <v>1331</v>
      </c>
      <c r="N28">
        <f t="shared" si="5"/>
        <v>-44</v>
      </c>
      <c r="O28">
        <f t="shared" si="5"/>
        <v>385</v>
      </c>
      <c r="P28">
        <f t="shared" si="5"/>
        <v>362</v>
      </c>
      <c r="Q28">
        <f t="shared" si="5"/>
        <v>939</v>
      </c>
      <c r="T28">
        <f t="shared" si="0"/>
        <v>44456058.444805197</v>
      </c>
      <c r="W28">
        <f t="shared" si="1"/>
        <v>1</v>
      </c>
      <c r="X28">
        <f t="shared" si="2"/>
        <v>28009484.529220782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0"/>
        <v>51777595.516233772</v>
      </c>
      <c r="W29">
        <f t="shared" si="1"/>
        <v>1</v>
      </c>
      <c r="X29">
        <f t="shared" si="2"/>
        <v>28009484.529220782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C10</f>
        <v>-350</v>
      </c>
      <c r="L30">
        <f t="shared" si="6"/>
        <v>105</v>
      </c>
      <c r="M30">
        <f t="shared" si="6"/>
        <v>524</v>
      </c>
      <c r="N30">
        <f t="shared" si="6"/>
        <v>388</v>
      </c>
      <c r="O30">
        <f t="shared" si="6"/>
        <v>-315</v>
      </c>
      <c r="P30">
        <f t="shared" si="6"/>
        <v>-148</v>
      </c>
      <c r="Q30">
        <f t="shared" si="6"/>
        <v>783</v>
      </c>
      <c r="T30">
        <f t="shared" si="0"/>
        <v>54169104.107142858</v>
      </c>
      <c r="W30">
        <f t="shared" si="1"/>
        <v>1</v>
      </c>
      <c r="X30">
        <f t="shared" si="2"/>
        <v>28009484.529220782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0"/>
        <v>48163156.055194803</v>
      </c>
      <c r="W31">
        <f t="shared" si="1"/>
        <v>1</v>
      </c>
      <c r="X31">
        <f t="shared" si="2"/>
        <v>28009484.529220782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C11</f>
        <v>203</v>
      </c>
      <c r="L32">
        <f t="shared" si="7"/>
        <v>825</v>
      </c>
      <c r="M32">
        <f t="shared" si="7"/>
        <v>-289</v>
      </c>
      <c r="N32">
        <f t="shared" si="7"/>
        <v>-100</v>
      </c>
      <c r="O32">
        <f t="shared" si="7"/>
        <v>280</v>
      </c>
      <c r="P32">
        <f t="shared" si="7"/>
        <v>-324</v>
      </c>
      <c r="Q32">
        <f t="shared" si="7"/>
        <v>507</v>
      </c>
      <c r="T32">
        <f t="shared" si="0"/>
        <v>59959726.405844152</v>
      </c>
      <c r="W32">
        <f t="shared" si="1"/>
        <v>1</v>
      </c>
      <c r="X32">
        <f t="shared" si="2"/>
        <v>28009484.529220782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0"/>
        <v>48018197.876623377</v>
      </c>
      <c r="W33">
        <f t="shared" si="1"/>
        <v>1</v>
      </c>
      <c r="X33">
        <f t="shared" si="2"/>
        <v>28009484.529220782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(C12+C13)/2</f>
        <v>1589</v>
      </c>
      <c r="L34">
        <f t="shared" si="8"/>
        <v>2182.5</v>
      </c>
      <c r="M34">
        <f t="shared" si="8"/>
        <v>-244.5</v>
      </c>
      <c r="N34">
        <f t="shared" si="8"/>
        <v>2078</v>
      </c>
      <c r="O34">
        <f t="shared" si="8"/>
        <v>1027.5</v>
      </c>
      <c r="P34">
        <f t="shared" si="8"/>
        <v>-852.5</v>
      </c>
      <c r="Q34">
        <f t="shared" si="8"/>
        <v>2028</v>
      </c>
      <c r="T34">
        <f t="shared" si="0"/>
        <v>28011281.292207789</v>
      </c>
      <c r="W34">
        <f t="shared" si="1"/>
        <v>1</v>
      </c>
      <c r="X34">
        <f t="shared" si="2"/>
        <v>28009484.529220782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0"/>
        <v>58121677.412337661</v>
      </c>
      <c r="W35">
        <f t="shared" si="1"/>
        <v>1</v>
      </c>
      <c r="X35">
        <f t="shared" si="2"/>
        <v>28009484.529220782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C14</f>
        <v>1736</v>
      </c>
      <c r="L36">
        <f t="shared" si="9"/>
        <v>2535</v>
      </c>
      <c r="M36">
        <f t="shared" si="9"/>
        <v>-1228</v>
      </c>
      <c r="N36">
        <f t="shared" si="9"/>
        <v>3516</v>
      </c>
      <c r="O36">
        <f t="shared" si="9"/>
        <v>770</v>
      </c>
      <c r="P36">
        <f t="shared" si="9"/>
        <v>323</v>
      </c>
      <c r="Q36">
        <f t="shared" si="9"/>
        <v>2742</v>
      </c>
      <c r="T36">
        <f t="shared" si="0"/>
        <v>64592961.009740256</v>
      </c>
      <c r="W36">
        <f t="shared" si="1"/>
        <v>1</v>
      </c>
      <c r="X36">
        <f t="shared" si="2"/>
        <v>28009484.529220782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0"/>
        <v>68229880.629870117</v>
      </c>
      <c r="W37">
        <f t="shared" si="1"/>
        <v>1</v>
      </c>
      <c r="X37">
        <f t="shared" si="2"/>
        <v>28009484.529220782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C15</f>
        <v>77</v>
      </c>
      <c r="L38">
        <f t="shared" si="10"/>
        <v>90</v>
      </c>
      <c r="M38">
        <f t="shared" si="10"/>
        <v>2994</v>
      </c>
      <c r="N38">
        <f t="shared" si="10"/>
        <v>-1696</v>
      </c>
      <c r="O38">
        <f t="shared" si="10"/>
        <v>1255</v>
      </c>
      <c r="P38">
        <f t="shared" si="10"/>
        <v>-1274</v>
      </c>
      <c r="Q38">
        <f t="shared" si="10"/>
        <v>-1170</v>
      </c>
      <c r="T38">
        <f t="shared" si="0"/>
        <v>48659213.337662339</v>
      </c>
      <c r="W38">
        <f t="shared" si="1"/>
        <v>1</v>
      </c>
      <c r="X38">
        <f t="shared" si="2"/>
        <v>28009484.529220782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0"/>
        <v>77499307.107142851</v>
      </c>
      <c r="W39">
        <f t="shared" si="1"/>
        <v>1</v>
      </c>
      <c r="X39">
        <f t="shared" si="2"/>
        <v>28009484.529220782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1">C16</f>
        <v>371</v>
      </c>
      <c r="L40">
        <f t="shared" si="11"/>
        <v>630</v>
      </c>
      <c r="M40">
        <f t="shared" si="11"/>
        <v>1628</v>
      </c>
      <c r="N40">
        <f t="shared" si="11"/>
        <v>-276</v>
      </c>
      <c r="O40">
        <f t="shared" si="11"/>
        <v>970</v>
      </c>
      <c r="P40">
        <f t="shared" si="11"/>
        <v>-393</v>
      </c>
      <c r="Q40">
        <f t="shared" si="11"/>
        <v>252</v>
      </c>
      <c r="T40">
        <f t="shared" si="0"/>
        <v>63550535.649350651</v>
      </c>
      <c r="W40">
        <f t="shared" si="1"/>
        <v>1</v>
      </c>
      <c r="X40">
        <f t="shared" si="2"/>
        <v>28009484.529220782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0"/>
        <v>56872474.165584408</v>
      </c>
      <c r="W41">
        <f t="shared" si="1"/>
        <v>1</v>
      </c>
      <c r="X41">
        <f t="shared" si="2"/>
        <v>28009484.529220782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2">SUM(C17:C60)/44</f>
        <v>1945.3636363636363</v>
      </c>
      <c r="L42">
        <f t="shared" si="12"/>
        <v>2158.2045454545455</v>
      </c>
      <c r="M42">
        <f t="shared" si="12"/>
        <v>1542.5</v>
      </c>
      <c r="N42">
        <f t="shared" si="12"/>
        <v>1645.4545454545455</v>
      </c>
      <c r="O42">
        <f t="shared" si="12"/>
        <v>1914.7727272727273</v>
      </c>
      <c r="P42">
        <f t="shared" si="12"/>
        <v>-1543.3863636363637</v>
      </c>
      <c r="Q42">
        <f t="shared" si="12"/>
        <v>1594.5</v>
      </c>
      <c r="T42">
        <f t="shared" si="0"/>
        <v>54966054.964285716</v>
      </c>
      <c r="W42">
        <f t="shared" si="1"/>
        <v>1</v>
      </c>
      <c r="X42">
        <f t="shared" si="2"/>
        <v>28009484.529220782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0"/>
        <v>78990980.548701286</v>
      </c>
      <c r="W43">
        <f t="shared" si="1"/>
        <v>1</v>
      </c>
      <c r="X43">
        <f t="shared" si="2"/>
        <v>28009484.529220782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3">SUM(C61:C72)/12</f>
        <v>2283.6666666666665</v>
      </c>
      <c r="L44">
        <f t="shared" si="13"/>
        <v>2413.6666666666665</v>
      </c>
      <c r="M44">
        <f t="shared" si="13"/>
        <v>1768.8333333333333</v>
      </c>
      <c r="N44">
        <f t="shared" si="13"/>
        <v>1694</v>
      </c>
      <c r="O44">
        <f t="shared" si="13"/>
        <v>2332.5</v>
      </c>
      <c r="P44">
        <f t="shared" si="13"/>
        <v>843</v>
      </c>
      <c r="Q44">
        <f t="shared" si="13"/>
        <v>1585.5</v>
      </c>
      <c r="T44">
        <f t="shared" si="0"/>
        <v>61222140.139610395</v>
      </c>
      <c r="W44">
        <f t="shared" si="1"/>
        <v>1</v>
      </c>
      <c r="X44">
        <f t="shared" si="2"/>
        <v>28009484.529220782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0"/>
        <v>58905258.529220782</v>
      </c>
      <c r="W45">
        <f t="shared" si="1"/>
        <v>1</v>
      </c>
      <c r="X45">
        <f t="shared" si="2"/>
        <v>28009484.529220782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0"/>
        <v>65967497.165584415</v>
      </c>
      <c r="W46">
        <f t="shared" si="1"/>
        <v>1</v>
      </c>
      <c r="X46">
        <f t="shared" si="2"/>
        <v>28009484.529220782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4">SUM(C136:C154)/19</f>
        <v>-2874.4210526315787</v>
      </c>
      <c r="L47">
        <f t="shared" si="14"/>
        <v>-2377.8947368421054</v>
      </c>
      <c r="M47">
        <f t="shared" si="14"/>
        <v>-1388.3157894736842</v>
      </c>
      <c r="N47">
        <f t="shared" si="14"/>
        <v>-2176</v>
      </c>
      <c r="O47">
        <f t="shared" si="14"/>
        <v>-2608.6842105263158</v>
      </c>
      <c r="P47">
        <f t="shared" si="14"/>
        <v>-952.10526315789468</v>
      </c>
      <c r="Q47">
        <f t="shared" si="14"/>
        <v>-1187.3684210526317</v>
      </c>
      <c r="T47">
        <f t="shared" si="0"/>
        <v>36332680.853896104</v>
      </c>
      <c r="W47">
        <f t="shared" si="1"/>
        <v>1</v>
      </c>
      <c r="X47">
        <f t="shared" si="2"/>
        <v>28009484.529220782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0"/>
        <v>40630169.870129868</v>
      </c>
      <c r="W48">
        <f t="shared" si="1"/>
        <v>1</v>
      </c>
      <c r="X48">
        <f t="shared" si="2"/>
        <v>28009484.529220782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5">SUM(C155:C181)/27</f>
        <v>-2980.7037037037039</v>
      </c>
      <c r="L49">
        <f t="shared" si="15"/>
        <v>-2441.6666666666665</v>
      </c>
      <c r="M49">
        <f t="shared" si="15"/>
        <v>-1790.2222222222222</v>
      </c>
      <c r="N49">
        <f t="shared" si="15"/>
        <v>-2129.1851851851852</v>
      </c>
      <c r="O49">
        <f t="shared" si="15"/>
        <v>-2732.962962962963</v>
      </c>
      <c r="P49">
        <f t="shared" si="15"/>
        <v>958</v>
      </c>
      <c r="Q49">
        <f t="shared" si="15"/>
        <v>-1097.3333333333333</v>
      </c>
      <c r="T49">
        <f t="shared" si="0"/>
        <v>61478422.373376623</v>
      </c>
      <c r="W49">
        <f t="shared" si="1"/>
        <v>1</v>
      </c>
      <c r="X49">
        <f t="shared" si="2"/>
        <v>28009484.529220782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0"/>
        <v>28261164.870129872</v>
      </c>
      <c r="W50">
        <f t="shared" si="1"/>
        <v>1</v>
      </c>
      <c r="X50">
        <f t="shared" si="2"/>
        <v>28009484.529220782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6">SUM(C182:C189)/8</f>
        <v>-2596.125</v>
      </c>
      <c r="L51">
        <f t="shared" si="16"/>
        <v>-2460</v>
      </c>
      <c r="M51">
        <f t="shared" si="16"/>
        <v>1076.875</v>
      </c>
      <c r="N51">
        <f t="shared" si="16"/>
        <v>-2676.5</v>
      </c>
      <c r="O51">
        <f t="shared" si="16"/>
        <v>-1706.875</v>
      </c>
      <c r="P51">
        <f t="shared" si="16"/>
        <v>-1214.875</v>
      </c>
      <c r="Q51">
        <f t="shared" si="16"/>
        <v>-1798.875</v>
      </c>
      <c r="T51">
        <f t="shared" si="0"/>
        <v>35312211.227272734</v>
      </c>
      <c r="W51">
        <f t="shared" si="1"/>
        <v>1</v>
      </c>
      <c r="X51">
        <f t="shared" si="2"/>
        <v>28009484.529220782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0"/>
        <v>24121366.383116882</v>
      </c>
      <c r="W52">
        <f t="shared" si="1"/>
        <v>0</v>
      </c>
      <c r="X52">
        <f t="shared" si="2"/>
        <v>3888118.1461038999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7">SUM(C190:C196)/7</f>
        <v>-2415</v>
      </c>
      <c r="L53">
        <f t="shared" si="17"/>
        <v>-2241.4285714285716</v>
      </c>
      <c r="M53">
        <f t="shared" si="17"/>
        <v>982.42857142857144</v>
      </c>
      <c r="N53">
        <f t="shared" si="17"/>
        <v>-2425.1428571428573</v>
      </c>
      <c r="O53">
        <f t="shared" si="17"/>
        <v>-1528.5714285714287</v>
      </c>
      <c r="P53">
        <f t="shared" si="17"/>
        <v>973</v>
      </c>
      <c r="Q53">
        <f t="shared" si="17"/>
        <v>-1616.1428571428571</v>
      </c>
      <c r="T53">
        <f t="shared" si="0"/>
        <v>38585063.990259744</v>
      </c>
      <c r="W53">
        <f t="shared" si="1"/>
        <v>1</v>
      </c>
      <c r="X53">
        <f t="shared" si="2"/>
        <v>28009484.529220782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0"/>
        <v>54956440.198051952</v>
      </c>
      <c r="W54">
        <f t="shared" si="1"/>
        <v>1</v>
      </c>
      <c r="X54">
        <f t="shared" si="2"/>
        <v>28009484.529220782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0"/>
        <v>12066040.201298703</v>
      </c>
      <c r="W55">
        <f t="shared" si="1"/>
        <v>0</v>
      </c>
      <c r="X55">
        <f t="shared" si="2"/>
        <v>15943444.32792208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0"/>
        <v>60982841.58116883</v>
      </c>
      <c r="W56">
        <f t="shared" si="1"/>
        <v>1</v>
      </c>
      <c r="X56">
        <f t="shared" si="2"/>
        <v>28009484.529220782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0"/>
        <v>52932397.834415577</v>
      </c>
      <c r="W57">
        <f t="shared" si="1"/>
        <v>1</v>
      </c>
      <c r="X57">
        <f t="shared" si="2"/>
        <v>28009484.529220782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0"/>
        <v>48561811.626623385</v>
      </c>
      <c r="W58">
        <f t="shared" si="1"/>
        <v>1</v>
      </c>
      <c r="X58">
        <f t="shared" si="2"/>
        <v>28009484.529220782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0"/>
        <v>80552400.72402598</v>
      </c>
      <c r="W59">
        <f t="shared" si="1"/>
        <v>1</v>
      </c>
      <c r="X59">
        <f t="shared" si="2"/>
        <v>28009484.529220782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0"/>
        <v>28774148.055194806</v>
      </c>
      <c r="W60">
        <f t="shared" si="1"/>
        <v>1</v>
      </c>
      <c r="X60">
        <f t="shared" si="2"/>
        <v>28009484.529220782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0"/>
        <v>86123031.522727266</v>
      </c>
      <c r="W61">
        <f t="shared" si="1"/>
        <v>1</v>
      </c>
      <c r="X61">
        <f t="shared" si="2"/>
        <v>28009484.529220782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0"/>
        <v>17948417.944805194</v>
      </c>
      <c r="W62">
        <f t="shared" si="1"/>
        <v>0</v>
      </c>
      <c r="X62">
        <f t="shared" si="2"/>
        <v>10061066.584415589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0"/>
        <v>83927257.298701301</v>
      </c>
      <c r="W63">
        <f t="shared" si="1"/>
        <v>1</v>
      </c>
      <c r="X63">
        <f t="shared" si="2"/>
        <v>28009484.529220782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0"/>
        <v>56447294.925324678</v>
      </c>
      <c r="W64">
        <f t="shared" si="1"/>
        <v>1</v>
      </c>
      <c r="X64">
        <f t="shared" si="2"/>
        <v>28009484.529220782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0"/>
        <v>68390012.905844152</v>
      </c>
      <c r="W65">
        <f t="shared" si="1"/>
        <v>1</v>
      </c>
      <c r="X65">
        <f t="shared" si="2"/>
        <v>28009484.529220782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0"/>
        <v>48361825.019480519</v>
      </c>
      <c r="W66">
        <f t="shared" si="1"/>
        <v>1</v>
      </c>
      <c r="X66">
        <f t="shared" si="2"/>
        <v>28009484.529220782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0"/>
        <v>27212334.555194806</v>
      </c>
      <c r="W67">
        <f t="shared" si="1"/>
        <v>0</v>
      </c>
      <c r="X67">
        <f t="shared" si="2"/>
        <v>797149.97402597591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0"/>
        <v>15487926.464285713</v>
      </c>
      <c r="W68">
        <f t="shared" si="1"/>
        <v>0</v>
      </c>
      <c r="X68">
        <f t="shared" si="2"/>
        <v>12521558.06493507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0"/>
        <v>85140168.344155833</v>
      </c>
      <c r="W69">
        <f t="shared" si="1"/>
        <v>1</v>
      </c>
      <c r="X69">
        <f t="shared" si="2"/>
        <v>28009484.529220782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8">C70*K$2+D70*L$2+E70*M$2+F70*N$2+G70*O$2+H70*P$2+I70*Q$2+R$2</f>
        <v>70944696.814935058</v>
      </c>
      <c r="W70">
        <f t="shared" si="1"/>
        <v>1</v>
      </c>
      <c r="X70">
        <f t="shared" si="2"/>
        <v>28009484.529220782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8"/>
        <v>46083653.43181818</v>
      </c>
      <c r="W71">
        <f>IF(T71&gt;W$2,1,0)</f>
        <v>1</v>
      </c>
      <c r="X71">
        <f>IF(W71=0,W$2-T71,W$2)</f>
        <v>28009484.529220782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8"/>
        <v>50574882.058441564</v>
      </c>
      <c r="W72">
        <f>IF(T72&gt;W$2,1,0)</f>
        <v>1</v>
      </c>
      <c r="X72">
        <f>IF(W72=0,W$2-T72,W$2)</f>
        <v>28009484.529220782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8"/>
        <v>-55886387.077922076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8"/>
        <v>-22449215.665584415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8"/>
        <v>-21137285.399350643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8"/>
        <v>-7528084.7337662317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8"/>
        <v>-31960071.116883114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8"/>
        <v>-38685445.240259744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8"/>
        <v>-26616261.178571429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8"/>
        <v>-42456263.006493501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8"/>
        <v>-69973099.340909094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8"/>
        <v>-70101775.113636374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8"/>
        <v>-33755311.788961038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8"/>
        <v>9547328.2435064949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8"/>
        <v>-20864984.035714284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8"/>
        <v>-22905201.116883121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8"/>
        <v>-17662945.402597401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8"/>
        <v>-6044920.6883116886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8"/>
        <v>-23537395.129870132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8"/>
        <v>2008395.7792207804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8"/>
        <v>27818751.185064934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8"/>
        <v>-7058924.0422077924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8"/>
        <v>-20254575.035714284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8"/>
        <v>-1466303.4025974022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8"/>
        <v>-45182615.16883117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8"/>
        <v>-52993672.701298699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8"/>
        <v>-32321781.516233768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8"/>
        <v>-7037457.2532467525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8"/>
        <v>-14394096.006493505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8"/>
        <v>-20794736.464285716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8"/>
        <v>-18739475.980519481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8"/>
        <v>-565489.07467532437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8"/>
        <v>28009484.529220782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8"/>
        <v>-33060707.525974024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8"/>
        <v>-18860113.259740256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8"/>
        <v>-21987072.720779222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8"/>
        <v>-14623064.240259741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8"/>
        <v>13724266.373376623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8"/>
        <v>-22935523.701298703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8"/>
        <v>-28985850.392857142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8"/>
        <v>-12179721.133116882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8"/>
        <v>-48275841.31818182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8"/>
        <v>-45638368.412337661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8"/>
        <v>-9310827.3441558406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8"/>
        <v>20798501.256493509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8"/>
        <v>-8932738.5941558443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8"/>
        <v>-20681535.866883114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8"/>
        <v>-43232568.590909086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8"/>
        <v>4080993.9967532475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8"/>
        <v>14626776.698051948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8"/>
        <v>-4288630.0162337655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8"/>
        <v>2013850.9707792215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8"/>
        <v>-13845847.892857144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8"/>
        <v>-38618502.360389605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8"/>
        <v>-5968617.2045454541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8"/>
        <v>-4408062.4902597405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8"/>
        <v>-29864575.724025972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8"/>
        <v>-17669356.149350651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8"/>
        <v>-16014093.405844156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8"/>
        <v>-15308282.110389609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8"/>
        <v>2729714.1753246752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8"/>
        <v>-19933357.26298701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8"/>
        <v>-1435151.6753246747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19">C134*K$2+D134*L$2+E134*M$2+F134*N$2+G134*O$2+H134*P$2+I134*Q$2+R$2</f>
        <v>-33281636.720779222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19"/>
        <v>-47600608.353896104</v>
      </c>
      <c r="W135">
        <f>SUM(W136:W196)</f>
        <v>22</v>
      </c>
      <c r="X135">
        <f>MIN(X136:X196)</f>
        <v>441218.56168833375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19"/>
        <v>-61072967.045454547</v>
      </c>
      <c r="W136">
        <f>IF(T136&lt;X$2,1,0)</f>
        <v>0</v>
      </c>
      <c r="X136">
        <f>IF(W136=0,T136-X$2,-X$2)</f>
        <v>9028808.0681818277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19"/>
        <v>-63650012.834415585</v>
      </c>
      <c r="W137">
        <f t="shared" ref="W137:W196" si="20">IF(T137&lt;X$2,1,0)</f>
        <v>0</v>
      </c>
      <c r="X137">
        <f t="shared" ref="X137:X196" si="21">IF(W137=0,T137-X$2,-X$2)</f>
        <v>6451762.2792207897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19"/>
        <v>-43388806.779220775</v>
      </c>
      <c r="W138">
        <f t="shared" si="20"/>
        <v>0</v>
      </c>
      <c r="X138">
        <f t="shared" si="21"/>
        <v>26712968.3344156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19"/>
        <v>-70322382.412337661</v>
      </c>
      <c r="W139">
        <f t="shared" si="20"/>
        <v>1</v>
      </c>
      <c r="X139">
        <f t="shared" si="21"/>
        <v>70101775.113636374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19"/>
        <v>-65948922.941558443</v>
      </c>
      <c r="W140">
        <f t="shared" si="20"/>
        <v>0</v>
      </c>
      <c r="X140">
        <f t="shared" si="21"/>
        <v>4152852.1720779315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19"/>
        <v>-66502065.074675322</v>
      </c>
      <c r="W141">
        <f t="shared" si="20"/>
        <v>0</v>
      </c>
      <c r="X141">
        <f t="shared" si="21"/>
        <v>3599710.0389610529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19"/>
        <v>-42060946.168831162</v>
      </c>
      <c r="W142">
        <f t="shared" si="20"/>
        <v>0</v>
      </c>
      <c r="X142">
        <f t="shared" si="21"/>
        <v>28040828.944805212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19"/>
        <v>-48208760.107142851</v>
      </c>
      <c r="W143">
        <f t="shared" si="20"/>
        <v>0</v>
      </c>
      <c r="X143">
        <f t="shared" si="21"/>
        <v>21893015.006493524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19"/>
        <v>-50618767.305194803</v>
      </c>
      <c r="W144">
        <f t="shared" si="20"/>
        <v>0</v>
      </c>
      <c r="X144">
        <f t="shared" si="21"/>
        <v>19483007.808441572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19"/>
        <v>-71426955.590909094</v>
      </c>
      <c r="W145">
        <f t="shared" si="20"/>
        <v>1</v>
      </c>
      <c r="X145">
        <f t="shared" si="21"/>
        <v>70101775.113636374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19"/>
        <v>-71860644.366883114</v>
      </c>
      <c r="W146">
        <f t="shared" si="20"/>
        <v>1</v>
      </c>
      <c r="X146">
        <f t="shared" si="21"/>
        <v>70101775.113636374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19"/>
        <v>-46174604.918831162</v>
      </c>
      <c r="W147">
        <f t="shared" si="20"/>
        <v>0</v>
      </c>
      <c r="X147">
        <f t="shared" si="21"/>
        <v>23927170.194805212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19"/>
        <v>-64674318.217532463</v>
      </c>
      <c r="W148">
        <f t="shared" si="20"/>
        <v>0</v>
      </c>
      <c r="X148">
        <f t="shared" si="21"/>
        <v>5427456.8961039111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19"/>
        <v>-78215799.798701301</v>
      </c>
      <c r="W149">
        <f t="shared" si="20"/>
        <v>1</v>
      </c>
      <c r="X149">
        <f t="shared" si="21"/>
        <v>70101775.113636374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19"/>
        <v>-69660556.551948041</v>
      </c>
      <c r="W150">
        <f t="shared" si="20"/>
        <v>0</v>
      </c>
      <c r="X150">
        <f t="shared" si="21"/>
        <v>441218.56168833375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19"/>
        <v>-44855179.116883114</v>
      </c>
      <c r="W151">
        <f t="shared" si="20"/>
        <v>0</v>
      </c>
      <c r="X151">
        <f t="shared" si="21"/>
        <v>25246595.99675326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19"/>
        <v>-52998318.724025972</v>
      </c>
      <c r="W152">
        <f t="shared" si="20"/>
        <v>0</v>
      </c>
      <c r="X152">
        <f t="shared" si="21"/>
        <v>17103456.389610402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19"/>
        <v>-70269116.474025965</v>
      </c>
      <c r="W153">
        <f t="shared" si="20"/>
        <v>1</v>
      </c>
      <c r="X153">
        <f t="shared" si="21"/>
        <v>70101775.113636374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19"/>
        <v>-60903220.629870132</v>
      </c>
      <c r="W154">
        <f t="shared" si="20"/>
        <v>0</v>
      </c>
      <c r="X154">
        <f t="shared" si="21"/>
        <v>9198554.4837662429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19"/>
        <v>-38119219.344155848</v>
      </c>
      <c r="W155">
        <f t="shared" si="20"/>
        <v>0</v>
      </c>
      <c r="X155">
        <f t="shared" si="21"/>
        <v>31982555.769480526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19"/>
        <v>-39447860.821428575</v>
      </c>
      <c r="W156">
        <f t="shared" si="20"/>
        <v>0</v>
      </c>
      <c r="X156">
        <f t="shared" si="21"/>
        <v>30653914.2922078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19"/>
        <v>-72892039.853896111</v>
      </c>
      <c r="W157">
        <f t="shared" si="20"/>
        <v>1</v>
      </c>
      <c r="X157">
        <f t="shared" si="21"/>
        <v>70101775.113636374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19"/>
        <v>-76379225.396103904</v>
      </c>
      <c r="W158">
        <f t="shared" si="20"/>
        <v>1</v>
      </c>
      <c r="X158">
        <f t="shared" si="21"/>
        <v>70101775.113636374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19"/>
        <v>-60011163.659090914</v>
      </c>
      <c r="W159">
        <f t="shared" si="20"/>
        <v>0</v>
      </c>
      <c r="X159">
        <f t="shared" si="21"/>
        <v>10090611.454545461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19"/>
        <v>-63254768.938311689</v>
      </c>
      <c r="W160">
        <f t="shared" si="20"/>
        <v>0</v>
      </c>
      <c r="X160">
        <f t="shared" si="21"/>
        <v>6847006.1753246859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19"/>
        <v>-52386539.529220775</v>
      </c>
      <c r="W161">
        <f t="shared" si="20"/>
        <v>0</v>
      </c>
      <c r="X161">
        <f t="shared" si="21"/>
        <v>17715235.5844156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19"/>
        <v>-73902401.22402598</v>
      </c>
      <c r="W162">
        <f t="shared" si="20"/>
        <v>1</v>
      </c>
      <c r="X162">
        <f t="shared" si="21"/>
        <v>70101775.113636374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19"/>
        <v>-58470507.399350651</v>
      </c>
      <c r="W163">
        <f t="shared" si="20"/>
        <v>0</v>
      </c>
      <c r="X163">
        <f t="shared" si="21"/>
        <v>11631267.714285724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19"/>
        <v>-67563001.607142866</v>
      </c>
      <c r="W164">
        <f t="shared" si="20"/>
        <v>0</v>
      </c>
      <c r="X164">
        <f t="shared" si="21"/>
        <v>2538773.5064935088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19"/>
        <v>-60620668.610389613</v>
      </c>
      <c r="W165">
        <f t="shared" si="20"/>
        <v>0</v>
      </c>
      <c r="X165">
        <f t="shared" si="21"/>
        <v>9481106.5032467619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19"/>
        <v>-77828466.058441564</v>
      </c>
      <c r="W166">
        <f t="shared" si="20"/>
        <v>1</v>
      </c>
      <c r="X166">
        <f t="shared" si="21"/>
        <v>70101775.113636374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19"/>
        <v>-51831438.038961045</v>
      </c>
      <c r="W167">
        <f t="shared" si="20"/>
        <v>0</v>
      </c>
      <c r="X167">
        <f t="shared" si="21"/>
        <v>18270337.074675329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19"/>
        <v>-76105536.214285702</v>
      </c>
      <c r="W168">
        <f t="shared" si="20"/>
        <v>1</v>
      </c>
      <c r="X168">
        <f t="shared" si="21"/>
        <v>70101775.113636374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19"/>
        <v>-71948957.006493509</v>
      </c>
      <c r="W169">
        <f t="shared" si="20"/>
        <v>1</v>
      </c>
      <c r="X169">
        <f t="shared" si="21"/>
        <v>70101775.113636374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19"/>
        <v>-72027997.074675322</v>
      </c>
      <c r="W170">
        <f t="shared" si="20"/>
        <v>1</v>
      </c>
      <c r="X170">
        <f t="shared" si="21"/>
        <v>70101775.113636374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19"/>
        <v>-76332296.847402602</v>
      </c>
      <c r="W171">
        <f t="shared" si="20"/>
        <v>1</v>
      </c>
      <c r="X171">
        <f t="shared" si="21"/>
        <v>70101775.113636374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19"/>
        <v>-75945665.983766243</v>
      </c>
      <c r="W172">
        <f t="shared" si="20"/>
        <v>1</v>
      </c>
      <c r="X172">
        <f t="shared" si="21"/>
        <v>70101775.113636374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19"/>
        <v>-73636347.178571418</v>
      </c>
      <c r="W173">
        <f t="shared" si="20"/>
        <v>1</v>
      </c>
      <c r="X173">
        <f t="shared" si="21"/>
        <v>70101775.113636374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19"/>
        <v>-81106828.279220775</v>
      </c>
      <c r="W174">
        <f t="shared" si="20"/>
        <v>1</v>
      </c>
      <c r="X174">
        <f t="shared" si="21"/>
        <v>70101775.113636374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19"/>
        <v>-72784228.409090921</v>
      </c>
      <c r="W175">
        <f t="shared" si="20"/>
        <v>1</v>
      </c>
      <c r="X175">
        <f t="shared" si="21"/>
        <v>70101775.113636374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19"/>
        <v>-74204708.516233772</v>
      </c>
      <c r="W176">
        <f t="shared" si="20"/>
        <v>1</v>
      </c>
      <c r="X176">
        <f t="shared" si="21"/>
        <v>70101775.113636374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19"/>
        <v>-65949354.477272727</v>
      </c>
      <c r="W177">
        <f t="shared" si="20"/>
        <v>0</v>
      </c>
      <c r="X177">
        <f t="shared" si="21"/>
        <v>4152420.6363636479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19"/>
        <v>-43345275.801948056</v>
      </c>
      <c r="W178">
        <f t="shared" si="20"/>
        <v>0</v>
      </c>
      <c r="X178">
        <f t="shared" si="21"/>
        <v>26756499.311688319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19"/>
        <v>-60554513.396103896</v>
      </c>
      <c r="W179">
        <f t="shared" si="20"/>
        <v>0</v>
      </c>
      <c r="X179">
        <f t="shared" si="21"/>
        <v>9547261.7175324783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19"/>
        <v>-79147799.282467529</v>
      </c>
      <c r="W180">
        <f t="shared" si="20"/>
        <v>1</v>
      </c>
      <c r="X180">
        <f t="shared" si="21"/>
        <v>70101775.113636374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19"/>
        <v>-79016552.016233772</v>
      </c>
      <c r="W181">
        <f t="shared" si="20"/>
        <v>1</v>
      </c>
      <c r="X181">
        <f t="shared" si="21"/>
        <v>70101775.113636374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19"/>
        <v>-52144701.844155841</v>
      </c>
      <c r="W182">
        <f t="shared" si="20"/>
        <v>0</v>
      </c>
      <c r="X182">
        <f t="shared" si="21"/>
        <v>17957073.269480534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19"/>
        <v>-52730578.133116879</v>
      </c>
      <c r="W183">
        <f t="shared" si="20"/>
        <v>0</v>
      </c>
      <c r="X183">
        <f t="shared" si="21"/>
        <v>17371196.980519496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19"/>
        <v>-56283044.435064927</v>
      </c>
      <c r="W184">
        <f t="shared" si="20"/>
        <v>0</v>
      </c>
      <c r="X184">
        <f t="shared" si="21"/>
        <v>13818730.678571448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19"/>
        <v>-54535643.058441557</v>
      </c>
      <c r="W185">
        <f t="shared" si="20"/>
        <v>0</v>
      </c>
      <c r="X185">
        <f t="shared" si="21"/>
        <v>15566132.055194817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19"/>
        <v>-44768655.139610387</v>
      </c>
      <c r="W186">
        <f t="shared" si="20"/>
        <v>0</v>
      </c>
      <c r="X186">
        <f t="shared" si="21"/>
        <v>25333119.974025987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19"/>
        <v>-47446625.366883114</v>
      </c>
      <c r="W187">
        <f t="shared" si="20"/>
        <v>0</v>
      </c>
      <c r="X187">
        <f t="shared" si="21"/>
        <v>22655149.74675326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19"/>
        <v>-74016918.311688304</v>
      </c>
      <c r="W188">
        <f t="shared" si="20"/>
        <v>1</v>
      </c>
      <c r="X188">
        <f t="shared" si="21"/>
        <v>70101775.113636374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19"/>
        <v>-56019472.610389605</v>
      </c>
      <c r="W189">
        <f t="shared" si="20"/>
        <v>0</v>
      </c>
      <c r="X189">
        <f t="shared" si="21"/>
        <v>14082302.503246769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19"/>
        <v>-50689912.44480519</v>
      </c>
      <c r="W190">
        <f t="shared" si="20"/>
        <v>0</v>
      </c>
      <c r="X190">
        <f t="shared" si="21"/>
        <v>19411862.668831185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19"/>
        <v>-84218746.353896096</v>
      </c>
      <c r="W191">
        <f t="shared" si="20"/>
        <v>1</v>
      </c>
      <c r="X191">
        <f t="shared" si="21"/>
        <v>70101775.113636374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19"/>
        <v>-48115109.100649349</v>
      </c>
      <c r="W192">
        <f t="shared" si="20"/>
        <v>0</v>
      </c>
      <c r="X192">
        <f t="shared" si="21"/>
        <v>21986666.012987025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19"/>
        <v>-50605977.366883114</v>
      </c>
      <c r="W193">
        <f t="shared" si="20"/>
        <v>0</v>
      </c>
      <c r="X193">
        <f t="shared" si="21"/>
        <v>19495797.74675326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19"/>
        <v>-38117429.360389605</v>
      </c>
      <c r="W194">
        <f t="shared" si="20"/>
        <v>0</v>
      </c>
      <c r="X194">
        <f t="shared" si="21"/>
        <v>31984345.753246769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19"/>
        <v>-57729481.603896104</v>
      </c>
      <c r="W195">
        <f t="shared" si="20"/>
        <v>0</v>
      </c>
      <c r="X195">
        <f t="shared" si="21"/>
        <v>12372293.509740271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19"/>
        <v>-56109440.188311689</v>
      </c>
      <c r="W196">
        <f t="shared" si="20"/>
        <v>0</v>
      </c>
      <c r="X196">
        <f t="shared" si="21"/>
        <v>13992334.925324686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4819.7846889952152</v>
      </c>
      <c r="L2" s="12">
        <v>4536.0992822966509</v>
      </c>
      <c r="M2" s="12">
        <v>2930.8157894736842</v>
      </c>
      <c r="N2" s="12">
        <v>3821.4545454545455</v>
      </c>
      <c r="O2" s="12">
        <v>4523.4569377990429</v>
      </c>
      <c r="P2" s="12">
        <v>-591.28110047846906</v>
      </c>
      <c r="Q2" s="12">
        <v>414</v>
      </c>
      <c r="R2">
        <f>X3</f>
        <v>0</v>
      </c>
      <c r="W2">
        <f>MAX(T73:T196)</f>
        <v>26430773.546650715</v>
      </c>
      <c r="X2">
        <f>MIN(T6:T135)</f>
        <v>-50190346.812200956</v>
      </c>
    </row>
    <row r="3" spans="1:36" x14ac:dyDescent="0.25">
      <c r="W3">
        <f>(MAX(ABS(W2),ABS(X2))-MIN(ABS(W2),ABS(X2)))/2</f>
        <v>11879786.63277512</v>
      </c>
    </row>
    <row r="4" spans="1:36" x14ac:dyDescent="0.25">
      <c r="U4">
        <f>W4+X4</f>
        <v>82</v>
      </c>
      <c r="W4">
        <f>SUM(W6:W72)</f>
        <v>51</v>
      </c>
      <c r="X4">
        <f>W135</f>
        <v>31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389835.97607655078</v>
      </c>
      <c r="X5">
        <f>MIN(X6:X72)</f>
        <v>3734457.3229665048</v>
      </c>
      <c r="AC5" s="13" t="s">
        <v>73</v>
      </c>
      <c r="AD5" s="19"/>
      <c r="AE5" s="13" t="s">
        <v>72</v>
      </c>
      <c r="AF5" s="19"/>
      <c r="AG5" s="13" t="s">
        <v>71</v>
      </c>
      <c r="AH5" s="14"/>
      <c r="AI5" s="13" t="s">
        <v>70</v>
      </c>
      <c r="AJ5" s="14"/>
    </row>
    <row r="6" spans="1:36" x14ac:dyDescent="0.25">
      <c r="A6" s="1">
        <v>73</v>
      </c>
      <c r="B6" s="1">
        <v>1</v>
      </c>
      <c r="C6" s="1">
        <v>-217</v>
      </c>
      <c r="D6" s="1">
        <v>480</v>
      </c>
      <c r="E6" s="1">
        <v>-710</v>
      </c>
      <c r="F6" s="1">
        <v>532</v>
      </c>
      <c r="G6" s="1">
        <v>-500</v>
      </c>
      <c r="H6" s="1">
        <v>-1970</v>
      </c>
      <c r="I6" s="1">
        <v>1035</v>
      </c>
      <c r="J6" s="9">
        <v>2</v>
      </c>
      <c r="K6" s="12"/>
      <c r="L6" s="12"/>
      <c r="M6" s="12"/>
      <c r="N6" s="12"/>
      <c r="O6" s="12"/>
      <c r="P6" s="12"/>
      <c r="Q6" s="12"/>
      <c r="T6">
        <f t="shared" ref="T6:T37" si="0">C6*K$2+D6*L$2+E6*M$2+F6*N$2+G6*O$2+H6*P$2+I6*Q$2+R$2</f>
        <v>415154.28468899569</v>
      </c>
      <c r="W6">
        <f>IF(T6&gt;W$2,1,0)</f>
        <v>0</v>
      </c>
      <c r="X6">
        <f>IF(W6=0,W$2-T6,W$2)</f>
        <v>26015619.261961721</v>
      </c>
      <c r="Z6" t="s">
        <v>20</v>
      </c>
      <c r="AC6" s="15">
        <v>4360.363636363636</v>
      </c>
      <c r="AD6" s="20">
        <v>6408</v>
      </c>
      <c r="AE6" s="15">
        <v>4541.488636363636</v>
      </c>
      <c r="AF6" s="20"/>
      <c r="AG6" s="15">
        <v>4926.0673400673404</v>
      </c>
      <c r="AH6" s="20"/>
      <c r="AI6" s="15">
        <v>4819.7846889952152</v>
      </c>
      <c r="AJ6" s="20"/>
    </row>
    <row r="7" spans="1:36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7">
        <v>1</v>
      </c>
      <c r="K7" s="11"/>
      <c r="Q7" s="11"/>
      <c r="T7">
        <f t="shared" si="0"/>
        <v>794620.2882775123</v>
      </c>
      <c r="W7">
        <f t="shared" ref="W7:W70" si="1">IF(T7&gt;W$2,1,0)</f>
        <v>0</v>
      </c>
      <c r="X7">
        <f t="shared" ref="X7:X70" si="2">IF(W7=0,W$2-T7,W$2)</f>
        <v>25636153.258373205</v>
      </c>
      <c r="Z7" t="s">
        <v>21</v>
      </c>
      <c r="AC7" s="15">
        <v>4399.6331168831166</v>
      </c>
      <c r="AD7" s="20"/>
      <c r="AE7" s="15">
        <v>4618.204545454546</v>
      </c>
      <c r="AF7" s="20"/>
      <c r="AG7" s="15">
        <v>4599.871212121212</v>
      </c>
      <c r="AH7" s="20"/>
      <c r="AI7" s="15">
        <v>4536.0992822966509</v>
      </c>
      <c r="AJ7" s="20"/>
    </row>
    <row r="8" spans="1:36" x14ac:dyDescent="0.25">
      <c r="A8" s="1">
        <v>75</v>
      </c>
      <c r="B8" s="1">
        <v>1</v>
      </c>
      <c r="C8" s="1">
        <v>-196</v>
      </c>
      <c r="D8" s="1">
        <v>420</v>
      </c>
      <c r="E8" s="1">
        <v>-345</v>
      </c>
      <c r="F8" s="1">
        <v>180</v>
      </c>
      <c r="G8" s="1">
        <v>-225</v>
      </c>
      <c r="H8" s="1">
        <v>-1885</v>
      </c>
      <c r="I8" s="1">
        <v>654</v>
      </c>
      <c r="J8" s="1"/>
      <c r="T8">
        <f t="shared" si="0"/>
        <v>1004757.3337320581</v>
      </c>
      <c r="W8">
        <f t="shared" si="1"/>
        <v>0</v>
      </c>
      <c r="X8">
        <f t="shared" si="2"/>
        <v>25426016.212918658</v>
      </c>
      <c r="Z8" t="s">
        <v>22</v>
      </c>
      <c r="AC8" s="15">
        <v>560.07142857142856</v>
      </c>
      <c r="AD8" s="20"/>
      <c r="AE8" s="15">
        <v>465.625</v>
      </c>
      <c r="AF8" s="20"/>
      <c r="AG8" s="15">
        <v>3332.7222222222222</v>
      </c>
      <c r="AH8" s="20"/>
      <c r="AI8" s="15">
        <v>2930.8157894736842</v>
      </c>
      <c r="AJ8" s="20"/>
    </row>
    <row r="9" spans="1:36" x14ac:dyDescent="0.25">
      <c r="A9" s="6">
        <v>70</v>
      </c>
      <c r="B9" s="6">
        <v>1</v>
      </c>
      <c r="C9" s="6">
        <v>-350</v>
      </c>
      <c r="D9" s="6">
        <v>-255</v>
      </c>
      <c r="E9" s="6">
        <v>2484</v>
      </c>
      <c r="F9" s="6">
        <v>-1240</v>
      </c>
      <c r="G9" s="6">
        <v>670</v>
      </c>
      <c r="H9" s="6">
        <v>-1010</v>
      </c>
      <c r="I9" s="6">
        <v>-285</v>
      </c>
      <c r="J9" s="10">
        <v>1</v>
      </c>
      <c r="T9">
        <f t="shared" si="0"/>
        <v>3207832.8863636362</v>
      </c>
      <c r="W9">
        <f t="shared" si="1"/>
        <v>0</v>
      </c>
      <c r="X9">
        <f t="shared" si="2"/>
        <v>23222940.660287078</v>
      </c>
      <c r="Z9" t="s">
        <v>23</v>
      </c>
      <c r="AC9" s="15">
        <v>4070.5974025974028</v>
      </c>
      <c r="AD9" s="20"/>
      <c r="AE9" s="15">
        <v>4321.954545454546</v>
      </c>
      <c r="AF9" s="20">
        <v>-174</v>
      </c>
      <c r="AG9" s="15">
        <v>3774.6397306397307</v>
      </c>
      <c r="AH9" s="20"/>
      <c r="AI9" s="15">
        <v>3821.4545454545455</v>
      </c>
      <c r="AJ9" s="20"/>
    </row>
    <row r="10" spans="1:36" x14ac:dyDescent="0.25">
      <c r="A10" s="6">
        <v>78</v>
      </c>
      <c r="B10" s="6">
        <v>1</v>
      </c>
      <c r="C10" s="6">
        <v>-224</v>
      </c>
      <c r="D10" s="6">
        <v>90</v>
      </c>
      <c r="E10" s="6">
        <v>1331</v>
      </c>
      <c r="F10" s="6">
        <v>-44</v>
      </c>
      <c r="G10" s="6">
        <v>385</v>
      </c>
      <c r="H10" s="6">
        <v>362</v>
      </c>
      <c r="I10" s="6">
        <v>939</v>
      </c>
      <c r="J10" s="10">
        <v>1</v>
      </c>
      <c r="T10">
        <f t="shared" si="0"/>
        <v>4977622.1435406702</v>
      </c>
      <c r="W10">
        <f t="shared" si="1"/>
        <v>0</v>
      </c>
      <c r="X10">
        <f t="shared" si="2"/>
        <v>21453151.403110046</v>
      </c>
      <c r="Z10" t="s">
        <v>24</v>
      </c>
      <c r="AC10" s="15">
        <v>3443.3441558441559</v>
      </c>
      <c r="AD10" s="20">
        <v>7283</v>
      </c>
      <c r="AE10" s="15">
        <v>3621.647727272727</v>
      </c>
      <c r="AF10" s="20"/>
      <c r="AG10" s="15">
        <v>4647.7356902356905</v>
      </c>
      <c r="AH10" s="20"/>
      <c r="AI10" s="15">
        <v>4523.4569377990429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/>
      <c r="Q11" s="8"/>
      <c r="T11">
        <f t="shared" si="0"/>
        <v>5159588.0011961721</v>
      </c>
      <c r="W11">
        <f t="shared" si="1"/>
        <v>0</v>
      </c>
      <c r="X11">
        <f t="shared" si="2"/>
        <v>21271185.545454543</v>
      </c>
      <c r="Z11" t="s">
        <v>25</v>
      </c>
      <c r="AC11" s="15">
        <v>-2516.386363636364</v>
      </c>
      <c r="AD11" s="20"/>
      <c r="AE11" s="15">
        <v>-328.51136363636374</v>
      </c>
      <c r="AF11" s="20">
        <v>-721</v>
      </c>
      <c r="AG11" s="15">
        <v>-2501.386363636364</v>
      </c>
      <c r="AH11" s="20">
        <v>-3589</v>
      </c>
      <c r="AI11" s="15">
        <v>-591.28110047846906</v>
      </c>
      <c r="AJ11" s="20"/>
    </row>
    <row r="12" spans="1:36" x14ac:dyDescent="0.25">
      <c r="A12" s="2">
        <v>99</v>
      </c>
      <c r="B12" s="2">
        <v>1</v>
      </c>
      <c r="C12" s="2">
        <v>196</v>
      </c>
      <c r="D12" s="2">
        <v>750</v>
      </c>
      <c r="E12" s="2">
        <v>96</v>
      </c>
      <c r="F12" s="2">
        <v>232</v>
      </c>
      <c r="G12" s="2">
        <v>320</v>
      </c>
      <c r="H12" s="2">
        <v>-344</v>
      </c>
      <c r="I12" s="2">
        <v>783</v>
      </c>
      <c r="J12" s="2"/>
      <c r="T12">
        <f t="shared" si="0"/>
        <v>7489756.9497607676</v>
      </c>
      <c r="W12">
        <f t="shared" si="1"/>
        <v>0</v>
      </c>
      <c r="X12">
        <f t="shared" si="2"/>
        <v>18941016.596889947</v>
      </c>
      <c r="Z12" t="s">
        <v>26</v>
      </c>
      <c r="AC12" s="17">
        <v>3210.6428571428569</v>
      </c>
      <c r="AD12" s="21">
        <v>4235</v>
      </c>
      <c r="AE12" s="17">
        <v>3393.375</v>
      </c>
      <c r="AF12" s="21"/>
      <c r="AG12" s="17">
        <v>2691.833333333333</v>
      </c>
      <c r="AH12" s="21"/>
      <c r="AI12" s="17">
        <v>2781.8684210526317</v>
      </c>
      <c r="AJ12" s="21">
        <v>414</v>
      </c>
    </row>
    <row r="13" spans="1:36" x14ac:dyDescent="0.25">
      <c r="A13" s="1">
        <v>72</v>
      </c>
      <c r="B13" s="1">
        <v>1</v>
      </c>
      <c r="C13" s="1">
        <v>77</v>
      </c>
      <c r="D13" s="1">
        <v>90</v>
      </c>
      <c r="E13" s="1">
        <v>2994</v>
      </c>
      <c r="F13" s="1">
        <v>-1696</v>
      </c>
      <c r="G13" s="1">
        <v>1255</v>
      </c>
      <c r="H13" s="1">
        <v>-1274</v>
      </c>
      <c r="I13" s="1">
        <v>-1170</v>
      </c>
      <c r="J13" s="9">
        <v>1</v>
      </c>
      <c r="P13" s="8"/>
      <c r="T13">
        <f t="shared" si="0"/>
        <v>9018898.5000000019</v>
      </c>
      <c r="W13">
        <f t="shared" si="1"/>
        <v>0</v>
      </c>
      <c r="X13">
        <f t="shared" si="2"/>
        <v>17411875.046650715</v>
      </c>
    </row>
    <row r="14" spans="1:36" x14ac:dyDescent="0.25">
      <c r="A14" s="6">
        <v>76</v>
      </c>
      <c r="B14" s="6">
        <v>1</v>
      </c>
      <c r="C14" s="6">
        <v>371</v>
      </c>
      <c r="D14" s="6">
        <v>630</v>
      </c>
      <c r="E14" s="6">
        <v>1628</v>
      </c>
      <c r="F14" s="6">
        <v>-276</v>
      </c>
      <c r="G14" s="6">
        <v>970</v>
      </c>
      <c r="H14" s="6">
        <v>-393</v>
      </c>
      <c r="I14" s="6">
        <v>252</v>
      </c>
      <c r="J14" s="10">
        <v>1</v>
      </c>
      <c r="K14" s="12"/>
      <c r="L14" s="12"/>
      <c r="M14" s="12"/>
      <c r="N14" s="12"/>
      <c r="O14" s="12"/>
      <c r="P14" s="12"/>
      <c r="Q14" s="12"/>
      <c r="T14">
        <f t="shared" si="0"/>
        <v>13086984.020334929</v>
      </c>
      <c r="W14">
        <f t="shared" si="1"/>
        <v>0</v>
      </c>
      <c r="X14">
        <f t="shared" si="2"/>
        <v>13343789.526315786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92</v>
      </c>
      <c r="B15" s="6">
        <v>1</v>
      </c>
      <c r="C15" s="6">
        <v>623</v>
      </c>
      <c r="D15" s="6">
        <v>1185</v>
      </c>
      <c r="E15" s="6">
        <v>55</v>
      </c>
      <c r="F15" s="6">
        <v>560</v>
      </c>
      <c r="G15" s="6">
        <v>535</v>
      </c>
      <c r="H15" s="6">
        <v>310</v>
      </c>
      <c r="I15" s="6">
        <v>783</v>
      </c>
      <c r="J15" s="6"/>
      <c r="T15">
        <f t="shared" si="0"/>
        <v>13240127.245215312</v>
      </c>
      <c r="W15">
        <f t="shared" si="1"/>
        <v>0</v>
      </c>
      <c r="X15">
        <f t="shared" si="2"/>
        <v>13190646.301435404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13869707.343301436</v>
      </c>
      <c r="W16">
        <f t="shared" si="1"/>
        <v>0</v>
      </c>
      <c r="X16">
        <f t="shared" si="2"/>
        <v>12561066.203349279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81</v>
      </c>
      <c r="B17">
        <v>1</v>
      </c>
      <c r="C17" s="2">
        <v>1008</v>
      </c>
      <c r="D17" s="2">
        <v>1620</v>
      </c>
      <c r="E17" s="2">
        <v>-213</v>
      </c>
      <c r="F17" s="2">
        <v>1108</v>
      </c>
      <c r="G17" s="2">
        <v>360</v>
      </c>
      <c r="H17" s="2">
        <v>-786</v>
      </c>
      <c r="I17" s="2">
        <v>1164</v>
      </c>
      <c r="K17" s="12"/>
      <c r="L17" s="12"/>
      <c r="M17" s="12"/>
      <c r="N17" s="12"/>
      <c r="O17" s="12"/>
      <c r="P17" s="12"/>
      <c r="Q17" s="12"/>
      <c r="T17">
        <f t="shared" si="0"/>
        <v>18391819.119617224</v>
      </c>
      <c r="W17">
        <f t="shared" si="1"/>
        <v>0</v>
      </c>
      <c r="X17">
        <f t="shared" si="2"/>
        <v>8038954.4270334914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>
        <v>102</v>
      </c>
      <c r="B18">
        <v>1</v>
      </c>
      <c r="C18">
        <v>658</v>
      </c>
      <c r="D18">
        <v>1020</v>
      </c>
      <c r="E18">
        <v>1076</v>
      </c>
      <c r="F18">
        <v>920</v>
      </c>
      <c r="G18">
        <v>775</v>
      </c>
      <c r="H18">
        <v>-606</v>
      </c>
      <c r="I18">
        <v>921</v>
      </c>
      <c r="T18">
        <f t="shared" si="0"/>
        <v>18712825.038277514</v>
      </c>
      <c r="W18">
        <f t="shared" si="1"/>
        <v>0</v>
      </c>
      <c r="X18">
        <f t="shared" si="2"/>
        <v>7717948.5083732009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>
        <v>104</v>
      </c>
      <c r="B19">
        <v>1</v>
      </c>
      <c r="C19">
        <v>693</v>
      </c>
      <c r="D19">
        <v>1230</v>
      </c>
      <c r="E19">
        <v>124</v>
      </c>
      <c r="F19">
        <v>1408</v>
      </c>
      <c r="G19">
        <v>660</v>
      </c>
      <c r="H19">
        <v>-914</v>
      </c>
      <c r="I19">
        <v>1299</v>
      </c>
      <c r="T19">
        <f t="shared" si="0"/>
        <v>18727240.569377989</v>
      </c>
      <c r="W19">
        <f t="shared" si="1"/>
        <v>0</v>
      </c>
      <c r="X19">
        <f t="shared" si="2"/>
        <v>7703532.9772727266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>
        <v>121</v>
      </c>
      <c r="B20">
        <v>1</v>
      </c>
      <c r="C20">
        <v>868</v>
      </c>
      <c r="D20">
        <v>1080</v>
      </c>
      <c r="E20">
        <v>1807</v>
      </c>
      <c r="F20">
        <v>252</v>
      </c>
      <c r="G20">
        <v>1175</v>
      </c>
      <c r="H20">
        <v>-1752</v>
      </c>
      <c r="I20">
        <v>636</v>
      </c>
      <c r="T20">
        <f t="shared" si="0"/>
        <v>21955841.401913878</v>
      </c>
      <c r="W20">
        <f t="shared" si="1"/>
        <v>0</v>
      </c>
      <c r="X20">
        <f t="shared" si="2"/>
        <v>4474932.1447368376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 s="2">
        <v>94</v>
      </c>
      <c r="B21" s="2">
        <v>1</v>
      </c>
      <c r="C21" s="2">
        <v>966</v>
      </c>
      <c r="D21" s="2">
        <v>1350</v>
      </c>
      <c r="E21" s="2">
        <v>917</v>
      </c>
      <c r="F21" s="2">
        <v>764</v>
      </c>
      <c r="G21" s="2">
        <v>1315</v>
      </c>
      <c r="H21" s="2">
        <v>-71</v>
      </c>
      <c r="I21" s="2">
        <v>771</v>
      </c>
      <c r="J21" s="7">
        <v>44</v>
      </c>
      <c r="T21">
        <f t="shared" si="0"/>
        <v>22696316.22368421</v>
      </c>
      <c r="W21">
        <f t="shared" si="1"/>
        <v>0</v>
      </c>
      <c r="X21">
        <f t="shared" si="2"/>
        <v>3734457.3229665048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87</v>
      </c>
      <c r="B22">
        <v>1</v>
      </c>
      <c r="C22" s="2">
        <v>1169</v>
      </c>
      <c r="D22" s="2">
        <v>1245</v>
      </c>
      <c r="E22" s="2">
        <v>2490</v>
      </c>
      <c r="F22" s="2">
        <v>16</v>
      </c>
      <c r="G22" s="2">
        <v>1795</v>
      </c>
      <c r="H22" s="2">
        <v>756</v>
      </c>
      <c r="I22" s="2">
        <v>381</v>
      </c>
      <c r="T22">
        <f t="shared" si="0"/>
        <v>26470977.187799044</v>
      </c>
      <c r="W22">
        <f t="shared" si="1"/>
        <v>1</v>
      </c>
      <c r="X22">
        <f t="shared" si="2"/>
        <v>26430773.546650715</v>
      </c>
      <c r="AC22" s="12">
        <v>81</v>
      </c>
      <c r="AG22">
        <v>81</v>
      </c>
      <c r="AI22">
        <v>81</v>
      </c>
    </row>
    <row r="23" spans="1:35" x14ac:dyDescent="0.25">
      <c r="A23">
        <v>103</v>
      </c>
      <c r="B23">
        <v>1</v>
      </c>
      <c r="C23">
        <v>1225</v>
      </c>
      <c r="D23">
        <v>1545</v>
      </c>
      <c r="E23">
        <v>1173</v>
      </c>
      <c r="F23">
        <v>984</v>
      </c>
      <c r="G23">
        <v>1210</v>
      </c>
      <c r="H23">
        <v>-863</v>
      </c>
      <c r="I23">
        <v>1185</v>
      </c>
      <c r="T23">
        <f t="shared" si="0"/>
        <v>26584916.313397128</v>
      </c>
      <c r="W23">
        <f t="shared" si="1"/>
        <v>1</v>
      </c>
      <c r="X23">
        <f t="shared" si="2"/>
        <v>26430773.546650715</v>
      </c>
      <c r="AC23" s="12">
        <v>86</v>
      </c>
      <c r="AE23" s="12">
        <v>86</v>
      </c>
      <c r="AG23">
        <v>86</v>
      </c>
      <c r="AI23">
        <v>86</v>
      </c>
    </row>
    <row r="24" spans="1:35" x14ac:dyDescent="0.25">
      <c r="A24">
        <v>107</v>
      </c>
      <c r="B24">
        <v>1</v>
      </c>
      <c r="C24">
        <v>1036</v>
      </c>
      <c r="D24">
        <v>1395</v>
      </c>
      <c r="E24">
        <v>1069</v>
      </c>
      <c r="F24">
        <v>1432</v>
      </c>
      <c r="G24">
        <v>1215</v>
      </c>
      <c r="H24">
        <v>-1084</v>
      </c>
      <c r="I24">
        <v>1311</v>
      </c>
      <c r="T24">
        <f t="shared" si="0"/>
        <v>26606223.316985652</v>
      </c>
      <c r="W24">
        <f t="shared" si="1"/>
        <v>1</v>
      </c>
      <c r="X24">
        <f t="shared" si="2"/>
        <v>26430773.546650715</v>
      </c>
      <c r="AC24" s="12">
        <v>87</v>
      </c>
      <c r="AG24">
        <v>87</v>
      </c>
    </row>
    <row r="25" spans="1:35" x14ac:dyDescent="0.25">
      <c r="A25">
        <v>101</v>
      </c>
      <c r="B25">
        <v>1</v>
      </c>
      <c r="C25" s="2">
        <v>1225</v>
      </c>
      <c r="D25" s="2">
        <v>1725</v>
      </c>
      <c r="E25" s="2">
        <v>296</v>
      </c>
      <c r="F25" s="2">
        <v>1616</v>
      </c>
      <c r="G25" s="2">
        <v>1150</v>
      </c>
      <c r="H25" s="2">
        <v>-534</v>
      </c>
      <c r="I25" s="2">
        <v>1578</v>
      </c>
      <c r="T25">
        <f t="shared" si="0"/>
        <v>26943011.111244019</v>
      </c>
      <c r="W25">
        <f t="shared" si="1"/>
        <v>1</v>
      </c>
      <c r="X25">
        <f t="shared" si="2"/>
        <v>26430773.546650715</v>
      </c>
      <c r="AC25" s="12">
        <v>92</v>
      </c>
      <c r="AE25" s="12">
        <v>92</v>
      </c>
      <c r="AG25">
        <v>92</v>
      </c>
      <c r="AI25">
        <v>92</v>
      </c>
    </row>
    <row r="26" spans="1:35" x14ac:dyDescent="0.25">
      <c r="A26">
        <v>106</v>
      </c>
      <c r="B26">
        <v>1</v>
      </c>
      <c r="C26">
        <v>1582</v>
      </c>
      <c r="D26">
        <v>1935</v>
      </c>
      <c r="E26">
        <v>979</v>
      </c>
      <c r="F26">
        <v>1088</v>
      </c>
      <c r="G26">
        <v>1160</v>
      </c>
      <c r="H26">
        <v>-991</v>
      </c>
      <c r="I26">
        <v>1431</v>
      </c>
      <c r="T26">
        <f t="shared" si="0"/>
        <v>29854866.311004788</v>
      </c>
      <c r="W26">
        <f t="shared" si="1"/>
        <v>1</v>
      </c>
      <c r="X26">
        <f t="shared" si="2"/>
        <v>26430773.546650715</v>
      </c>
      <c r="AG26">
        <v>94</v>
      </c>
      <c r="AI26">
        <v>94</v>
      </c>
    </row>
    <row r="27" spans="1:35" x14ac:dyDescent="0.25">
      <c r="A27">
        <v>122</v>
      </c>
      <c r="B27">
        <v>1</v>
      </c>
      <c r="C27">
        <v>1603</v>
      </c>
      <c r="D27">
        <v>2145</v>
      </c>
      <c r="E27">
        <v>48</v>
      </c>
      <c r="F27">
        <v>1936</v>
      </c>
      <c r="G27">
        <v>905</v>
      </c>
      <c r="H27">
        <v>-1757</v>
      </c>
      <c r="I27">
        <v>2217</v>
      </c>
      <c r="T27">
        <f t="shared" si="0"/>
        <v>31045510.397129185</v>
      </c>
      <c r="W27">
        <f t="shared" si="1"/>
        <v>1</v>
      </c>
      <c r="X27">
        <f t="shared" si="2"/>
        <v>26430773.546650715</v>
      </c>
      <c r="AC27" s="12">
        <v>99</v>
      </c>
      <c r="AE27" s="12">
        <v>99</v>
      </c>
      <c r="AG27">
        <v>99</v>
      </c>
      <c r="AI27">
        <v>99</v>
      </c>
    </row>
    <row r="28" spans="1:35" x14ac:dyDescent="0.25">
      <c r="A28">
        <v>133</v>
      </c>
      <c r="B28">
        <v>1</v>
      </c>
      <c r="C28">
        <v>1476</v>
      </c>
      <c r="D28">
        <v>1545</v>
      </c>
      <c r="E28">
        <v>2497</v>
      </c>
      <c r="F28">
        <v>412</v>
      </c>
      <c r="G28">
        <v>1815</v>
      </c>
      <c r="H28">
        <v>-2542</v>
      </c>
      <c r="I28">
        <v>909</v>
      </c>
      <c r="T28">
        <f t="shared" si="0"/>
        <v>33104398.790669858</v>
      </c>
      <c r="W28">
        <f t="shared" si="1"/>
        <v>1</v>
      </c>
      <c r="X28">
        <f t="shared" si="2"/>
        <v>26430773.546650715</v>
      </c>
      <c r="AG28">
        <v>101</v>
      </c>
    </row>
    <row r="29" spans="1:35" x14ac:dyDescent="0.25">
      <c r="A29" s="2">
        <v>79</v>
      </c>
      <c r="B29" s="2">
        <v>1</v>
      </c>
      <c r="C29" s="2">
        <v>1736</v>
      </c>
      <c r="D29" s="2">
        <v>2535</v>
      </c>
      <c r="E29" s="2">
        <v>-1228</v>
      </c>
      <c r="F29" s="2">
        <v>3516</v>
      </c>
      <c r="G29" s="2">
        <v>770</v>
      </c>
      <c r="H29" s="2">
        <v>323</v>
      </c>
      <c r="I29" s="2">
        <v>2742</v>
      </c>
      <c r="J29" s="7">
        <v>1</v>
      </c>
      <c r="T29">
        <f t="shared" si="0"/>
        <v>34130616.339712918</v>
      </c>
      <c r="W29">
        <f t="shared" si="1"/>
        <v>1</v>
      </c>
      <c r="X29">
        <f t="shared" si="2"/>
        <v>26430773.546650715</v>
      </c>
      <c r="AC29" s="12">
        <v>102</v>
      </c>
      <c r="AE29" s="12">
        <v>102</v>
      </c>
      <c r="AG29">
        <v>102</v>
      </c>
      <c r="AI29">
        <v>102</v>
      </c>
    </row>
    <row r="30" spans="1:35" x14ac:dyDescent="0.25">
      <c r="A30">
        <v>127</v>
      </c>
      <c r="B30">
        <v>1</v>
      </c>
      <c r="C30">
        <v>1470</v>
      </c>
      <c r="D30">
        <v>1530</v>
      </c>
      <c r="E30">
        <v>2504</v>
      </c>
      <c r="F30">
        <v>768</v>
      </c>
      <c r="G30">
        <v>1780</v>
      </c>
      <c r="H30">
        <v>-2353</v>
      </c>
      <c r="I30">
        <v>1155</v>
      </c>
      <c r="T30">
        <f t="shared" si="0"/>
        <v>34220163.001196168</v>
      </c>
      <c r="W30">
        <f t="shared" si="1"/>
        <v>1</v>
      </c>
      <c r="X30">
        <f t="shared" si="2"/>
        <v>26430773.546650715</v>
      </c>
      <c r="AG30">
        <v>104</v>
      </c>
      <c r="AI30">
        <v>104</v>
      </c>
    </row>
    <row r="31" spans="1:35" x14ac:dyDescent="0.25">
      <c r="A31">
        <v>96</v>
      </c>
      <c r="B31">
        <v>1</v>
      </c>
      <c r="C31">
        <v>1938</v>
      </c>
      <c r="D31">
        <v>2370</v>
      </c>
      <c r="E31">
        <v>469</v>
      </c>
      <c r="F31">
        <v>1992</v>
      </c>
      <c r="G31">
        <v>1315</v>
      </c>
      <c r="H31">
        <v>-219</v>
      </c>
      <c r="I31">
        <v>1704</v>
      </c>
      <c r="T31">
        <f t="shared" si="0"/>
        <v>35861480.520334937</v>
      </c>
      <c r="W31">
        <f t="shared" si="1"/>
        <v>1</v>
      </c>
      <c r="X31">
        <f t="shared" si="2"/>
        <v>26430773.546650715</v>
      </c>
      <c r="AG31">
        <v>121</v>
      </c>
      <c r="AI31">
        <v>121</v>
      </c>
    </row>
    <row r="32" spans="1:35" x14ac:dyDescent="0.25">
      <c r="A32">
        <v>126</v>
      </c>
      <c r="B32">
        <v>1</v>
      </c>
      <c r="C32">
        <v>1673</v>
      </c>
      <c r="D32">
        <v>1890</v>
      </c>
      <c r="E32">
        <v>1656</v>
      </c>
      <c r="F32">
        <v>1544</v>
      </c>
      <c r="G32">
        <v>1600</v>
      </c>
      <c r="H32">
        <v>-2167</v>
      </c>
      <c r="I32">
        <v>1989</v>
      </c>
      <c r="T32">
        <f t="shared" si="0"/>
        <v>36732767.43899522</v>
      </c>
      <c r="W32">
        <f t="shared" si="1"/>
        <v>1</v>
      </c>
      <c r="X32">
        <f t="shared" si="2"/>
        <v>26430773.546650715</v>
      </c>
    </row>
    <row r="33" spans="1:24" x14ac:dyDescent="0.25">
      <c r="A33">
        <v>136</v>
      </c>
      <c r="B33">
        <v>1</v>
      </c>
      <c r="C33">
        <v>1869</v>
      </c>
      <c r="D33">
        <v>2085</v>
      </c>
      <c r="E33">
        <v>1621</v>
      </c>
      <c r="F33">
        <v>1464</v>
      </c>
      <c r="G33">
        <v>1715</v>
      </c>
      <c r="H33">
        <v>-2872</v>
      </c>
      <c r="I33">
        <v>1080</v>
      </c>
      <c r="T33">
        <f t="shared" si="0"/>
        <v>38714414.405502394</v>
      </c>
      <c r="W33">
        <f t="shared" si="1"/>
        <v>1</v>
      </c>
      <c r="X33">
        <f t="shared" si="2"/>
        <v>26430773.546650715</v>
      </c>
    </row>
    <row r="34" spans="1:24" x14ac:dyDescent="0.25">
      <c r="A34">
        <v>124</v>
      </c>
      <c r="B34">
        <v>1</v>
      </c>
      <c r="C34">
        <v>1694</v>
      </c>
      <c r="D34">
        <v>1590</v>
      </c>
      <c r="E34">
        <v>3298</v>
      </c>
      <c r="F34">
        <v>768</v>
      </c>
      <c r="G34">
        <v>2120</v>
      </c>
      <c r="H34">
        <v>-1773</v>
      </c>
      <c r="I34">
        <v>1284</v>
      </c>
      <c r="T34">
        <f t="shared" si="0"/>
        <v>39147466.78588517</v>
      </c>
      <c r="W34">
        <f t="shared" si="1"/>
        <v>1</v>
      </c>
      <c r="X34">
        <f t="shared" si="2"/>
        <v>26430773.546650715</v>
      </c>
    </row>
    <row r="35" spans="1:24" x14ac:dyDescent="0.25">
      <c r="A35">
        <v>116</v>
      </c>
      <c r="B35">
        <v>1</v>
      </c>
      <c r="C35">
        <v>1785</v>
      </c>
      <c r="D35">
        <v>1710</v>
      </c>
      <c r="E35">
        <v>3084</v>
      </c>
      <c r="F35">
        <v>772</v>
      </c>
      <c r="G35">
        <v>2200</v>
      </c>
      <c r="H35">
        <v>-1626</v>
      </c>
      <c r="I35">
        <v>1113</v>
      </c>
      <c r="T35">
        <f t="shared" si="0"/>
        <v>39722654.578947365</v>
      </c>
      <c r="W35">
        <f t="shared" si="1"/>
        <v>1</v>
      </c>
      <c r="X35">
        <f t="shared" si="2"/>
        <v>26430773.546650715</v>
      </c>
    </row>
    <row r="36" spans="1:24" x14ac:dyDescent="0.25">
      <c r="A36">
        <v>129</v>
      </c>
      <c r="B36">
        <v>1</v>
      </c>
      <c r="C36">
        <v>1799</v>
      </c>
      <c r="D36">
        <v>1935</v>
      </c>
      <c r="E36">
        <v>2007</v>
      </c>
      <c r="F36">
        <v>1280</v>
      </c>
      <c r="G36">
        <v>2190</v>
      </c>
      <c r="H36">
        <v>-2375</v>
      </c>
      <c r="I36">
        <v>780</v>
      </c>
      <c r="T36">
        <f t="shared" si="0"/>
        <v>39855337.18181818</v>
      </c>
      <c r="W36">
        <f t="shared" si="1"/>
        <v>1</v>
      </c>
      <c r="X36">
        <f t="shared" si="2"/>
        <v>26430773.546650715</v>
      </c>
    </row>
    <row r="37" spans="1:24" x14ac:dyDescent="0.25">
      <c r="A37">
        <v>130</v>
      </c>
      <c r="B37">
        <v>1</v>
      </c>
      <c r="C37">
        <v>1988</v>
      </c>
      <c r="D37">
        <v>2265</v>
      </c>
      <c r="E37">
        <v>1242</v>
      </c>
      <c r="F37">
        <v>1728</v>
      </c>
      <c r="G37">
        <v>1765</v>
      </c>
      <c r="H37">
        <v>-2422</v>
      </c>
      <c r="I37">
        <v>1689</v>
      </c>
      <c r="K37" s="7"/>
      <c r="T37">
        <f t="shared" si="0"/>
        <v>40214773.82177034</v>
      </c>
      <c r="W37">
        <f t="shared" si="1"/>
        <v>1</v>
      </c>
      <c r="X37">
        <f t="shared" si="2"/>
        <v>26430773.546650715</v>
      </c>
    </row>
    <row r="38" spans="1:24" x14ac:dyDescent="0.25">
      <c r="A38">
        <v>82</v>
      </c>
      <c r="B38">
        <v>1</v>
      </c>
      <c r="C38" s="2">
        <v>2282</v>
      </c>
      <c r="D38" s="2">
        <v>2670</v>
      </c>
      <c r="E38" s="2">
        <v>634</v>
      </c>
      <c r="F38" s="2">
        <v>1888</v>
      </c>
      <c r="G38" s="2">
        <v>2030</v>
      </c>
      <c r="H38" s="2">
        <v>2072</v>
      </c>
      <c r="I38" s="2">
        <v>1557</v>
      </c>
      <c r="J38" s="7">
        <v>12</v>
      </c>
      <c r="T38">
        <f t="shared" ref="T38:T72" si="3">C38*K$2+D38*L$2+E38*M$2+F38*N$2+G38*O$2+H38*P$2+I38*Q$2+R$2</f>
        <v>40785258.279904306</v>
      </c>
      <c r="W38">
        <f t="shared" si="1"/>
        <v>1</v>
      </c>
      <c r="X38">
        <f t="shared" si="2"/>
        <v>26430773.546650715</v>
      </c>
    </row>
    <row r="39" spans="1:24" x14ac:dyDescent="0.25">
      <c r="A39">
        <v>88</v>
      </c>
      <c r="B39">
        <v>1</v>
      </c>
      <c r="C39" s="2">
        <v>1988</v>
      </c>
      <c r="D39" s="2">
        <v>2040</v>
      </c>
      <c r="E39" s="2">
        <v>2394</v>
      </c>
      <c r="F39" s="2">
        <v>876</v>
      </c>
      <c r="G39" s="2">
        <v>2630</v>
      </c>
      <c r="H39" s="2">
        <v>714</v>
      </c>
      <c r="I39" s="2">
        <v>1035</v>
      </c>
      <c r="T39">
        <f t="shared" si="3"/>
        <v>41102348.720095687</v>
      </c>
      <c r="W39">
        <f t="shared" si="1"/>
        <v>1</v>
      </c>
      <c r="X39">
        <f t="shared" si="2"/>
        <v>26430773.546650715</v>
      </c>
    </row>
    <row r="40" spans="1:24" x14ac:dyDescent="0.25">
      <c r="A40">
        <v>131</v>
      </c>
      <c r="B40">
        <v>1</v>
      </c>
      <c r="C40">
        <v>2170</v>
      </c>
      <c r="D40">
        <v>2610</v>
      </c>
      <c r="E40">
        <v>393</v>
      </c>
      <c r="F40">
        <v>2648</v>
      </c>
      <c r="G40">
        <v>1105</v>
      </c>
      <c r="H40">
        <v>-2466</v>
      </c>
      <c r="I40">
        <v>2757</v>
      </c>
      <c r="T40">
        <f t="shared" si="3"/>
        <v>41167091.25358852</v>
      </c>
      <c r="W40">
        <f t="shared" si="1"/>
        <v>1</v>
      </c>
      <c r="X40">
        <f t="shared" si="2"/>
        <v>26430773.546650715</v>
      </c>
    </row>
    <row r="41" spans="1:24" x14ac:dyDescent="0.25">
      <c r="A41">
        <v>125</v>
      </c>
      <c r="B41">
        <v>1</v>
      </c>
      <c r="C41">
        <v>2064</v>
      </c>
      <c r="D41">
        <v>2190</v>
      </c>
      <c r="E41">
        <v>1980</v>
      </c>
      <c r="F41">
        <v>1000</v>
      </c>
      <c r="G41">
        <v>2275</v>
      </c>
      <c r="H41">
        <v>-2057</v>
      </c>
      <c r="I41">
        <v>1035</v>
      </c>
      <c r="T41">
        <f t="shared" si="3"/>
        <v>41442182.592105262</v>
      </c>
      <c r="W41">
        <f t="shared" si="1"/>
        <v>1</v>
      </c>
      <c r="X41">
        <f t="shared" si="2"/>
        <v>26430773.546650715</v>
      </c>
    </row>
    <row r="42" spans="1:24" x14ac:dyDescent="0.25">
      <c r="A42">
        <v>83</v>
      </c>
      <c r="B42">
        <v>1</v>
      </c>
      <c r="C42" s="2">
        <v>1897</v>
      </c>
      <c r="D42" s="2">
        <v>1830</v>
      </c>
      <c r="E42" s="2">
        <v>3008</v>
      </c>
      <c r="F42" s="2">
        <v>1000</v>
      </c>
      <c r="G42" s="2">
        <v>2645</v>
      </c>
      <c r="H42" s="2">
        <v>1391</v>
      </c>
      <c r="I42" s="2">
        <v>1029</v>
      </c>
      <c r="T42">
        <f t="shared" si="3"/>
        <v>41649619.271531098</v>
      </c>
      <c r="W42">
        <f t="shared" si="1"/>
        <v>1</v>
      </c>
      <c r="X42">
        <f t="shared" si="2"/>
        <v>26430773.546650715</v>
      </c>
    </row>
    <row r="43" spans="1:24" x14ac:dyDescent="0.25">
      <c r="A43">
        <v>90</v>
      </c>
      <c r="B43">
        <v>1</v>
      </c>
      <c r="C43" s="2">
        <v>2142</v>
      </c>
      <c r="D43" s="2">
        <v>2489</v>
      </c>
      <c r="E43" s="2">
        <v>828</v>
      </c>
      <c r="F43" s="2">
        <v>2632</v>
      </c>
      <c r="G43" s="2">
        <v>1540</v>
      </c>
      <c r="H43" s="2">
        <v>454</v>
      </c>
      <c r="I43" s="2">
        <v>2484</v>
      </c>
      <c r="T43">
        <f t="shared" si="3"/>
        <v>41825171.819377989</v>
      </c>
      <c r="W43">
        <f t="shared" si="1"/>
        <v>1</v>
      </c>
      <c r="X43">
        <f t="shared" si="2"/>
        <v>26430773.546650715</v>
      </c>
    </row>
    <row r="44" spans="1:24" x14ac:dyDescent="0.25">
      <c r="A44">
        <v>112</v>
      </c>
      <c r="B44">
        <v>1</v>
      </c>
      <c r="C44">
        <v>2050</v>
      </c>
      <c r="D44">
        <v>2190</v>
      </c>
      <c r="E44">
        <v>1904</v>
      </c>
      <c r="F44">
        <v>1940</v>
      </c>
      <c r="G44">
        <v>1810</v>
      </c>
      <c r="H44">
        <v>-1373</v>
      </c>
      <c r="I44">
        <v>1557</v>
      </c>
      <c r="T44">
        <f t="shared" si="3"/>
        <v>42452395.130382784</v>
      </c>
      <c r="W44">
        <f t="shared" si="1"/>
        <v>1</v>
      </c>
      <c r="X44">
        <f t="shared" si="2"/>
        <v>26430773.546650715</v>
      </c>
    </row>
    <row r="45" spans="1:24" x14ac:dyDescent="0.25">
      <c r="A45" s="2">
        <v>80</v>
      </c>
      <c r="B45" s="2">
        <v>1</v>
      </c>
      <c r="C45" s="2">
        <v>2170</v>
      </c>
      <c r="D45" s="2">
        <v>2745</v>
      </c>
      <c r="E45" s="2">
        <v>-276</v>
      </c>
      <c r="F45" s="2">
        <v>3048</v>
      </c>
      <c r="G45" s="2">
        <v>1695</v>
      </c>
      <c r="H45" s="2">
        <v>-919</v>
      </c>
      <c r="I45" s="2">
        <v>2892</v>
      </c>
      <c r="J45" s="7">
        <v>2</v>
      </c>
      <c r="T45">
        <f t="shared" si="3"/>
        <v>43157348.442583725</v>
      </c>
      <c r="W45">
        <f t="shared" si="1"/>
        <v>1</v>
      </c>
      <c r="X45">
        <f t="shared" si="2"/>
        <v>26430773.546650715</v>
      </c>
    </row>
    <row r="46" spans="1:24" x14ac:dyDescent="0.25">
      <c r="A46">
        <v>109</v>
      </c>
      <c r="B46">
        <v>1</v>
      </c>
      <c r="C46">
        <v>2149</v>
      </c>
      <c r="D46">
        <v>2385</v>
      </c>
      <c r="E46">
        <v>1373</v>
      </c>
      <c r="F46">
        <v>1844</v>
      </c>
      <c r="G46">
        <v>2120</v>
      </c>
      <c r="H46">
        <v>-1242</v>
      </c>
      <c r="I46">
        <v>1842</v>
      </c>
      <c r="T46">
        <f t="shared" si="3"/>
        <v>43333774.180622011</v>
      </c>
      <c r="W46">
        <f t="shared" si="1"/>
        <v>1</v>
      </c>
      <c r="X46">
        <f t="shared" si="2"/>
        <v>26430773.546650715</v>
      </c>
    </row>
    <row r="47" spans="1:24" x14ac:dyDescent="0.25">
      <c r="A47">
        <v>137</v>
      </c>
      <c r="B47">
        <v>1</v>
      </c>
      <c r="C47">
        <v>2100</v>
      </c>
      <c r="D47">
        <v>2145</v>
      </c>
      <c r="E47">
        <v>2339</v>
      </c>
      <c r="F47">
        <v>1188</v>
      </c>
      <c r="G47">
        <v>2165</v>
      </c>
      <c r="H47">
        <v>-2961</v>
      </c>
      <c r="I47">
        <v>1725</v>
      </c>
      <c r="T47">
        <f t="shared" si="3"/>
        <v>43504764.547846891</v>
      </c>
      <c r="W47">
        <f t="shared" si="1"/>
        <v>1</v>
      </c>
      <c r="X47">
        <f t="shared" si="2"/>
        <v>26430773.546650715</v>
      </c>
    </row>
    <row r="48" spans="1:24" x14ac:dyDescent="0.25">
      <c r="A48">
        <v>110</v>
      </c>
      <c r="B48">
        <v>1</v>
      </c>
      <c r="C48">
        <v>2310</v>
      </c>
      <c r="D48">
        <v>2700</v>
      </c>
      <c r="E48">
        <v>600</v>
      </c>
      <c r="F48">
        <v>2328</v>
      </c>
      <c r="G48">
        <v>1750</v>
      </c>
      <c r="H48">
        <v>-1253</v>
      </c>
      <c r="I48">
        <v>2085</v>
      </c>
      <c r="T48">
        <f t="shared" si="3"/>
        <v>43556121.209330142</v>
      </c>
      <c r="W48">
        <f t="shared" si="1"/>
        <v>1</v>
      </c>
      <c r="X48">
        <f t="shared" si="2"/>
        <v>26430773.546650715</v>
      </c>
    </row>
    <row r="49" spans="1:24" x14ac:dyDescent="0.25">
      <c r="A49">
        <v>113</v>
      </c>
      <c r="B49">
        <v>1</v>
      </c>
      <c r="C49">
        <v>2016</v>
      </c>
      <c r="D49">
        <v>2055</v>
      </c>
      <c r="E49">
        <v>2442</v>
      </c>
      <c r="F49">
        <v>1540</v>
      </c>
      <c r="G49">
        <v>2325</v>
      </c>
      <c r="H49">
        <v>-1490</v>
      </c>
      <c r="I49">
        <v>1557</v>
      </c>
      <c r="T49">
        <f t="shared" si="3"/>
        <v>44123106.336124405</v>
      </c>
      <c r="W49">
        <f t="shared" si="1"/>
        <v>1</v>
      </c>
      <c r="X49">
        <f t="shared" si="2"/>
        <v>26430773.546650715</v>
      </c>
    </row>
    <row r="50" spans="1:24" x14ac:dyDescent="0.25">
      <c r="A50">
        <v>100</v>
      </c>
      <c r="B50">
        <v>1</v>
      </c>
      <c r="C50">
        <v>2009</v>
      </c>
      <c r="D50">
        <v>2025</v>
      </c>
      <c r="E50">
        <v>2546</v>
      </c>
      <c r="F50">
        <v>1296</v>
      </c>
      <c r="G50">
        <v>2690</v>
      </c>
      <c r="H50">
        <v>-422</v>
      </c>
      <c r="I50">
        <v>1374</v>
      </c>
      <c r="T50">
        <f t="shared" si="3"/>
        <v>44269466.364832535</v>
      </c>
      <c r="W50">
        <f t="shared" si="1"/>
        <v>1</v>
      </c>
      <c r="X50">
        <f t="shared" si="2"/>
        <v>26430773.546650715</v>
      </c>
    </row>
    <row r="51" spans="1:24" x14ac:dyDescent="0.25">
      <c r="A51">
        <v>120</v>
      </c>
      <c r="B51">
        <v>1</v>
      </c>
      <c r="C51">
        <v>2142</v>
      </c>
      <c r="D51">
        <v>2235</v>
      </c>
      <c r="E51">
        <v>2152</v>
      </c>
      <c r="F51">
        <v>1428</v>
      </c>
      <c r="G51">
        <v>2470</v>
      </c>
      <c r="H51">
        <v>-1702</v>
      </c>
      <c r="I51">
        <v>1245</v>
      </c>
      <c r="T51">
        <f t="shared" si="3"/>
        <v>44921042.43899522</v>
      </c>
      <c r="W51">
        <f t="shared" si="1"/>
        <v>1</v>
      </c>
      <c r="X51">
        <f t="shared" si="2"/>
        <v>26430773.546650715</v>
      </c>
    </row>
    <row r="52" spans="1:24" x14ac:dyDescent="0.25">
      <c r="A52">
        <v>105</v>
      </c>
      <c r="B52">
        <v>1</v>
      </c>
      <c r="C52">
        <v>2450</v>
      </c>
      <c r="D52">
        <v>2835</v>
      </c>
      <c r="E52">
        <v>593</v>
      </c>
      <c r="F52">
        <v>2064</v>
      </c>
      <c r="G52">
        <v>2300</v>
      </c>
      <c r="H52">
        <v>-932</v>
      </c>
      <c r="I52">
        <v>1293</v>
      </c>
      <c r="T52">
        <f t="shared" si="3"/>
        <v>45784096.840909094</v>
      </c>
      <c r="W52">
        <f t="shared" si="1"/>
        <v>1</v>
      </c>
      <c r="X52">
        <f t="shared" si="2"/>
        <v>26430773.546650715</v>
      </c>
    </row>
    <row r="53" spans="1:24" x14ac:dyDescent="0.25">
      <c r="A53">
        <v>123</v>
      </c>
      <c r="B53">
        <v>1</v>
      </c>
      <c r="C53">
        <v>2079</v>
      </c>
      <c r="D53">
        <v>2010</v>
      </c>
      <c r="E53">
        <v>2939</v>
      </c>
      <c r="F53">
        <v>1460</v>
      </c>
      <c r="G53">
        <v>2375</v>
      </c>
      <c r="H53">
        <v>-1767</v>
      </c>
      <c r="I53">
        <v>1998</v>
      </c>
      <c r="T53">
        <f t="shared" si="3"/>
        <v>45946059.099282295</v>
      </c>
      <c r="W53">
        <f t="shared" si="1"/>
        <v>1</v>
      </c>
      <c r="X53">
        <f t="shared" si="2"/>
        <v>26430773.546650715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>
        <f t="shared" si="3"/>
        <v>46020080.427033491</v>
      </c>
      <c r="W54">
        <f t="shared" si="1"/>
        <v>1</v>
      </c>
      <c r="X54">
        <f t="shared" si="2"/>
        <v>26430773.546650715</v>
      </c>
    </row>
    <row r="55" spans="1:24" x14ac:dyDescent="0.25">
      <c r="A55" s="2">
        <v>128</v>
      </c>
      <c r="B55" s="2">
        <v>1</v>
      </c>
      <c r="C55" s="2">
        <v>2225</v>
      </c>
      <c r="D55" s="2">
        <v>2430</v>
      </c>
      <c r="E55" s="2">
        <v>1545</v>
      </c>
      <c r="F55" s="2">
        <v>2516</v>
      </c>
      <c r="G55" s="2">
        <v>1940</v>
      </c>
      <c r="H55" s="2">
        <v>-2362</v>
      </c>
      <c r="I55" s="2">
        <v>1887</v>
      </c>
      <c r="J55" s="2"/>
      <c r="T55">
        <f t="shared" si="3"/>
        <v>46842962.638755977</v>
      </c>
      <c r="W55">
        <f t="shared" si="1"/>
        <v>1</v>
      </c>
      <c r="X55">
        <f t="shared" si="2"/>
        <v>26430773.546650715</v>
      </c>
    </row>
    <row r="56" spans="1:24" x14ac:dyDescent="0.25">
      <c r="A56">
        <v>114</v>
      </c>
      <c r="B56">
        <v>1</v>
      </c>
      <c r="C56">
        <v>2288</v>
      </c>
      <c r="D56">
        <v>2430</v>
      </c>
      <c r="E56">
        <v>1794</v>
      </c>
      <c r="F56">
        <v>1832</v>
      </c>
      <c r="G56">
        <v>2420</v>
      </c>
      <c r="H56">
        <v>-1526</v>
      </c>
      <c r="I56">
        <v>1953</v>
      </c>
      <c r="T56">
        <f t="shared" si="3"/>
        <v>46966779.626794256</v>
      </c>
      <c r="W56">
        <f t="shared" si="1"/>
        <v>1</v>
      </c>
      <c r="X56">
        <f t="shared" si="2"/>
        <v>26430773.546650715</v>
      </c>
    </row>
    <row r="57" spans="1:24" x14ac:dyDescent="0.25">
      <c r="A57" s="2">
        <v>108</v>
      </c>
      <c r="B57" s="2">
        <v>1</v>
      </c>
      <c r="C57" s="2">
        <v>2400</v>
      </c>
      <c r="D57" s="2">
        <v>2640</v>
      </c>
      <c r="E57" s="2">
        <v>1276</v>
      </c>
      <c r="F57" s="2">
        <v>2216</v>
      </c>
      <c r="G57" s="2">
        <v>2395</v>
      </c>
      <c r="H57" s="2">
        <v>-1133</v>
      </c>
      <c r="I57" s="2">
        <v>2112</v>
      </c>
      <c r="J57" s="2"/>
      <c r="T57">
        <f t="shared" si="3"/>
        <v>48128818.43181818</v>
      </c>
      <c r="W57">
        <f t="shared" si="1"/>
        <v>1</v>
      </c>
      <c r="X57">
        <f t="shared" si="2"/>
        <v>26430773.546650715</v>
      </c>
    </row>
    <row r="58" spans="1:24" x14ac:dyDescent="0.25">
      <c r="A58">
        <v>98</v>
      </c>
      <c r="B58">
        <v>1</v>
      </c>
      <c r="C58">
        <v>2506</v>
      </c>
      <c r="D58">
        <v>2505</v>
      </c>
      <c r="E58">
        <v>2449</v>
      </c>
      <c r="F58">
        <v>1304</v>
      </c>
      <c r="G58">
        <v>2805</v>
      </c>
      <c r="H58">
        <v>-302</v>
      </c>
      <c r="I58">
        <v>1425</v>
      </c>
      <c r="T58">
        <f t="shared" si="3"/>
        <v>49058867.331339717</v>
      </c>
      <c r="W58">
        <f t="shared" si="1"/>
        <v>1</v>
      </c>
      <c r="X58">
        <f t="shared" si="2"/>
        <v>26430773.546650715</v>
      </c>
    </row>
    <row r="59" spans="1:24" x14ac:dyDescent="0.25">
      <c r="A59">
        <v>117</v>
      </c>
      <c r="B59">
        <v>1</v>
      </c>
      <c r="C59">
        <v>2541</v>
      </c>
      <c r="D59">
        <v>2820</v>
      </c>
      <c r="E59">
        <v>1035</v>
      </c>
      <c r="F59">
        <v>2316</v>
      </c>
      <c r="G59">
        <v>2350</v>
      </c>
      <c r="H59">
        <v>-1648</v>
      </c>
      <c r="I59">
        <v>1953</v>
      </c>
      <c r="T59">
        <f t="shared" si="3"/>
        <v>49335852.997607656</v>
      </c>
      <c r="W59">
        <f t="shared" si="1"/>
        <v>1</v>
      </c>
      <c r="X59">
        <f t="shared" si="2"/>
        <v>26430773.546650715</v>
      </c>
    </row>
    <row r="60" spans="1:24" x14ac:dyDescent="0.25">
      <c r="A60" s="1">
        <v>132</v>
      </c>
      <c r="B60" s="1">
        <v>1</v>
      </c>
      <c r="C60" s="1">
        <v>2275</v>
      </c>
      <c r="D60" s="1">
        <v>2219</v>
      </c>
      <c r="E60" s="1">
        <v>2794</v>
      </c>
      <c r="F60" s="1">
        <v>1584</v>
      </c>
      <c r="G60" s="1">
        <v>2855</v>
      </c>
      <c r="H60" s="1">
        <v>-2501</v>
      </c>
      <c r="I60" s="1">
        <v>1170</v>
      </c>
      <c r="J60" s="1"/>
      <c r="K60" s="7"/>
      <c r="T60">
        <f t="shared" si="3"/>
        <v>50150141.380382776</v>
      </c>
      <c r="W60">
        <f t="shared" si="1"/>
        <v>1</v>
      </c>
      <c r="X60">
        <f t="shared" si="2"/>
        <v>26430773.546650715</v>
      </c>
    </row>
    <row r="61" spans="1:24" x14ac:dyDescent="0.25">
      <c r="A61">
        <v>138</v>
      </c>
      <c r="B61">
        <v>1</v>
      </c>
      <c r="C61">
        <v>2583</v>
      </c>
      <c r="D61">
        <v>2864</v>
      </c>
      <c r="E61">
        <v>1028</v>
      </c>
      <c r="F61">
        <v>2388</v>
      </c>
      <c r="G61">
        <v>2205</v>
      </c>
      <c r="H61">
        <v>-3138</v>
      </c>
      <c r="I61">
        <v>2217</v>
      </c>
      <c r="T61">
        <f t="shared" si="3"/>
        <v>50326904.923444979</v>
      </c>
      <c r="W61">
        <f t="shared" si="1"/>
        <v>1</v>
      </c>
      <c r="X61">
        <f t="shared" si="2"/>
        <v>26430773.546650715</v>
      </c>
    </row>
    <row r="62" spans="1:24" x14ac:dyDescent="0.25">
      <c r="A62">
        <v>119</v>
      </c>
      <c r="B62">
        <v>1</v>
      </c>
      <c r="C62">
        <v>2261</v>
      </c>
      <c r="D62">
        <v>2145</v>
      </c>
      <c r="E62">
        <v>3111</v>
      </c>
      <c r="F62">
        <v>1468</v>
      </c>
      <c r="G62">
        <v>2995</v>
      </c>
      <c r="H62">
        <v>-1674</v>
      </c>
      <c r="I62">
        <v>1635</v>
      </c>
      <c r="T62">
        <f t="shared" si="3"/>
        <v>50569577.427033491</v>
      </c>
      <c r="W62">
        <f t="shared" si="1"/>
        <v>1</v>
      </c>
      <c r="X62">
        <f t="shared" si="2"/>
        <v>26430773.546650715</v>
      </c>
    </row>
    <row r="63" spans="1:24" x14ac:dyDescent="0.25">
      <c r="A63">
        <v>89</v>
      </c>
      <c r="B63">
        <v>1</v>
      </c>
      <c r="C63" s="2">
        <v>3024</v>
      </c>
      <c r="D63" s="2">
        <v>3090</v>
      </c>
      <c r="E63" s="2">
        <v>1821</v>
      </c>
      <c r="F63" s="2">
        <v>1992</v>
      </c>
      <c r="G63" s="2">
        <v>2665</v>
      </c>
      <c r="H63" s="2">
        <v>563</v>
      </c>
      <c r="I63" s="2">
        <v>1959</v>
      </c>
      <c r="T63">
        <f t="shared" si="3"/>
        <v>54074076.168660283</v>
      </c>
      <c r="W63">
        <f t="shared" si="1"/>
        <v>1</v>
      </c>
      <c r="X63">
        <f t="shared" si="2"/>
        <v>26430773.546650715</v>
      </c>
    </row>
    <row r="64" spans="1:24" x14ac:dyDescent="0.25">
      <c r="A64">
        <v>135</v>
      </c>
      <c r="B64">
        <v>1</v>
      </c>
      <c r="C64">
        <v>2996</v>
      </c>
      <c r="D64">
        <v>3300</v>
      </c>
      <c r="E64">
        <v>724</v>
      </c>
      <c r="F64">
        <v>2904</v>
      </c>
      <c r="G64">
        <v>2210</v>
      </c>
      <c r="H64">
        <v>-2700</v>
      </c>
      <c r="I64">
        <v>1953</v>
      </c>
      <c r="K64" s="12"/>
      <c r="L64" s="12"/>
      <c r="M64" s="12"/>
      <c r="N64" s="12"/>
      <c r="O64" s="12"/>
      <c r="P64" s="12"/>
      <c r="Q64" s="12"/>
      <c r="T64">
        <f t="shared" si="3"/>
        <v>55030457.995215319</v>
      </c>
      <c r="W64">
        <f t="shared" si="1"/>
        <v>1</v>
      </c>
      <c r="X64">
        <f t="shared" si="2"/>
        <v>26430773.546650715</v>
      </c>
    </row>
    <row r="65" spans="1:24" x14ac:dyDescent="0.25">
      <c r="A65">
        <v>111</v>
      </c>
      <c r="B65">
        <v>1</v>
      </c>
      <c r="C65">
        <v>2842</v>
      </c>
      <c r="D65">
        <v>3135</v>
      </c>
      <c r="E65">
        <v>841</v>
      </c>
      <c r="F65">
        <v>3552</v>
      </c>
      <c r="G65">
        <v>2160</v>
      </c>
      <c r="H65">
        <v>-1358</v>
      </c>
      <c r="I65">
        <v>3048</v>
      </c>
      <c r="T65">
        <f t="shared" si="3"/>
        <v>55792620.680622011</v>
      </c>
      <c r="W65">
        <f t="shared" si="1"/>
        <v>1</v>
      </c>
      <c r="X65">
        <f t="shared" si="2"/>
        <v>26430773.546650715</v>
      </c>
    </row>
    <row r="66" spans="1:24" x14ac:dyDescent="0.25">
      <c r="A66">
        <v>115</v>
      </c>
      <c r="B66">
        <v>1</v>
      </c>
      <c r="C66">
        <v>2905</v>
      </c>
      <c r="D66">
        <v>3104</v>
      </c>
      <c r="E66">
        <v>1248</v>
      </c>
      <c r="F66">
        <v>2824</v>
      </c>
      <c r="G66">
        <v>2630</v>
      </c>
      <c r="H66">
        <v>-1547</v>
      </c>
      <c r="I66">
        <v>2358</v>
      </c>
      <c r="T66">
        <f t="shared" si="3"/>
        <v>56318588.044258371</v>
      </c>
      <c r="W66">
        <f t="shared" si="1"/>
        <v>1</v>
      </c>
      <c r="X66">
        <f t="shared" si="2"/>
        <v>26430773.546650715</v>
      </c>
    </row>
    <row r="67" spans="1:24" x14ac:dyDescent="0.25">
      <c r="A67">
        <v>134</v>
      </c>
      <c r="B67">
        <v>1</v>
      </c>
      <c r="C67">
        <v>2954</v>
      </c>
      <c r="D67">
        <v>3239</v>
      </c>
      <c r="E67">
        <v>800</v>
      </c>
      <c r="F67">
        <v>3176</v>
      </c>
      <c r="G67">
        <v>2270</v>
      </c>
      <c r="H67">
        <v>-2655</v>
      </c>
      <c r="I67">
        <v>2745</v>
      </c>
      <c r="T67">
        <f t="shared" si="3"/>
        <v>56386190.385167457</v>
      </c>
      <c r="W67">
        <f t="shared" si="1"/>
        <v>1</v>
      </c>
      <c r="X67">
        <f t="shared" si="2"/>
        <v>26430773.546650715</v>
      </c>
    </row>
    <row r="68" spans="1:24" x14ac:dyDescent="0.25">
      <c r="A68">
        <v>84</v>
      </c>
      <c r="B68">
        <v>1</v>
      </c>
      <c r="C68" s="2">
        <v>3051</v>
      </c>
      <c r="D68" s="2">
        <v>3120</v>
      </c>
      <c r="E68" s="2">
        <v>1842</v>
      </c>
      <c r="F68" s="2">
        <v>2112</v>
      </c>
      <c r="G68" s="2">
        <v>3155</v>
      </c>
      <c r="H68" s="2">
        <v>1291</v>
      </c>
      <c r="I68" s="2">
        <v>1962</v>
      </c>
      <c r="T68">
        <f t="shared" si="3"/>
        <v>56647698.269138753</v>
      </c>
      <c r="W68">
        <f t="shared" si="1"/>
        <v>1</v>
      </c>
      <c r="X68">
        <f t="shared" si="2"/>
        <v>26430773.546650715</v>
      </c>
    </row>
    <row r="69" spans="1:24" x14ac:dyDescent="0.25">
      <c r="A69">
        <v>95</v>
      </c>
      <c r="B69">
        <v>1</v>
      </c>
      <c r="C69">
        <v>3381</v>
      </c>
      <c r="D69">
        <v>3600</v>
      </c>
      <c r="E69">
        <v>917</v>
      </c>
      <c r="F69">
        <v>3168</v>
      </c>
      <c r="G69">
        <v>2415</v>
      </c>
      <c r="H69">
        <v>-159</v>
      </c>
      <c r="I69">
        <v>2751</v>
      </c>
      <c r="T69">
        <f t="shared" si="3"/>
        <v>59576651.728468895</v>
      </c>
      <c r="W69">
        <f t="shared" si="1"/>
        <v>1</v>
      </c>
      <c r="X69">
        <f t="shared" si="2"/>
        <v>26430773.546650715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J70" s="2"/>
      <c r="T70">
        <f t="shared" si="3"/>
        <v>65990453.159090899</v>
      </c>
      <c r="W70">
        <f t="shared" si="1"/>
        <v>1</v>
      </c>
      <c r="X70">
        <f t="shared" si="2"/>
        <v>26430773.546650715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J71" s="2"/>
      <c r="T71">
        <f t="shared" si="3"/>
        <v>66807701.389952153</v>
      </c>
      <c r="W71">
        <f>IF(T71&gt;W$2,1,0)</f>
        <v>1</v>
      </c>
      <c r="X71">
        <f>IF(W71=0,W$2-T71,W$2)</f>
        <v>26430773.546650715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69400768.39952153</v>
      </c>
      <c r="W72">
        <f>IF(T72&gt;W$2,1,0)</f>
        <v>1</v>
      </c>
      <c r="X72">
        <f>IF(W72=0,W$2-T72,W$2)</f>
        <v>26430773.546650715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-34848124.270334929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-9102688.3313397132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-12318937.395933015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-3595625.2511961707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-19682186.050239235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-26880648.770334929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-18249503.520334929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-31121037.732057422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-50190346.812200956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-49809649.429425836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-26920218.539473686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10835422.807416268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-15733681.127990432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-11874476.363636363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-13955150.583732057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-1189572.5334928217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-8059098.4354066998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3944029.3971291864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26430773.546650715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-1471281.5897129187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-15801000.527511962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-179940.2464114828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-33874435.169856459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-42570444.136363633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-16094282.362440193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-3776086.9880382773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-11936780.5861244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-15014659.489234449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-8797665.794258371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2106243.3935406702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18224511.338516749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-12338674.978468899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-15170180.145933015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-14671024.203349281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-7749185.9928229656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14865512.44617225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-15414637.409090908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-19606346.759569377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-5967241.7045454551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-33526383.964114834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-28652220.199760769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-11469560.753588516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16781218.668660287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-4220823.9102870813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-11058498.570574163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-29749312.947368424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8808237.5131578948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10827023.316985648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-5236255.2954545459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3730408.6830143547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-10501821.15430622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-22744919.305023924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-5678455.0442583729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5656863.2428229656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-12137483.91028708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-9904636.6985645927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-2886501.6973684216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-8853779.5143540669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5543036.9904306214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-11848003.364832537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-771466.41866028681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-24297846.557416268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-37282600.501196176</v>
      </c>
      <c r="W135">
        <f>SUM(W136:W196)</f>
        <v>31</v>
      </c>
      <c r="X135">
        <f>MIN(X136:X196)</f>
        <v>389835.97607655078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-50745976.270334929</v>
      </c>
      <c r="W136">
        <f>IF(T136&lt;X$2,1,0)</f>
        <v>1</v>
      </c>
      <c r="X136">
        <f>IF(W136=0,T136-X$2,-X$2)</f>
        <v>50190346.812200956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-54813019.197368428</v>
      </c>
      <c r="W137">
        <f t="shared" ref="W137:W196" si="6">IF(T137&lt;X$2,1,0)</f>
        <v>1</v>
      </c>
      <c r="X137">
        <f t="shared" ref="X137:X196" si="7">IF(W137=0,T137-X$2,-X$2)</f>
        <v>50190346.812200956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-36261539.02870813</v>
      </c>
      <c r="W138">
        <f t="shared" si="6"/>
        <v>0</v>
      </c>
      <c r="X138">
        <f t="shared" si="7"/>
        <v>13928807.783492826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-58399011.941387564</v>
      </c>
      <c r="W139">
        <f t="shared" si="6"/>
        <v>1</v>
      </c>
      <c r="X139">
        <f t="shared" si="7"/>
        <v>50190346.812200956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-54762568.385167457</v>
      </c>
      <c r="W140">
        <f t="shared" si="6"/>
        <v>1</v>
      </c>
      <c r="X140">
        <f t="shared" si="7"/>
        <v>50190346.812200956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-51373254.261961721</v>
      </c>
      <c r="W141">
        <f t="shared" si="6"/>
        <v>1</v>
      </c>
      <c r="X141">
        <f t="shared" si="7"/>
        <v>50190346.812200956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-37814618.947368428</v>
      </c>
      <c r="W142">
        <f t="shared" si="6"/>
        <v>0</v>
      </c>
      <c r="X142">
        <f t="shared" si="7"/>
        <v>12375727.864832528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-36743367.491626799</v>
      </c>
      <c r="W143">
        <f t="shared" si="6"/>
        <v>0</v>
      </c>
      <c r="X143">
        <f t="shared" si="7"/>
        <v>13446979.320574157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-42252333.839712918</v>
      </c>
      <c r="W144">
        <f t="shared" si="6"/>
        <v>0</v>
      </c>
      <c r="X144">
        <f t="shared" si="7"/>
        <v>7938012.9724880382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-58446568.95693779</v>
      </c>
      <c r="W145">
        <f t="shared" si="6"/>
        <v>1</v>
      </c>
      <c r="X145">
        <f t="shared" si="7"/>
        <v>50190346.812200956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-56490156.163875595</v>
      </c>
      <c r="W146">
        <f t="shared" si="6"/>
        <v>1</v>
      </c>
      <c r="X146">
        <f t="shared" si="7"/>
        <v>50190346.812200956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-40391932.027511954</v>
      </c>
      <c r="W147">
        <f t="shared" si="6"/>
        <v>0</v>
      </c>
      <c r="X147">
        <f t="shared" si="7"/>
        <v>9798414.7846890017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-54902106.941387556</v>
      </c>
      <c r="W148">
        <f t="shared" si="6"/>
        <v>1</v>
      </c>
      <c r="X148">
        <f t="shared" si="7"/>
        <v>50190346.812200956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-61782064.863636374</v>
      </c>
      <c r="W149">
        <f t="shared" si="6"/>
        <v>1</v>
      </c>
      <c r="X149">
        <f t="shared" si="7"/>
        <v>50190346.812200956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-53162329.263157897</v>
      </c>
      <c r="W150">
        <f t="shared" si="6"/>
        <v>1</v>
      </c>
      <c r="X150">
        <f t="shared" si="7"/>
        <v>50190346.812200956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-36771748.511961721</v>
      </c>
      <c r="W151">
        <f t="shared" si="6"/>
        <v>0</v>
      </c>
      <c r="X151">
        <f t="shared" si="7"/>
        <v>13418598.300239235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-39923882.948564589</v>
      </c>
      <c r="W152">
        <f t="shared" si="6"/>
        <v>0</v>
      </c>
      <c r="X152">
        <f t="shared" si="7"/>
        <v>10266463.863636367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-53866465.169856451</v>
      </c>
      <c r="W153">
        <f t="shared" si="6"/>
        <v>1</v>
      </c>
      <c r="X153">
        <f t="shared" si="7"/>
        <v>50190346.812200956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-47417726.004784681</v>
      </c>
      <c r="W154">
        <f t="shared" si="6"/>
        <v>0</v>
      </c>
      <c r="X154">
        <f t="shared" si="7"/>
        <v>2772620.8074162751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-26181827.543062199</v>
      </c>
      <c r="W155">
        <f t="shared" si="6"/>
        <v>0</v>
      </c>
      <c r="X155">
        <f t="shared" si="7"/>
        <v>24008519.269138757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-27756710.644736845</v>
      </c>
      <c r="W156">
        <f t="shared" si="6"/>
        <v>0</v>
      </c>
      <c r="X156">
        <f t="shared" si="7"/>
        <v>22433636.167464111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-60258167.161483258</v>
      </c>
      <c r="W157">
        <f t="shared" si="6"/>
        <v>1</v>
      </c>
      <c r="X157">
        <f t="shared" si="7"/>
        <v>50190346.812200956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-64233150.655502394</v>
      </c>
      <c r="W158">
        <f t="shared" si="6"/>
        <v>1</v>
      </c>
      <c r="X158">
        <f t="shared" si="7"/>
        <v>50190346.812200956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-47001490.61363636</v>
      </c>
      <c r="W159">
        <f t="shared" si="6"/>
        <v>0</v>
      </c>
      <c r="X159">
        <f t="shared" si="7"/>
        <v>3188856.1985645965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-49800510.836124405</v>
      </c>
      <c r="W160">
        <f t="shared" si="6"/>
        <v>0</v>
      </c>
      <c r="X160">
        <f t="shared" si="7"/>
        <v>389835.97607655078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-43946847.037081346</v>
      </c>
      <c r="W161">
        <f t="shared" si="6"/>
        <v>0</v>
      </c>
      <c r="X161">
        <f t="shared" si="7"/>
        <v>6243499.7751196101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-59705754.369617224</v>
      </c>
      <c r="W162">
        <f t="shared" si="6"/>
        <v>1</v>
      </c>
      <c r="X162">
        <f t="shared" si="7"/>
        <v>50190346.812200956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-51016597.644736841</v>
      </c>
      <c r="W163">
        <f t="shared" si="6"/>
        <v>1</v>
      </c>
      <c r="X163">
        <f t="shared" si="7"/>
        <v>50190346.812200956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-55692571.635167465</v>
      </c>
      <c r="W164">
        <f t="shared" si="6"/>
        <v>1</v>
      </c>
      <c r="X164">
        <f t="shared" si="7"/>
        <v>50190346.812200956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-46634609.827751197</v>
      </c>
      <c r="W165">
        <f t="shared" si="6"/>
        <v>0</v>
      </c>
      <c r="X165">
        <f t="shared" si="7"/>
        <v>3555736.9844497591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-56987138.61722488</v>
      </c>
      <c r="W166">
        <f t="shared" si="6"/>
        <v>1</v>
      </c>
      <c r="X166">
        <f t="shared" si="7"/>
        <v>50190346.812200956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-40923216.425837323</v>
      </c>
      <c r="W167">
        <f t="shared" si="6"/>
        <v>0</v>
      </c>
      <c r="X167">
        <f t="shared" si="7"/>
        <v>9267130.386363633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-60792233.366028704</v>
      </c>
      <c r="W168">
        <f t="shared" si="6"/>
        <v>1</v>
      </c>
      <c r="X168">
        <f t="shared" si="7"/>
        <v>50190346.812200956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-52349170.035885163</v>
      </c>
      <c r="W169">
        <f t="shared" si="6"/>
        <v>1</v>
      </c>
      <c r="X169">
        <f t="shared" si="7"/>
        <v>50190346.812200956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-56106058.630382776</v>
      </c>
      <c r="W170">
        <f t="shared" si="6"/>
        <v>1</v>
      </c>
      <c r="X170">
        <f t="shared" si="7"/>
        <v>50190346.812200956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-64655354.27870813</v>
      </c>
      <c r="W171">
        <f t="shared" si="6"/>
        <v>1</v>
      </c>
      <c r="X171">
        <f t="shared" si="7"/>
        <v>50190346.812200956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-57861981.544258371</v>
      </c>
      <c r="W172">
        <f t="shared" si="6"/>
        <v>1</v>
      </c>
      <c r="X172">
        <f t="shared" si="7"/>
        <v>50190346.812200956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-57740245.594497606</v>
      </c>
      <c r="W173">
        <f t="shared" si="6"/>
        <v>1</v>
      </c>
      <c r="X173">
        <f t="shared" si="7"/>
        <v>50190346.812200956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-63875055.913875595</v>
      </c>
      <c r="W174">
        <f t="shared" si="6"/>
        <v>1</v>
      </c>
      <c r="X174">
        <f t="shared" si="7"/>
        <v>50190346.812200956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-53777897.062200956</v>
      </c>
      <c r="W175">
        <f t="shared" si="6"/>
        <v>1</v>
      </c>
      <c r="X175">
        <f t="shared" si="7"/>
        <v>50190346.812200956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-53603668.395933017</v>
      </c>
      <c r="W176">
        <f t="shared" si="6"/>
        <v>1</v>
      </c>
      <c r="X176">
        <f t="shared" si="7"/>
        <v>50190346.812200956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-49465183.61363636</v>
      </c>
      <c r="W177">
        <f t="shared" si="6"/>
        <v>0</v>
      </c>
      <c r="X177">
        <f t="shared" si="7"/>
        <v>725163.19856459647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-31663482.580143541</v>
      </c>
      <c r="W178">
        <f t="shared" si="6"/>
        <v>0</v>
      </c>
      <c r="X178">
        <f t="shared" si="7"/>
        <v>18526864.232057415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-51877982.186602868</v>
      </c>
      <c r="W179">
        <f t="shared" si="6"/>
        <v>1</v>
      </c>
      <c r="X179">
        <f t="shared" si="7"/>
        <v>50190346.812200956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-61653478.788277507</v>
      </c>
      <c r="W180">
        <f t="shared" si="6"/>
        <v>1</v>
      </c>
      <c r="X180">
        <f t="shared" si="7"/>
        <v>50190346.812200956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-64071059.462918654</v>
      </c>
      <c r="W181">
        <f t="shared" si="6"/>
        <v>1</v>
      </c>
      <c r="X181">
        <f t="shared" si="7"/>
        <v>50190346.812200956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-36923694.598086119</v>
      </c>
      <c r="W182">
        <f t="shared" si="6"/>
        <v>0</v>
      </c>
      <c r="X182">
        <f t="shared" si="7"/>
        <v>13266652.214114837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-39304832.388755977</v>
      </c>
      <c r="W183">
        <f t="shared" si="6"/>
        <v>0</v>
      </c>
      <c r="X183">
        <f t="shared" si="7"/>
        <v>10885514.423444979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-40971237.57177034</v>
      </c>
      <c r="W184">
        <f t="shared" si="6"/>
        <v>0</v>
      </c>
      <c r="X184">
        <f t="shared" si="7"/>
        <v>9219109.2404306158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-39992104.337320566</v>
      </c>
      <c r="W185">
        <f t="shared" si="6"/>
        <v>0</v>
      </c>
      <c r="X185">
        <f t="shared" si="7"/>
        <v>10198242.47488039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-28355247.486842107</v>
      </c>
      <c r="W186">
        <f t="shared" si="6"/>
        <v>0</v>
      </c>
      <c r="X186">
        <f t="shared" si="7"/>
        <v>21835099.325358849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-30409526.527511965</v>
      </c>
      <c r="W187">
        <f t="shared" si="6"/>
        <v>0</v>
      </c>
      <c r="X187">
        <f t="shared" si="7"/>
        <v>19780820.284688991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-53425012.141148329</v>
      </c>
      <c r="W188">
        <f t="shared" si="6"/>
        <v>1</v>
      </c>
      <c r="X188">
        <f t="shared" si="7"/>
        <v>50190346.812200956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-38545911.200956933</v>
      </c>
      <c r="W189">
        <f t="shared" si="6"/>
        <v>0</v>
      </c>
      <c r="X189">
        <f t="shared" si="7"/>
        <v>11644435.611244023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-35892588.728468895</v>
      </c>
      <c r="W190">
        <f t="shared" si="6"/>
        <v>0</v>
      </c>
      <c r="X190">
        <f t="shared" si="7"/>
        <v>14297758.083732061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-60962788.958133973</v>
      </c>
      <c r="W191">
        <f t="shared" si="6"/>
        <v>1</v>
      </c>
      <c r="X191">
        <f t="shared" si="7"/>
        <v>50190346.812200956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-30140191.958133969</v>
      </c>
      <c r="W192">
        <f t="shared" si="6"/>
        <v>0</v>
      </c>
      <c r="X192">
        <f t="shared" si="7"/>
        <v>20050154.854066987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-32219513.989234447</v>
      </c>
      <c r="W193">
        <f t="shared" si="6"/>
        <v>0</v>
      </c>
      <c r="X193">
        <f t="shared" si="7"/>
        <v>17970832.822966509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-23499724.15909091</v>
      </c>
      <c r="W194">
        <f t="shared" si="6"/>
        <v>0</v>
      </c>
      <c r="X194">
        <f t="shared" si="7"/>
        <v>26690622.653110046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-33056246.834928229</v>
      </c>
      <c r="W195">
        <f t="shared" si="6"/>
        <v>0</v>
      </c>
      <c r="X195">
        <f t="shared" si="7"/>
        <v>17134099.977272727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-38708382.267942585</v>
      </c>
      <c r="W196">
        <f t="shared" si="6"/>
        <v>0</v>
      </c>
      <c r="X196">
        <f t="shared" si="7"/>
        <v>11481964.544258371</v>
      </c>
    </row>
  </sheetData>
  <sortState ref="AI14:AI29">
    <sortCondition ref="AI14:AI29"/>
  </sortState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N7" sqref="N7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K44-K53</f>
        <v>4698.6666666666661</v>
      </c>
      <c r="L2" s="12">
        <f t="shared" ref="L2:Q2" si="0">L44-L53</f>
        <v>4655.0952380952385</v>
      </c>
      <c r="M2" s="12">
        <v>2074</v>
      </c>
      <c r="N2" s="12">
        <f t="shared" si="0"/>
        <v>4119.1428571428569</v>
      </c>
      <c r="O2" s="12">
        <f t="shared" si="0"/>
        <v>3861.0714285714284</v>
      </c>
      <c r="P2" s="12">
        <v>-418</v>
      </c>
      <c r="Q2" s="12">
        <f t="shared" si="0"/>
        <v>3201.6428571428569</v>
      </c>
      <c r="R2">
        <f>X3</f>
        <v>0</v>
      </c>
      <c r="W2">
        <f>MAX(T73:T196)</f>
        <v>21955943.904761903</v>
      </c>
      <c r="X2">
        <f>MIN(T6:T135)</f>
        <v>-57961693.071428575</v>
      </c>
    </row>
    <row r="3" spans="1:36" x14ac:dyDescent="0.25">
      <c r="W3">
        <f>(MAX(ABS(W2),ABS(X2))-MIN(ABS(W2),ABS(X2)))/2</f>
        <v>18002874.583333336</v>
      </c>
    </row>
    <row r="4" spans="1:36" x14ac:dyDescent="0.25">
      <c r="U4">
        <f>W4+X4</f>
        <v>70</v>
      </c>
      <c r="W4">
        <f>SUM(W6:W72)</f>
        <v>53</v>
      </c>
      <c r="X4">
        <f>W135</f>
        <v>17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110939.33333333582</v>
      </c>
      <c r="X5">
        <f>MIN(X6:X72)</f>
        <v>110939.33333333582</v>
      </c>
      <c r="AC5" s="13" t="s">
        <v>77</v>
      </c>
      <c r="AD5" s="19"/>
      <c r="AE5" s="13" t="s">
        <v>76</v>
      </c>
      <c r="AF5" s="19"/>
      <c r="AG5" s="13" t="s">
        <v>75</v>
      </c>
      <c r="AH5" s="14"/>
      <c r="AI5" s="13" t="s">
        <v>74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74</v>
      </c>
      <c r="N6">
        <v>63</v>
      </c>
      <c r="P6">
        <v>52</v>
      </c>
      <c r="Q6">
        <v>11</v>
      </c>
      <c r="T6">
        <f t="shared" ref="T6:T69" si="1">C6*K$2+D6*L$2+E6*M$2+F6*N$2+G6*O$2+H6*P$2+I6*Q$2+R$2</f>
        <v>-690874.11904761859</v>
      </c>
      <c r="W6">
        <f>IF(T6&gt;W$2,1,0)</f>
        <v>0</v>
      </c>
      <c r="X6">
        <f>IF(W6=0,W$2-T6,W$2)</f>
        <v>22646818.023809522</v>
      </c>
      <c r="Z6" t="s">
        <v>20</v>
      </c>
      <c r="AC6" s="15">
        <v>4698.6666666666661</v>
      </c>
      <c r="AD6" s="20"/>
      <c r="AE6" s="15">
        <v>4879.7916666666661</v>
      </c>
      <c r="AF6" s="20"/>
      <c r="AG6" s="15">
        <v>5264.3703703703704</v>
      </c>
      <c r="AH6" s="20"/>
      <c r="AI6" s="15">
        <v>5158.0877192982452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70</v>
      </c>
      <c r="P7">
        <v>52</v>
      </c>
      <c r="Q7">
        <v>18</v>
      </c>
      <c r="T7">
        <f t="shared" si="1"/>
        <v>3073180.4047619049</v>
      </c>
      <c r="W7">
        <f t="shared" ref="W7:W70" si="2">IF(T7&gt;W$2,1,0)</f>
        <v>0</v>
      </c>
      <c r="X7">
        <f t="shared" ref="X7:X70" si="3">IF(W7=0,W$2-T7,W$2)</f>
        <v>18882763.5</v>
      </c>
      <c r="Z7" t="s">
        <v>21</v>
      </c>
      <c r="AC7" s="15">
        <v>4655.0952380952385</v>
      </c>
      <c r="AD7" s="20"/>
      <c r="AE7" s="15">
        <v>4873.6666666666661</v>
      </c>
      <c r="AF7" s="20"/>
      <c r="AG7" s="15">
        <v>4855.333333333333</v>
      </c>
      <c r="AH7" s="20"/>
      <c r="AI7" s="15">
        <v>4791.5614035087719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5158.0877192982452</v>
      </c>
      <c r="L8" s="12">
        <v>4791.5614035087719</v>
      </c>
      <c r="M8" s="12">
        <v>3157.1491228070172</v>
      </c>
      <c r="N8" s="12">
        <v>3870</v>
      </c>
      <c r="O8" s="12">
        <v>4941.1842105263158</v>
      </c>
      <c r="P8" s="12">
        <v>1795.1052631578946</v>
      </c>
      <c r="Q8" s="12">
        <v>2772.8684210526317</v>
      </c>
      <c r="T8">
        <f t="shared" si="1"/>
        <v>4140303.6904761903</v>
      </c>
      <c r="W8">
        <f t="shared" si="2"/>
        <v>0</v>
      </c>
      <c r="X8">
        <f t="shared" si="3"/>
        <v>17815640.214285713</v>
      </c>
      <c r="Z8" t="s">
        <v>22</v>
      </c>
      <c r="AC8" s="15">
        <v>786.40476190476181</v>
      </c>
      <c r="AD8" s="20">
        <v>2074</v>
      </c>
      <c r="AE8" s="15">
        <v>691.95833333333326</v>
      </c>
      <c r="AF8" s="20"/>
      <c r="AG8" s="15">
        <v>3559.0555555555557</v>
      </c>
      <c r="AH8" s="20"/>
      <c r="AI8" s="15">
        <v>3157.1491228070172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6287248.0952380951</v>
      </c>
      <c r="W9">
        <f t="shared" si="2"/>
        <v>0</v>
      </c>
      <c r="X9">
        <f t="shared" si="3"/>
        <v>15668695.809523808</v>
      </c>
      <c r="Z9" t="s">
        <v>23</v>
      </c>
      <c r="AC9" s="15">
        <v>4119.1428571428569</v>
      </c>
      <c r="AD9" s="20"/>
      <c r="AE9" s="15">
        <v>4370.5</v>
      </c>
      <c r="AF9" s="20">
        <v>-1773</v>
      </c>
      <c r="AG9" s="15">
        <v>3823.1851851851852</v>
      </c>
      <c r="AH9" s="20"/>
      <c r="AI9" s="15">
        <v>3870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75</v>
      </c>
      <c r="N10">
        <v>77</v>
      </c>
      <c r="P10">
        <v>51</v>
      </c>
      <c r="Q10" s="11">
        <v>26</v>
      </c>
      <c r="T10">
        <f t="shared" si="1"/>
        <v>2881767.9523809524</v>
      </c>
      <c r="W10">
        <f t="shared" si="2"/>
        <v>0</v>
      </c>
      <c r="X10">
        <f t="shared" si="3"/>
        <v>19074175.952380951</v>
      </c>
      <c r="Z10" t="s">
        <v>24</v>
      </c>
      <c r="AC10" s="15">
        <v>3861.0714285714284</v>
      </c>
      <c r="AD10" s="20"/>
      <c r="AE10" s="15">
        <v>4039.375</v>
      </c>
      <c r="AF10" s="20"/>
      <c r="AG10" s="15">
        <v>5065.4629629629635</v>
      </c>
      <c r="AH10" s="20"/>
      <c r="AI10" s="15">
        <v>4941.1842105263158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83</v>
      </c>
      <c r="P11">
        <v>50</v>
      </c>
      <c r="Q11" s="8">
        <v>33</v>
      </c>
      <c r="T11">
        <f t="shared" si="1"/>
        <v>6622747.5476190476</v>
      </c>
      <c r="W11">
        <f t="shared" si="2"/>
        <v>0</v>
      </c>
      <c r="X11">
        <f t="shared" si="3"/>
        <v>15333196.357142854</v>
      </c>
      <c r="Z11" t="s">
        <v>25</v>
      </c>
      <c r="AC11" s="15">
        <v>-130</v>
      </c>
      <c r="AD11" s="20">
        <v>-418</v>
      </c>
      <c r="AE11" s="15">
        <v>2057.875</v>
      </c>
      <c r="AF11" s="20"/>
      <c r="AG11" s="15">
        <v>-115</v>
      </c>
      <c r="AH11" s="20">
        <v>-2675</v>
      </c>
      <c r="AI11" s="15">
        <v>1795.1052631578946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5264.3703703703704</v>
      </c>
      <c r="L12" s="12">
        <v>4855.333333333333</v>
      </c>
      <c r="M12" s="12">
        <v>3559.0555555555557</v>
      </c>
      <c r="N12" s="12">
        <v>3823.1851851851852</v>
      </c>
      <c r="O12" s="12">
        <v>5065.4629629629635</v>
      </c>
      <c r="P12" s="12">
        <v>-115</v>
      </c>
      <c r="Q12" s="12">
        <v>2682.833333333333</v>
      </c>
      <c r="T12">
        <f t="shared" si="1"/>
        <v>21845004.571428567</v>
      </c>
      <c r="W12">
        <f t="shared" si="2"/>
        <v>0</v>
      </c>
      <c r="X12">
        <f t="shared" si="3"/>
        <v>110939.33333333582</v>
      </c>
      <c r="Z12" t="s">
        <v>26</v>
      </c>
      <c r="AC12" s="17">
        <v>3201.6428571428569</v>
      </c>
      <c r="AD12" s="21"/>
      <c r="AE12" s="17">
        <v>3384.375</v>
      </c>
      <c r="AF12" s="21"/>
      <c r="AG12" s="17">
        <v>2682.833333333333</v>
      </c>
      <c r="AH12" s="21"/>
      <c r="AI12" s="17">
        <v>2772.8684210526317</v>
      </c>
      <c r="AJ12" s="21">
        <v>1261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51144875.738095231</v>
      </c>
      <c r="W13">
        <f t="shared" si="2"/>
        <v>1</v>
      </c>
      <c r="X13">
        <f t="shared" si="3"/>
        <v>21955943.904761903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76</v>
      </c>
      <c r="N14">
        <v>59</v>
      </c>
      <c r="P14" s="8">
        <v>58</v>
      </c>
      <c r="Q14">
        <v>1</v>
      </c>
      <c r="T14">
        <f t="shared" si="1"/>
        <v>43510501.761904761</v>
      </c>
      <c r="W14">
        <f t="shared" si="2"/>
        <v>1</v>
      </c>
      <c r="X14">
        <f t="shared" si="3"/>
        <v>21955943.904761903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61</v>
      </c>
      <c r="P15">
        <v>56</v>
      </c>
      <c r="Q15">
        <v>5</v>
      </c>
      <c r="T15">
        <f t="shared" si="1"/>
        <v>1636500.1190476194</v>
      </c>
      <c r="W15">
        <f t="shared" si="2"/>
        <v>0</v>
      </c>
      <c r="X15">
        <f t="shared" si="3"/>
        <v>20319443.785714284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4879.7916666666661</v>
      </c>
      <c r="L16" s="12">
        <v>4873.6666666666661</v>
      </c>
      <c r="M16" s="12">
        <v>691.95833333333326</v>
      </c>
      <c r="N16" s="12">
        <v>4370.5</v>
      </c>
      <c r="O16" s="12">
        <v>4039.375</v>
      </c>
      <c r="P16" s="12">
        <v>2057.875</v>
      </c>
      <c r="Q16" s="12">
        <v>3384.375</v>
      </c>
      <c r="T16">
        <f t="shared" si="1"/>
        <v>11631831.19047619</v>
      </c>
      <c r="W16">
        <f t="shared" si="2"/>
        <v>0</v>
      </c>
      <c r="X16">
        <f t="shared" si="3"/>
        <v>10324112.714285713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54360822.619047619</v>
      </c>
      <c r="W17">
        <f t="shared" si="2"/>
        <v>1</v>
      </c>
      <c r="X17">
        <f t="shared" si="3"/>
        <v>21955943.904761903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77</v>
      </c>
      <c r="N18">
        <v>60</v>
      </c>
      <c r="P18">
        <v>56</v>
      </c>
      <c r="Q18">
        <v>4</v>
      </c>
      <c r="T18">
        <f t="shared" si="1"/>
        <v>44716758.571428567</v>
      </c>
      <c r="W18">
        <f t="shared" si="2"/>
        <v>1</v>
      </c>
      <c r="X18">
        <f t="shared" si="3"/>
        <v>21955943.904761903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70</v>
      </c>
      <c r="P19">
        <v>53</v>
      </c>
      <c r="Q19">
        <v>17</v>
      </c>
      <c r="T19">
        <f t="shared" si="1"/>
        <v>39160068.5</v>
      </c>
      <c r="W19">
        <f t="shared" si="2"/>
        <v>1</v>
      </c>
      <c r="X19">
        <f t="shared" si="3"/>
        <v>21955943.904761903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4698.6666666666661</v>
      </c>
      <c r="L20" s="12">
        <v>4655.0952380952385</v>
      </c>
      <c r="M20" s="12">
        <v>786.40476190476181</v>
      </c>
      <c r="N20" s="12">
        <v>4119.1428571428569</v>
      </c>
      <c r="O20" s="12">
        <v>3861.0714285714284</v>
      </c>
      <c r="P20" s="12">
        <v>-130</v>
      </c>
      <c r="Q20" s="12">
        <v>3201.6428571428569</v>
      </c>
      <c r="T20">
        <f t="shared" si="1"/>
        <v>58816962.833333336</v>
      </c>
      <c r="W20">
        <f t="shared" si="2"/>
        <v>1</v>
      </c>
      <c r="X20">
        <f t="shared" si="3"/>
        <v>21955943.904761903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62362244.309523806</v>
      </c>
      <c r="W21">
        <f t="shared" si="2"/>
        <v>1</v>
      </c>
      <c r="X21">
        <f t="shared" si="3"/>
        <v>21955943.904761903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31983913</v>
      </c>
      <c r="W22">
        <f t="shared" si="2"/>
        <v>1</v>
      </c>
      <c r="X22">
        <f t="shared" si="3"/>
        <v>21955943.904761903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49153300.357142858</v>
      </c>
      <c r="W23">
        <f t="shared" si="2"/>
        <v>1</v>
      </c>
      <c r="X23">
        <f t="shared" si="3"/>
        <v>21955943.904761903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48192678.809523806</v>
      </c>
      <c r="W24">
        <f t="shared" si="2"/>
        <v>1</v>
      </c>
      <c r="X24">
        <f t="shared" si="3"/>
        <v>21955943.904761903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42813288.761904761</v>
      </c>
      <c r="W25">
        <f t="shared" si="2"/>
        <v>1</v>
      </c>
      <c r="X25">
        <f t="shared" si="3"/>
        <v>21955943.904761903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38841309.333333336</v>
      </c>
      <c r="W26">
        <f t="shared" si="2"/>
        <v>1</v>
      </c>
      <c r="X26">
        <f t="shared" si="3"/>
        <v>21955943.904761903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49853802.833333328</v>
      </c>
      <c r="W27">
        <f t="shared" si="2"/>
        <v>1</v>
      </c>
      <c r="X27">
        <f t="shared" si="3"/>
        <v>21955943.904761903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33940292.071428567</v>
      </c>
      <c r="W28">
        <f t="shared" si="2"/>
        <v>1</v>
      </c>
      <c r="X28">
        <f t="shared" si="3"/>
        <v>21955943.904761903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39905087.833333328</v>
      </c>
      <c r="W29">
        <f t="shared" si="2"/>
        <v>1</v>
      </c>
      <c r="X29">
        <f t="shared" si="3"/>
        <v>21955943.904761903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41075833.285714291</v>
      </c>
      <c r="W30">
        <f t="shared" si="2"/>
        <v>1</v>
      </c>
      <c r="X30">
        <f t="shared" si="3"/>
        <v>21955943.904761903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38402191.333333328</v>
      </c>
      <c r="W31">
        <f t="shared" si="2"/>
        <v>1</v>
      </c>
      <c r="X31">
        <f t="shared" si="3"/>
        <v>21955943.904761903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47540237.07142856</v>
      </c>
      <c r="W32">
        <f t="shared" si="2"/>
        <v>1</v>
      </c>
      <c r="X32">
        <f t="shared" si="3"/>
        <v>21955943.904761903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36918092.380952381</v>
      </c>
      <c r="W33">
        <f t="shared" si="2"/>
        <v>1</v>
      </c>
      <c r="X33">
        <f t="shared" si="3"/>
        <v>21955943.904761903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21197027.30952381</v>
      </c>
      <c r="W34">
        <f t="shared" si="2"/>
        <v>0</v>
      </c>
      <c r="X34">
        <f t="shared" si="3"/>
        <v>758916.59523809329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45048393.642857142</v>
      </c>
      <c r="W35">
        <f t="shared" si="2"/>
        <v>1</v>
      </c>
      <c r="X35">
        <f t="shared" si="3"/>
        <v>21955943.904761903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50606307.333333328</v>
      </c>
      <c r="W36">
        <f t="shared" si="2"/>
        <v>1</v>
      </c>
      <c r="X36">
        <f t="shared" si="3"/>
        <v>21955943.904761903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52768395.785714284</v>
      </c>
      <c r="W37">
        <f t="shared" si="2"/>
        <v>1</v>
      </c>
      <c r="X37">
        <f t="shared" si="3"/>
        <v>21955943.904761903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38660980.785714284</v>
      </c>
      <c r="W38">
        <f t="shared" si="2"/>
        <v>1</v>
      </c>
      <c r="X38">
        <f t="shared" si="3"/>
        <v>21955943.904761903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60670591.428571425</v>
      </c>
      <c r="W39">
        <f t="shared" si="2"/>
        <v>1</v>
      </c>
      <c r="X39">
        <f t="shared" si="3"/>
        <v>21955943.904761903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49563925.833333328</v>
      </c>
      <c r="W40">
        <f t="shared" si="2"/>
        <v>1</v>
      </c>
      <c r="X40">
        <f t="shared" si="3"/>
        <v>21955943.904761903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45031689.714285709</v>
      </c>
      <c r="W41">
        <f t="shared" si="2"/>
        <v>1</v>
      </c>
      <c r="X41">
        <f t="shared" si="3"/>
        <v>21955943.904761903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44314369.59523809</v>
      </c>
      <c r="W42">
        <f t="shared" si="2"/>
        <v>1</v>
      </c>
      <c r="X42">
        <f t="shared" si="3"/>
        <v>21955943.904761903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62988929.380952373</v>
      </c>
      <c r="W43">
        <f t="shared" si="2"/>
        <v>1</v>
      </c>
      <c r="X43">
        <f t="shared" si="3"/>
        <v>21955943.904761903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48212496.071428575</v>
      </c>
      <c r="W44">
        <f t="shared" si="2"/>
        <v>1</v>
      </c>
      <c r="X44">
        <f t="shared" si="3"/>
        <v>21955943.904761903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46245191.809523806</v>
      </c>
      <c r="W45">
        <f t="shared" si="2"/>
        <v>1</v>
      </c>
      <c r="X45">
        <f t="shared" si="3"/>
        <v>21955943.904761903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51823425.785714284</v>
      </c>
      <c r="W46">
        <f t="shared" si="2"/>
        <v>1</v>
      </c>
      <c r="X46">
        <f t="shared" si="3"/>
        <v>21955943.904761903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28819062.666666664</v>
      </c>
      <c r="W47">
        <f t="shared" si="2"/>
        <v>1</v>
      </c>
      <c r="X47">
        <f t="shared" si="3"/>
        <v>21955943.904761903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32427605.166666672</v>
      </c>
      <c r="W48">
        <f t="shared" si="2"/>
        <v>1</v>
      </c>
      <c r="X48">
        <f t="shared" si="3"/>
        <v>21955943.904761903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47850485.690476194</v>
      </c>
      <c r="W49">
        <f t="shared" si="2"/>
        <v>1</v>
      </c>
      <c r="X49">
        <f t="shared" si="3"/>
        <v>21955943.904761903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22128165.5</v>
      </c>
      <c r="W50">
        <f t="shared" si="2"/>
        <v>1</v>
      </c>
      <c r="X50">
        <f t="shared" si="3"/>
        <v>21955943.904761903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28260604.595238097</v>
      </c>
      <c r="W51">
        <f t="shared" si="2"/>
        <v>1</v>
      </c>
      <c r="X51">
        <f t="shared" si="3"/>
        <v>21955943.904761903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20055506.666666668</v>
      </c>
      <c r="W52">
        <f t="shared" si="2"/>
        <v>0</v>
      </c>
      <c r="X52">
        <f t="shared" si="3"/>
        <v>1900437.2380952351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30771981.380952377</v>
      </c>
      <c r="W53">
        <f t="shared" si="2"/>
        <v>1</v>
      </c>
      <c r="X53">
        <f t="shared" si="3"/>
        <v>21955943.904761903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44446737.761904761</v>
      </c>
      <c r="W54">
        <f t="shared" si="2"/>
        <v>1</v>
      </c>
      <c r="X54">
        <f t="shared" si="3"/>
        <v>21955943.904761903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9453226.4523809515</v>
      </c>
      <c r="W55">
        <f t="shared" si="2"/>
        <v>0</v>
      </c>
      <c r="X55">
        <f t="shared" si="3"/>
        <v>12502717.452380951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49405342.952380955</v>
      </c>
      <c r="W56">
        <f t="shared" si="2"/>
        <v>1</v>
      </c>
      <c r="X56">
        <f t="shared" si="3"/>
        <v>21955943.904761903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43559441.619047619</v>
      </c>
      <c r="W57">
        <f t="shared" si="2"/>
        <v>1</v>
      </c>
      <c r="X57">
        <f t="shared" si="3"/>
        <v>21955943.904761903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39941080.642857134</v>
      </c>
      <c r="W58">
        <f t="shared" si="2"/>
        <v>1</v>
      </c>
      <c r="X58">
        <f t="shared" si="3"/>
        <v>21955943.904761903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65794506.428571433</v>
      </c>
      <c r="W59">
        <f t="shared" si="2"/>
        <v>1</v>
      </c>
      <c r="X59">
        <f t="shared" si="3"/>
        <v>21955943.904761903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23447627.285714284</v>
      </c>
      <c r="W60">
        <f t="shared" si="2"/>
        <v>1</v>
      </c>
      <c r="X60">
        <f t="shared" si="3"/>
        <v>21955943.904761903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69926668.333333328</v>
      </c>
      <c r="W61">
        <f t="shared" si="2"/>
        <v>1</v>
      </c>
      <c r="X61">
        <f t="shared" si="3"/>
        <v>21955943.904761903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15307326.761904761</v>
      </c>
      <c r="W62">
        <f t="shared" si="2"/>
        <v>0</v>
      </c>
      <c r="X62">
        <f t="shared" si="3"/>
        <v>6648617.1428571418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69529877.476190478</v>
      </c>
      <c r="W63">
        <f t="shared" si="2"/>
        <v>1</v>
      </c>
      <c r="X63">
        <f t="shared" si="3"/>
        <v>21955943.904761903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47919090.904761903</v>
      </c>
      <c r="W64">
        <f t="shared" si="2"/>
        <v>1</v>
      </c>
      <c r="X64">
        <f t="shared" si="3"/>
        <v>21955943.904761903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56901538.571428567</v>
      </c>
      <c r="W65">
        <f t="shared" si="2"/>
        <v>1</v>
      </c>
      <c r="X65">
        <f t="shared" si="3"/>
        <v>21955943.904761903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40580734.976190478</v>
      </c>
      <c r="W66">
        <f t="shared" si="2"/>
        <v>1</v>
      </c>
      <c r="X66">
        <f t="shared" si="3"/>
        <v>21955943.904761903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24352942.333333332</v>
      </c>
      <c r="W67">
        <f t="shared" si="2"/>
        <v>1</v>
      </c>
      <c r="X67">
        <f t="shared" si="3"/>
        <v>21955943.904761903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15472911.333333332</v>
      </c>
      <c r="W68">
        <f t="shared" si="2"/>
        <v>0</v>
      </c>
      <c r="X68">
        <f t="shared" si="3"/>
        <v>6483032.5714285709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71896562.40476191</v>
      </c>
      <c r="W69">
        <f t="shared" si="2"/>
        <v>1</v>
      </c>
      <c r="X69">
        <f t="shared" si="3"/>
        <v>21955943.904761903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59303132.5</v>
      </c>
      <c r="W70">
        <f t="shared" si="2"/>
        <v>1</v>
      </c>
      <c r="X70">
        <f t="shared" si="3"/>
        <v>21955943.904761903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40715516.238095239</v>
      </c>
      <c r="W71">
        <f>IF(T71&gt;W$2,1,0)</f>
        <v>1</v>
      </c>
      <c r="X71">
        <f>IF(W71=0,W$2-T71,W$2)</f>
        <v>21955943.904761903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44200156.261904754</v>
      </c>
      <c r="W72">
        <f>IF(T72&gt;W$2,1,0)</f>
        <v>1</v>
      </c>
      <c r="X72">
        <f>IF(W72=0,W$2-T72,W$2)</f>
        <v>21955943.904761903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-44473544.095238097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-18453963.357142854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-17806414.285714284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-10366824.952380951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-26178007.238095239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-30538162.119047619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-24410190.30952381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-38090182.880952381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-57894548.47619047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-57961693.071428575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-30923839.904761903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3576575.9285714291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-18138029.380952381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-20995610.499999996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-13936769.238095239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-8481103.6428571418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-17090089.214285713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-1620877.952380952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21955943.904761903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-6638455.833333333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-19125261.595238097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-3604131.9761904757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-38576499.476190478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-49871130.761904761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-24290378.523809522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-8532901.5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-14626636.952380951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-18255012.714285713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-16298694.214285713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-1331120.2857142854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19878019.357142858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-22782483.214285713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-16185018.333333334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-20558586.833333332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-11548062.119047619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7999098.6190476194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-20384471.404761903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-24277810.928571429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-11070927.309523808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-38821195.666666664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-38320461.785714284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-11232360.30952381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14403929.976190478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-7479823.4285714272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-17836974.214285713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-35362386.809523806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761352.54761904757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9501852.4761904757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-6305711.5238095243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-1081647.6190476185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-14523214.023809522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-31978544.833333328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-7740494.1428571409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314202.40476190578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-18428483.523809522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-13989742.738095235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-15022474.380952381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-14968941.80952381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4316540.0238095233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-15716771.619047618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-3573108.2619047612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0">C134*K$2+D134*L$2+E134*M$2+F134*N$2+G134*O$2+H134*P$2+I134*Q$2+R$2</f>
        <v>-27366326.357142858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-39243713.571428567</v>
      </c>
      <c r="W135">
        <f>SUM(W136:W196)</f>
        <v>17</v>
      </c>
      <c r="X135">
        <f>MIN(X136:X196)</f>
        <v>164816.09523809701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-50282372.666666672</v>
      </c>
      <c r="W136">
        <f>IF(T136&lt;X$2,1,0)</f>
        <v>0</v>
      </c>
      <c r="X136">
        <f>IF(W136=0,T136-X$2,-X$2)</f>
        <v>7679320.404761903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-55472072.523809522</v>
      </c>
      <c r="W137">
        <f t="shared" ref="W137:W196" si="21">IF(T137&lt;X$2,1,0)</f>
        <v>0</v>
      </c>
      <c r="X137">
        <f t="shared" ref="X137:X196" si="22">IF(W137=0,T137-X$2,-X$2)</f>
        <v>2489620.5476190522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-36513687.571428567</v>
      </c>
      <c r="W138">
        <f t="shared" si="21"/>
        <v>0</v>
      </c>
      <c r="X138">
        <f t="shared" si="22"/>
        <v>21448005.500000007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-59409614.833333328</v>
      </c>
      <c r="W139">
        <f t="shared" si="21"/>
        <v>1</v>
      </c>
      <c r="X139">
        <f t="shared" si="22"/>
        <v>57961693.071428575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-54415866.690476194</v>
      </c>
      <c r="W140">
        <f t="shared" si="21"/>
        <v>0</v>
      </c>
      <c r="X140">
        <f t="shared" si="22"/>
        <v>3545826.3809523806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-55074927.309523806</v>
      </c>
      <c r="W141">
        <f t="shared" si="21"/>
        <v>0</v>
      </c>
      <c r="X141">
        <f t="shared" si="22"/>
        <v>2886765.7619047686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-36054441.738095231</v>
      </c>
      <c r="W142">
        <f t="shared" si="21"/>
        <v>0</v>
      </c>
      <c r="X142">
        <f t="shared" si="22"/>
        <v>21907251.333333343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-38626360.5</v>
      </c>
      <c r="W143">
        <f t="shared" si="21"/>
        <v>0</v>
      </c>
      <c r="X143">
        <f t="shared" si="22"/>
        <v>19335332.571428575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-41689173.666666664</v>
      </c>
      <c r="W144">
        <f t="shared" si="21"/>
        <v>0</v>
      </c>
      <c r="X144">
        <f t="shared" si="22"/>
        <v>16272519.40476191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-58304581.499999993</v>
      </c>
      <c r="W145">
        <f t="shared" si="21"/>
        <v>1</v>
      </c>
      <c r="X145">
        <f t="shared" si="22"/>
        <v>57961693.071428575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-58653763.190476194</v>
      </c>
      <c r="W146">
        <f t="shared" si="21"/>
        <v>1</v>
      </c>
      <c r="X146">
        <f t="shared" si="22"/>
        <v>57961693.071428575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-41826967.666666664</v>
      </c>
      <c r="W147">
        <f t="shared" si="21"/>
        <v>0</v>
      </c>
      <c r="X147">
        <f t="shared" si="22"/>
        <v>16134725.40476191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-53651131.714285709</v>
      </c>
      <c r="W148">
        <f t="shared" si="21"/>
        <v>0</v>
      </c>
      <c r="X148">
        <f t="shared" si="22"/>
        <v>4310561.3571428657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-63766074.761904761</v>
      </c>
      <c r="W149">
        <f t="shared" si="21"/>
        <v>1</v>
      </c>
      <c r="X149">
        <f t="shared" si="22"/>
        <v>57961693.071428575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-56376385.619047619</v>
      </c>
      <c r="W150">
        <f t="shared" si="21"/>
        <v>0</v>
      </c>
      <c r="X150">
        <f t="shared" si="22"/>
        <v>1585307.4523809552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-37639433.833333336</v>
      </c>
      <c r="W151">
        <f t="shared" si="21"/>
        <v>0</v>
      </c>
      <c r="X151">
        <f t="shared" si="22"/>
        <v>20322259.238095239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-43539851.857142851</v>
      </c>
      <c r="W152">
        <f t="shared" si="21"/>
        <v>0</v>
      </c>
      <c r="X152">
        <f t="shared" si="22"/>
        <v>14421841.214285724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-56602167.785714284</v>
      </c>
      <c r="W153">
        <f t="shared" si="21"/>
        <v>0</v>
      </c>
      <c r="X153">
        <f t="shared" si="22"/>
        <v>1359525.285714291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-50082571.261904761</v>
      </c>
      <c r="W154">
        <f t="shared" si="21"/>
        <v>0</v>
      </c>
      <c r="X154">
        <f t="shared" si="22"/>
        <v>7879121.8095238134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-25827752.80952381</v>
      </c>
      <c r="W155">
        <f t="shared" si="21"/>
        <v>0</v>
      </c>
      <c r="X155">
        <f t="shared" si="22"/>
        <v>32133940.261904765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-28920462.047619045</v>
      </c>
      <c r="W156">
        <f t="shared" si="21"/>
        <v>0</v>
      </c>
      <c r="X156">
        <f t="shared" si="22"/>
        <v>29041231.02380953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-57796876.976190478</v>
      </c>
      <c r="W157">
        <f t="shared" si="21"/>
        <v>0</v>
      </c>
      <c r="X157">
        <f t="shared" si="22"/>
        <v>164816.09523809701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-62042721.97619047</v>
      </c>
      <c r="W158">
        <f t="shared" si="21"/>
        <v>1</v>
      </c>
      <c r="X158">
        <f t="shared" si="22"/>
        <v>57961693.071428575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-46946827.142857142</v>
      </c>
      <c r="W159">
        <f t="shared" si="21"/>
        <v>0</v>
      </c>
      <c r="X159">
        <f t="shared" si="22"/>
        <v>11014865.928571433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-47866322.785714284</v>
      </c>
      <c r="W160">
        <f t="shared" si="21"/>
        <v>0</v>
      </c>
      <c r="X160">
        <f t="shared" si="22"/>
        <v>10095370.285714291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-42335672.047619045</v>
      </c>
      <c r="W161">
        <f t="shared" si="21"/>
        <v>0</v>
      </c>
      <c r="X161">
        <f t="shared" si="22"/>
        <v>15626021.02380953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-58289940.59523809</v>
      </c>
      <c r="W162">
        <f t="shared" si="21"/>
        <v>1</v>
      </c>
      <c r="X162">
        <f t="shared" si="22"/>
        <v>57961693.071428575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-48765268.571428575</v>
      </c>
      <c r="W163">
        <f t="shared" si="21"/>
        <v>0</v>
      </c>
      <c r="X163">
        <f t="shared" si="22"/>
        <v>9196424.5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-53645524.809523806</v>
      </c>
      <c r="W164">
        <f t="shared" si="21"/>
        <v>0</v>
      </c>
      <c r="X164">
        <f t="shared" si="22"/>
        <v>4316168.2619047686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-48330521.333333328</v>
      </c>
      <c r="W165">
        <f t="shared" si="21"/>
        <v>0</v>
      </c>
      <c r="X165">
        <f t="shared" si="22"/>
        <v>9631171.7380952463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0"/>
        <v>-59417861.999999993</v>
      </c>
      <c r="W166">
        <f t="shared" si="21"/>
        <v>1</v>
      </c>
      <c r="X166">
        <f t="shared" si="22"/>
        <v>57961693.071428575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0"/>
        <v>-41133146.047619052</v>
      </c>
      <c r="W167">
        <f t="shared" si="21"/>
        <v>0</v>
      </c>
      <c r="X167">
        <f t="shared" si="22"/>
        <v>16828547.023809522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0"/>
        <v>-59298437.928571425</v>
      </c>
      <c r="W168">
        <f t="shared" si="21"/>
        <v>1</v>
      </c>
      <c r="X168">
        <f t="shared" si="22"/>
        <v>57961693.071428575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0"/>
        <v>-54854365.380952373</v>
      </c>
      <c r="W169">
        <f t="shared" si="21"/>
        <v>0</v>
      </c>
      <c r="X169">
        <f t="shared" si="22"/>
        <v>3107327.6904762015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0"/>
        <v>-56977497.738095239</v>
      </c>
      <c r="W170">
        <f t="shared" si="21"/>
        <v>0</v>
      </c>
      <c r="X170">
        <f t="shared" si="22"/>
        <v>984195.33333333582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0"/>
        <v>-62562878.166666664</v>
      </c>
      <c r="W171">
        <f t="shared" si="21"/>
        <v>1</v>
      </c>
      <c r="X171">
        <f t="shared" si="22"/>
        <v>57961693.071428575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0"/>
        <v>-60779559.59523809</v>
      </c>
      <c r="W172">
        <f t="shared" si="21"/>
        <v>1</v>
      </c>
      <c r="X172">
        <f t="shared" si="22"/>
        <v>57961693.071428575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0"/>
        <v>-58277750.642857134</v>
      </c>
      <c r="W173">
        <f t="shared" si="21"/>
        <v>1</v>
      </c>
      <c r="X173">
        <f t="shared" si="22"/>
        <v>57961693.071428575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0"/>
        <v>-65277196.809523806</v>
      </c>
      <c r="W174">
        <f t="shared" si="21"/>
        <v>1</v>
      </c>
      <c r="X174">
        <f t="shared" si="22"/>
        <v>57961693.071428575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0"/>
        <v>-55849398.119047619</v>
      </c>
      <c r="W175">
        <f t="shared" si="21"/>
        <v>0</v>
      </c>
      <c r="X175">
        <f t="shared" si="22"/>
        <v>2112294.9523809552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0"/>
        <v>-58004127.785714291</v>
      </c>
      <c r="W176">
        <f t="shared" si="21"/>
        <v>1</v>
      </c>
      <c r="X176">
        <f t="shared" si="22"/>
        <v>57961693.071428575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0"/>
        <v>-51544466.714285709</v>
      </c>
      <c r="W177">
        <f t="shared" si="21"/>
        <v>0</v>
      </c>
      <c r="X177">
        <f t="shared" si="22"/>
        <v>6417226.3571428657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0"/>
        <v>-31960863.976190478</v>
      </c>
      <c r="W178">
        <f t="shared" si="21"/>
        <v>0</v>
      </c>
      <c r="X178">
        <f t="shared" si="22"/>
        <v>26000829.095238097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0"/>
        <v>-49106581.833333336</v>
      </c>
      <c r="W179">
        <f t="shared" si="21"/>
        <v>0</v>
      </c>
      <c r="X179">
        <f t="shared" si="22"/>
        <v>8855111.2380952388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0"/>
        <v>-62979011.785714284</v>
      </c>
      <c r="W180">
        <f t="shared" si="21"/>
        <v>1</v>
      </c>
      <c r="X180">
        <f t="shared" si="22"/>
        <v>57961693.071428575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0"/>
        <v>-63868984.476190478</v>
      </c>
      <c r="W181">
        <f t="shared" si="21"/>
        <v>1</v>
      </c>
      <c r="X181">
        <f t="shared" si="22"/>
        <v>57961693.071428575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0"/>
        <v>-40941661.857142851</v>
      </c>
      <c r="W182">
        <f t="shared" si="21"/>
        <v>0</v>
      </c>
      <c r="X182">
        <f t="shared" si="22"/>
        <v>17020031.214285724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0"/>
        <v>-44182640.857142858</v>
      </c>
      <c r="W183">
        <f t="shared" si="21"/>
        <v>0</v>
      </c>
      <c r="X183">
        <f t="shared" si="22"/>
        <v>13779052.214285716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0"/>
        <v>-44994855.47619047</v>
      </c>
      <c r="W184">
        <f t="shared" si="21"/>
        <v>0</v>
      </c>
      <c r="X184">
        <f t="shared" si="22"/>
        <v>12966837.595238104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0"/>
        <v>-43929382.904761903</v>
      </c>
      <c r="W185">
        <f t="shared" si="21"/>
        <v>0</v>
      </c>
      <c r="X185">
        <f t="shared" si="22"/>
        <v>14032310.166666672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0"/>
        <v>-36787232.714285716</v>
      </c>
      <c r="W186">
        <f t="shared" si="21"/>
        <v>0</v>
      </c>
      <c r="X186">
        <f t="shared" si="22"/>
        <v>21174460.357142858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0"/>
        <v>-39763784.214285709</v>
      </c>
      <c r="W187">
        <f t="shared" si="21"/>
        <v>0</v>
      </c>
      <c r="X187">
        <f t="shared" si="22"/>
        <v>18197908.857142866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0"/>
        <v>-58900740.976190463</v>
      </c>
      <c r="W188">
        <f t="shared" si="21"/>
        <v>1</v>
      </c>
      <c r="X188">
        <f t="shared" si="22"/>
        <v>57961693.071428575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0"/>
        <v>-44765390.857142851</v>
      </c>
      <c r="W189">
        <f t="shared" si="21"/>
        <v>0</v>
      </c>
      <c r="X189">
        <f t="shared" si="22"/>
        <v>13196302.214285724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0"/>
        <v>-39092351.214285716</v>
      </c>
      <c r="W190">
        <f t="shared" si="21"/>
        <v>0</v>
      </c>
      <c r="X190">
        <f t="shared" si="22"/>
        <v>18869341.857142858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0"/>
        <v>-66433509.238095231</v>
      </c>
      <c r="W191">
        <f t="shared" si="21"/>
        <v>1</v>
      </c>
      <c r="X191">
        <f t="shared" si="22"/>
        <v>57961693.071428575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0"/>
        <v>-36688679.833333328</v>
      </c>
      <c r="W192">
        <f t="shared" si="21"/>
        <v>0</v>
      </c>
      <c r="X192">
        <f t="shared" si="22"/>
        <v>21273013.238095246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0"/>
        <v>-37530274.214285709</v>
      </c>
      <c r="W193">
        <f t="shared" si="21"/>
        <v>0</v>
      </c>
      <c r="X193">
        <f t="shared" si="22"/>
        <v>20431418.857142866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0"/>
        <v>-28347128.047619045</v>
      </c>
      <c r="W194">
        <f t="shared" si="21"/>
        <v>0</v>
      </c>
      <c r="X194">
        <f t="shared" si="22"/>
        <v>29614565.02380953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0"/>
        <v>-38205837.571428575</v>
      </c>
      <c r="W195">
        <f t="shared" si="21"/>
        <v>0</v>
      </c>
      <c r="X195">
        <f t="shared" si="22"/>
        <v>19755855.5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0"/>
        <v>-42215943.238095239</v>
      </c>
      <c r="W196">
        <f t="shared" si="21"/>
        <v>0</v>
      </c>
      <c r="X196">
        <f t="shared" si="22"/>
        <v>15745749.833333336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90" workbookViewId="0">
      <selection activeCell="G193" sqref="G193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SUM(K3:K69)</f>
        <v>57</v>
      </c>
      <c r="L2">
        <f t="shared" ref="L2:Q2" si="0">SUM(L3:L69)</f>
        <v>65</v>
      </c>
      <c r="M2">
        <f t="shared" si="0"/>
        <v>55</v>
      </c>
      <c r="N2">
        <f t="shared" si="0"/>
        <v>57</v>
      </c>
      <c r="O2">
        <f t="shared" si="0"/>
        <v>61</v>
      </c>
      <c r="P2">
        <f t="shared" si="0"/>
        <v>-39</v>
      </c>
      <c r="Q2">
        <f t="shared" si="0"/>
        <v>63</v>
      </c>
    </row>
    <row r="3" spans="1:17" x14ac:dyDescent="0.25">
      <c r="A3" s="2">
        <v>70</v>
      </c>
      <c r="B3" s="2">
        <v>1</v>
      </c>
      <c r="C3" s="2">
        <v>-350</v>
      </c>
      <c r="D3" s="2">
        <v>-255</v>
      </c>
      <c r="E3" s="2">
        <v>2484</v>
      </c>
      <c r="F3" s="2">
        <v>-1240</v>
      </c>
      <c r="G3" s="2">
        <v>670</v>
      </c>
      <c r="H3" s="2">
        <v>-1010</v>
      </c>
      <c r="I3" s="2">
        <v>-285</v>
      </c>
      <c r="J3" s="7">
        <v>1</v>
      </c>
      <c r="K3" s="1">
        <f t="shared" ref="K3:K34" si="1">IF(C3&lt;0,-1,1)</f>
        <v>-1</v>
      </c>
      <c r="L3" s="1">
        <f t="shared" ref="L3:L34" si="2">IF(D3&lt;0,-1,1)</f>
        <v>-1</v>
      </c>
      <c r="M3" s="1">
        <f t="shared" ref="M3:M34" si="3">IF(E3&lt;0,-1,1)</f>
        <v>1</v>
      </c>
      <c r="N3" s="1">
        <f t="shared" ref="N3:N34" si="4">IF(F3&lt;0,-1,1)</f>
        <v>-1</v>
      </c>
      <c r="O3" s="1">
        <f t="shared" ref="O3:O34" si="5">IF(G3&lt;0,-1,1)</f>
        <v>1</v>
      </c>
      <c r="P3" s="1">
        <f t="shared" ref="P3:P34" si="6">IF(H3&lt;0,-1,1)</f>
        <v>-1</v>
      </c>
      <c r="Q3" s="1">
        <f t="shared" ref="Q3:Q34" si="7">IF(I3&lt;0,-1,1)</f>
        <v>-1</v>
      </c>
    </row>
    <row r="4" spans="1:17" x14ac:dyDescent="0.25">
      <c r="A4">
        <v>75</v>
      </c>
      <c r="B4">
        <v>1</v>
      </c>
      <c r="C4" s="2">
        <v>-196</v>
      </c>
      <c r="D4" s="2">
        <v>420</v>
      </c>
      <c r="E4" s="2">
        <v>-345</v>
      </c>
      <c r="F4" s="2">
        <v>180</v>
      </c>
      <c r="G4" s="2">
        <v>-225</v>
      </c>
      <c r="H4" s="2">
        <v>-1885</v>
      </c>
      <c r="I4" s="2">
        <v>654</v>
      </c>
      <c r="K4" s="4">
        <f t="shared" si="1"/>
        <v>-1</v>
      </c>
      <c r="L4" s="4">
        <f t="shared" si="2"/>
        <v>1</v>
      </c>
      <c r="M4" s="4">
        <f t="shared" si="3"/>
        <v>-1</v>
      </c>
      <c r="N4" s="4">
        <f t="shared" si="4"/>
        <v>1</v>
      </c>
      <c r="O4" s="4">
        <f t="shared" si="5"/>
        <v>-1</v>
      </c>
      <c r="P4" s="4">
        <f t="shared" si="6"/>
        <v>-1</v>
      </c>
      <c r="Q4" s="4">
        <f t="shared" si="7"/>
        <v>1</v>
      </c>
    </row>
    <row r="5" spans="1:17" x14ac:dyDescent="0.25">
      <c r="A5">
        <v>73</v>
      </c>
      <c r="B5">
        <v>1</v>
      </c>
      <c r="C5" s="2">
        <v>-217</v>
      </c>
      <c r="D5" s="2">
        <v>480</v>
      </c>
      <c r="E5" s="2">
        <v>-710</v>
      </c>
      <c r="F5" s="2">
        <v>532</v>
      </c>
      <c r="G5" s="2">
        <v>-500</v>
      </c>
      <c r="H5" s="2">
        <v>-1970</v>
      </c>
      <c r="I5" s="2">
        <v>1035</v>
      </c>
      <c r="J5" s="7">
        <v>2</v>
      </c>
      <c r="K5" s="1">
        <f t="shared" si="1"/>
        <v>-1</v>
      </c>
      <c r="L5" s="1">
        <f t="shared" si="2"/>
        <v>1</v>
      </c>
      <c r="M5" s="1">
        <f t="shared" si="3"/>
        <v>-1</v>
      </c>
      <c r="N5" s="1">
        <f t="shared" si="4"/>
        <v>1</v>
      </c>
      <c r="O5" s="1">
        <f t="shared" si="5"/>
        <v>-1</v>
      </c>
      <c r="P5" s="1">
        <f t="shared" si="6"/>
        <v>-1</v>
      </c>
      <c r="Q5" s="1">
        <f t="shared" si="7"/>
        <v>1</v>
      </c>
    </row>
    <row r="6" spans="1:17" x14ac:dyDescent="0.25">
      <c r="A6">
        <v>78</v>
      </c>
      <c r="B6">
        <v>1</v>
      </c>
      <c r="C6" s="2">
        <v>-224</v>
      </c>
      <c r="D6" s="2">
        <v>90</v>
      </c>
      <c r="E6" s="2">
        <v>1331</v>
      </c>
      <c r="F6" s="2">
        <v>-44</v>
      </c>
      <c r="G6" s="2">
        <v>385</v>
      </c>
      <c r="H6" s="2">
        <v>362</v>
      </c>
      <c r="I6" s="2">
        <v>939</v>
      </c>
      <c r="J6" s="7">
        <v>1</v>
      </c>
      <c r="K6" s="6">
        <f t="shared" si="1"/>
        <v>-1</v>
      </c>
      <c r="L6" s="6">
        <f t="shared" si="2"/>
        <v>1</v>
      </c>
      <c r="M6" s="6">
        <f t="shared" si="3"/>
        <v>1</v>
      </c>
      <c r="N6" s="6">
        <f t="shared" si="4"/>
        <v>-1</v>
      </c>
      <c r="O6" s="6">
        <f t="shared" si="5"/>
        <v>1</v>
      </c>
      <c r="P6" s="6">
        <f t="shared" si="6"/>
        <v>1</v>
      </c>
      <c r="Q6" s="6">
        <f t="shared" si="7"/>
        <v>1</v>
      </c>
    </row>
    <row r="7" spans="1:17" x14ac:dyDescent="0.25">
      <c r="A7">
        <v>74</v>
      </c>
      <c r="B7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7">
        <v>1</v>
      </c>
      <c r="K7" s="6">
        <f t="shared" si="1"/>
        <v>-1</v>
      </c>
      <c r="L7" s="6">
        <f t="shared" si="2"/>
        <v>1</v>
      </c>
      <c r="M7" s="6">
        <f t="shared" si="3"/>
        <v>1</v>
      </c>
      <c r="N7" s="6">
        <f t="shared" si="4"/>
        <v>1</v>
      </c>
      <c r="O7" s="6">
        <f t="shared" si="5"/>
        <v>-1</v>
      </c>
      <c r="P7" s="6">
        <f t="shared" si="6"/>
        <v>-1</v>
      </c>
      <c r="Q7" s="6">
        <f t="shared" si="7"/>
        <v>1</v>
      </c>
    </row>
    <row r="8" spans="1:17" x14ac:dyDescent="0.25">
      <c r="A8">
        <v>77</v>
      </c>
      <c r="B8">
        <v>1</v>
      </c>
      <c r="C8" s="2">
        <v>203</v>
      </c>
      <c r="D8" s="2">
        <v>825</v>
      </c>
      <c r="E8" s="2">
        <v>-289</v>
      </c>
      <c r="F8" s="2">
        <v>-100</v>
      </c>
      <c r="G8" s="2">
        <v>280</v>
      </c>
      <c r="H8" s="2">
        <v>-324</v>
      </c>
      <c r="I8" s="2">
        <v>507</v>
      </c>
      <c r="J8" s="7">
        <v>1</v>
      </c>
      <c r="K8" s="6">
        <f t="shared" si="1"/>
        <v>1</v>
      </c>
      <c r="L8" s="6">
        <f t="shared" si="2"/>
        <v>1</v>
      </c>
      <c r="M8" s="6">
        <f t="shared" si="3"/>
        <v>-1</v>
      </c>
      <c r="N8" s="6">
        <f t="shared" si="4"/>
        <v>-1</v>
      </c>
      <c r="O8" s="6">
        <f t="shared" si="5"/>
        <v>1</v>
      </c>
      <c r="P8" s="6">
        <f t="shared" si="6"/>
        <v>-1</v>
      </c>
      <c r="Q8" s="6">
        <f t="shared" si="7"/>
        <v>1</v>
      </c>
    </row>
    <row r="9" spans="1:17" x14ac:dyDescent="0.25">
      <c r="A9">
        <v>81</v>
      </c>
      <c r="B9">
        <v>1</v>
      </c>
      <c r="C9" s="2">
        <v>1008</v>
      </c>
      <c r="D9" s="2">
        <v>1620</v>
      </c>
      <c r="E9" s="2">
        <v>-213</v>
      </c>
      <c r="F9" s="2">
        <v>1108</v>
      </c>
      <c r="G9" s="2">
        <v>360</v>
      </c>
      <c r="H9" s="2">
        <v>-786</v>
      </c>
      <c r="I9" s="2">
        <v>1164</v>
      </c>
      <c r="K9" s="4">
        <f t="shared" si="1"/>
        <v>1</v>
      </c>
      <c r="L9" s="4">
        <f t="shared" si="2"/>
        <v>1</v>
      </c>
      <c r="M9" s="4">
        <f t="shared" si="3"/>
        <v>-1</v>
      </c>
      <c r="N9" s="4">
        <f t="shared" si="4"/>
        <v>1</v>
      </c>
      <c r="O9" s="4">
        <f t="shared" si="5"/>
        <v>1</v>
      </c>
      <c r="P9" s="4">
        <f t="shared" si="6"/>
        <v>-1</v>
      </c>
      <c r="Q9" s="4">
        <f t="shared" si="7"/>
        <v>1</v>
      </c>
    </row>
    <row r="10" spans="1:17" x14ac:dyDescent="0.25">
      <c r="A10">
        <v>80</v>
      </c>
      <c r="B10">
        <v>1</v>
      </c>
      <c r="C10" s="2">
        <v>2170</v>
      </c>
      <c r="D10" s="2">
        <v>2745</v>
      </c>
      <c r="E10" s="2">
        <v>-276</v>
      </c>
      <c r="F10" s="2">
        <v>3048</v>
      </c>
      <c r="G10" s="2">
        <v>1695</v>
      </c>
      <c r="H10" s="2">
        <v>-919</v>
      </c>
      <c r="I10" s="2">
        <v>2892</v>
      </c>
      <c r="J10" s="7">
        <v>2</v>
      </c>
      <c r="K10" s="1">
        <f t="shared" si="1"/>
        <v>1</v>
      </c>
      <c r="L10" s="1">
        <f t="shared" si="2"/>
        <v>1</v>
      </c>
      <c r="M10" s="1">
        <f t="shared" si="3"/>
        <v>-1</v>
      </c>
      <c r="N10" s="1">
        <f t="shared" si="4"/>
        <v>1</v>
      </c>
      <c r="O10" s="1">
        <f t="shared" si="5"/>
        <v>1</v>
      </c>
      <c r="P10" s="1">
        <f t="shared" si="6"/>
        <v>-1</v>
      </c>
      <c r="Q10" s="1">
        <f t="shared" si="7"/>
        <v>1</v>
      </c>
    </row>
    <row r="11" spans="1:17" x14ac:dyDescent="0.25">
      <c r="A11">
        <v>79</v>
      </c>
      <c r="B11">
        <v>1</v>
      </c>
      <c r="C11" s="2">
        <v>1736</v>
      </c>
      <c r="D11" s="2">
        <v>2535</v>
      </c>
      <c r="E11" s="2">
        <v>-1228</v>
      </c>
      <c r="F11" s="2">
        <v>3516</v>
      </c>
      <c r="G11" s="2">
        <v>770</v>
      </c>
      <c r="H11" s="2">
        <v>323</v>
      </c>
      <c r="I11" s="2">
        <v>2742</v>
      </c>
      <c r="J11" s="7">
        <v>1</v>
      </c>
      <c r="K11" s="6">
        <f t="shared" si="1"/>
        <v>1</v>
      </c>
      <c r="L11" s="6">
        <f t="shared" si="2"/>
        <v>1</v>
      </c>
      <c r="M11" s="6">
        <f t="shared" si="3"/>
        <v>-1</v>
      </c>
      <c r="N11" s="6">
        <f t="shared" si="4"/>
        <v>1</v>
      </c>
      <c r="O11" s="6">
        <f t="shared" si="5"/>
        <v>1</v>
      </c>
      <c r="P11" s="6">
        <f t="shared" si="6"/>
        <v>1</v>
      </c>
      <c r="Q11" s="6">
        <f t="shared" si="7"/>
        <v>1</v>
      </c>
    </row>
    <row r="12" spans="1:17" x14ac:dyDescent="0.25">
      <c r="A12">
        <v>72</v>
      </c>
      <c r="B12">
        <v>1</v>
      </c>
      <c r="C12" s="2">
        <v>77</v>
      </c>
      <c r="D12" s="2">
        <v>90</v>
      </c>
      <c r="E12" s="2">
        <v>2994</v>
      </c>
      <c r="F12" s="2">
        <v>-1696</v>
      </c>
      <c r="G12" s="2">
        <v>1255</v>
      </c>
      <c r="H12" s="2">
        <v>-1274</v>
      </c>
      <c r="I12" s="2">
        <v>-1170</v>
      </c>
      <c r="J12" s="7">
        <v>1</v>
      </c>
      <c r="K12" s="6">
        <f t="shared" si="1"/>
        <v>1</v>
      </c>
      <c r="L12" s="6">
        <f t="shared" si="2"/>
        <v>1</v>
      </c>
      <c r="M12" s="6">
        <f t="shared" si="3"/>
        <v>1</v>
      </c>
      <c r="N12" s="6">
        <f t="shared" si="4"/>
        <v>-1</v>
      </c>
      <c r="O12" s="6">
        <f t="shared" si="5"/>
        <v>1</v>
      </c>
      <c r="P12" s="6">
        <f t="shared" si="6"/>
        <v>-1</v>
      </c>
      <c r="Q12" s="6">
        <f t="shared" si="7"/>
        <v>-1</v>
      </c>
    </row>
    <row r="13" spans="1:17" x14ac:dyDescent="0.25">
      <c r="A13">
        <v>76</v>
      </c>
      <c r="B13">
        <v>1</v>
      </c>
      <c r="C13" s="2">
        <v>371</v>
      </c>
      <c r="D13" s="2">
        <v>630</v>
      </c>
      <c r="E13" s="2">
        <v>1628</v>
      </c>
      <c r="F13" s="2">
        <v>-276</v>
      </c>
      <c r="G13" s="2">
        <v>970</v>
      </c>
      <c r="H13" s="2">
        <v>-393</v>
      </c>
      <c r="I13" s="2">
        <v>252</v>
      </c>
      <c r="J13" s="7">
        <v>1</v>
      </c>
      <c r="K13" s="6">
        <f t="shared" si="1"/>
        <v>1</v>
      </c>
      <c r="L13" s="6">
        <f t="shared" si="2"/>
        <v>1</v>
      </c>
      <c r="M13" s="6">
        <f t="shared" si="3"/>
        <v>1</v>
      </c>
      <c r="N13" s="6">
        <f t="shared" si="4"/>
        <v>-1</v>
      </c>
      <c r="O13" s="6">
        <f t="shared" si="5"/>
        <v>1</v>
      </c>
      <c r="P13" s="6">
        <f t="shared" si="6"/>
        <v>-1</v>
      </c>
      <c r="Q13" s="6">
        <f t="shared" si="7"/>
        <v>1</v>
      </c>
    </row>
    <row r="14" spans="1:17" x14ac:dyDescent="0.25">
      <c r="A14">
        <v>138</v>
      </c>
      <c r="B14">
        <v>1</v>
      </c>
      <c r="C14">
        <v>2583</v>
      </c>
      <c r="D14">
        <v>2864</v>
      </c>
      <c r="E14">
        <v>1028</v>
      </c>
      <c r="F14">
        <v>2388</v>
      </c>
      <c r="G14">
        <v>2205</v>
      </c>
      <c r="H14">
        <v>-3138</v>
      </c>
      <c r="I14">
        <v>2217</v>
      </c>
      <c r="K14" s="4">
        <f t="shared" si="1"/>
        <v>1</v>
      </c>
      <c r="L14" s="4">
        <f t="shared" si="2"/>
        <v>1</v>
      </c>
      <c r="M14" s="4">
        <f t="shared" si="3"/>
        <v>1</v>
      </c>
      <c r="N14" s="4">
        <f t="shared" si="4"/>
        <v>1</v>
      </c>
      <c r="O14" s="4">
        <f t="shared" si="5"/>
        <v>1</v>
      </c>
      <c r="P14" s="4">
        <f t="shared" si="6"/>
        <v>-1</v>
      </c>
      <c r="Q14" s="4">
        <f t="shared" si="7"/>
        <v>1</v>
      </c>
    </row>
    <row r="15" spans="1:17" x14ac:dyDescent="0.25">
      <c r="A15">
        <v>137</v>
      </c>
      <c r="B15">
        <v>1</v>
      </c>
      <c r="C15">
        <v>2100</v>
      </c>
      <c r="D15">
        <v>2145</v>
      </c>
      <c r="E15">
        <v>2339</v>
      </c>
      <c r="F15">
        <v>1188</v>
      </c>
      <c r="G15">
        <v>2165</v>
      </c>
      <c r="H15">
        <v>-2961</v>
      </c>
      <c r="I15">
        <v>1725</v>
      </c>
      <c r="K15" s="2">
        <f t="shared" si="1"/>
        <v>1</v>
      </c>
      <c r="L15" s="2">
        <f t="shared" si="2"/>
        <v>1</v>
      </c>
      <c r="M15" s="2">
        <f t="shared" si="3"/>
        <v>1</v>
      </c>
      <c r="N15" s="2">
        <f t="shared" si="4"/>
        <v>1</v>
      </c>
      <c r="O15" s="2">
        <f t="shared" si="5"/>
        <v>1</v>
      </c>
      <c r="P15" s="2">
        <f t="shared" si="6"/>
        <v>-1</v>
      </c>
      <c r="Q15" s="2">
        <f t="shared" si="7"/>
        <v>1</v>
      </c>
    </row>
    <row r="16" spans="1:17" x14ac:dyDescent="0.25">
      <c r="A16">
        <v>136</v>
      </c>
      <c r="B16">
        <v>1</v>
      </c>
      <c r="C16">
        <v>1869</v>
      </c>
      <c r="D16">
        <v>2085</v>
      </c>
      <c r="E16">
        <v>1621</v>
      </c>
      <c r="F16">
        <v>1464</v>
      </c>
      <c r="G16">
        <v>1715</v>
      </c>
      <c r="H16">
        <v>-2872</v>
      </c>
      <c r="I16">
        <v>1080</v>
      </c>
      <c r="K16" s="2">
        <f t="shared" si="1"/>
        <v>1</v>
      </c>
      <c r="L16" s="2">
        <f t="shared" si="2"/>
        <v>1</v>
      </c>
      <c r="M16" s="2">
        <f t="shared" si="3"/>
        <v>1</v>
      </c>
      <c r="N16" s="2">
        <f t="shared" si="4"/>
        <v>1</v>
      </c>
      <c r="O16" s="2">
        <f t="shared" si="5"/>
        <v>1</v>
      </c>
      <c r="P16" s="2">
        <f t="shared" si="6"/>
        <v>-1</v>
      </c>
      <c r="Q16" s="2">
        <f t="shared" si="7"/>
        <v>1</v>
      </c>
    </row>
    <row r="17" spans="1:17" x14ac:dyDescent="0.25">
      <c r="A17">
        <v>135</v>
      </c>
      <c r="B17">
        <v>1</v>
      </c>
      <c r="C17">
        <v>2996</v>
      </c>
      <c r="D17">
        <v>3300</v>
      </c>
      <c r="E17">
        <v>724</v>
      </c>
      <c r="F17">
        <v>2904</v>
      </c>
      <c r="G17">
        <v>2210</v>
      </c>
      <c r="H17">
        <v>-2700</v>
      </c>
      <c r="I17">
        <v>1953</v>
      </c>
      <c r="K17" s="2">
        <f t="shared" si="1"/>
        <v>1</v>
      </c>
      <c r="L17" s="2">
        <f t="shared" si="2"/>
        <v>1</v>
      </c>
      <c r="M17" s="2">
        <f t="shared" si="3"/>
        <v>1</v>
      </c>
      <c r="N17" s="2">
        <f t="shared" si="4"/>
        <v>1</v>
      </c>
      <c r="O17" s="2">
        <f t="shared" si="5"/>
        <v>1</v>
      </c>
      <c r="P17" s="2">
        <f t="shared" si="6"/>
        <v>-1</v>
      </c>
      <c r="Q17" s="2">
        <f t="shared" si="7"/>
        <v>1</v>
      </c>
    </row>
    <row r="18" spans="1:17" x14ac:dyDescent="0.25">
      <c r="A18">
        <v>134</v>
      </c>
      <c r="B18">
        <v>1</v>
      </c>
      <c r="C18">
        <v>2954</v>
      </c>
      <c r="D18">
        <v>3239</v>
      </c>
      <c r="E18">
        <v>800</v>
      </c>
      <c r="F18">
        <v>3176</v>
      </c>
      <c r="G18">
        <v>2270</v>
      </c>
      <c r="H18">
        <v>-2655</v>
      </c>
      <c r="I18">
        <v>2745</v>
      </c>
      <c r="K18" s="2">
        <f t="shared" si="1"/>
        <v>1</v>
      </c>
      <c r="L18" s="2">
        <f t="shared" si="2"/>
        <v>1</v>
      </c>
      <c r="M18" s="2">
        <f t="shared" si="3"/>
        <v>1</v>
      </c>
      <c r="N18" s="2">
        <f t="shared" si="4"/>
        <v>1</v>
      </c>
      <c r="O18" s="2">
        <f t="shared" si="5"/>
        <v>1</v>
      </c>
      <c r="P18" s="2">
        <f t="shared" si="6"/>
        <v>-1</v>
      </c>
      <c r="Q18" s="2">
        <f t="shared" si="7"/>
        <v>1</v>
      </c>
    </row>
    <row r="19" spans="1:17" x14ac:dyDescent="0.25">
      <c r="A19">
        <v>133</v>
      </c>
      <c r="B19">
        <v>1</v>
      </c>
      <c r="C19">
        <v>1476</v>
      </c>
      <c r="D19">
        <v>1545</v>
      </c>
      <c r="E19">
        <v>2497</v>
      </c>
      <c r="F19">
        <v>412</v>
      </c>
      <c r="G19">
        <v>1815</v>
      </c>
      <c r="H19">
        <v>-2542</v>
      </c>
      <c r="I19">
        <v>909</v>
      </c>
      <c r="K19" s="2">
        <f t="shared" si="1"/>
        <v>1</v>
      </c>
      <c r="L19" s="2">
        <f t="shared" si="2"/>
        <v>1</v>
      </c>
      <c r="M19" s="2">
        <f t="shared" si="3"/>
        <v>1</v>
      </c>
      <c r="N19" s="2">
        <f t="shared" si="4"/>
        <v>1</v>
      </c>
      <c r="O19" s="2">
        <f t="shared" si="5"/>
        <v>1</v>
      </c>
      <c r="P19" s="2">
        <f t="shared" si="6"/>
        <v>-1</v>
      </c>
      <c r="Q19" s="2">
        <f t="shared" si="7"/>
        <v>1</v>
      </c>
    </row>
    <row r="20" spans="1:17" x14ac:dyDescent="0.25">
      <c r="A20">
        <v>132</v>
      </c>
      <c r="B20">
        <v>1</v>
      </c>
      <c r="C20">
        <v>2275</v>
      </c>
      <c r="D20">
        <v>2219</v>
      </c>
      <c r="E20">
        <v>2794</v>
      </c>
      <c r="F20">
        <v>1584</v>
      </c>
      <c r="G20">
        <v>2855</v>
      </c>
      <c r="H20">
        <v>-2501</v>
      </c>
      <c r="I20">
        <v>1170</v>
      </c>
      <c r="K20" s="2">
        <f t="shared" si="1"/>
        <v>1</v>
      </c>
      <c r="L20" s="2">
        <f t="shared" si="2"/>
        <v>1</v>
      </c>
      <c r="M20" s="2">
        <f t="shared" si="3"/>
        <v>1</v>
      </c>
      <c r="N20" s="2">
        <f t="shared" si="4"/>
        <v>1</v>
      </c>
      <c r="O20" s="2">
        <f t="shared" si="5"/>
        <v>1</v>
      </c>
      <c r="P20" s="2">
        <f t="shared" si="6"/>
        <v>-1</v>
      </c>
      <c r="Q20" s="2">
        <f t="shared" si="7"/>
        <v>1</v>
      </c>
    </row>
    <row r="21" spans="1:17" x14ac:dyDescent="0.25">
      <c r="A21">
        <v>131</v>
      </c>
      <c r="B21">
        <v>1</v>
      </c>
      <c r="C21">
        <v>2170</v>
      </c>
      <c r="D21">
        <v>2610</v>
      </c>
      <c r="E21">
        <v>393</v>
      </c>
      <c r="F21">
        <v>2648</v>
      </c>
      <c r="G21">
        <v>1105</v>
      </c>
      <c r="H21">
        <v>-2466</v>
      </c>
      <c r="I21">
        <v>2757</v>
      </c>
      <c r="K21" s="2">
        <f t="shared" si="1"/>
        <v>1</v>
      </c>
      <c r="L21" s="2">
        <f t="shared" si="2"/>
        <v>1</v>
      </c>
      <c r="M21" s="2">
        <f t="shared" si="3"/>
        <v>1</v>
      </c>
      <c r="N21" s="2">
        <f t="shared" si="4"/>
        <v>1</v>
      </c>
      <c r="O21" s="2">
        <f t="shared" si="5"/>
        <v>1</v>
      </c>
      <c r="P21" s="2">
        <f t="shared" si="6"/>
        <v>-1</v>
      </c>
      <c r="Q21" s="2">
        <f t="shared" si="7"/>
        <v>1</v>
      </c>
    </row>
    <row r="22" spans="1:17" x14ac:dyDescent="0.25">
      <c r="A22">
        <v>130</v>
      </c>
      <c r="B22">
        <v>1</v>
      </c>
      <c r="C22">
        <v>1988</v>
      </c>
      <c r="D22">
        <v>2265</v>
      </c>
      <c r="E22">
        <v>1242</v>
      </c>
      <c r="F22">
        <v>1728</v>
      </c>
      <c r="G22">
        <v>1765</v>
      </c>
      <c r="H22">
        <v>-2422</v>
      </c>
      <c r="I22">
        <v>1689</v>
      </c>
      <c r="K22" s="2">
        <f t="shared" si="1"/>
        <v>1</v>
      </c>
      <c r="L22" s="2">
        <f t="shared" si="2"/>
        <v>1</v>
      </c>
      <c r="M22" s="2">
        <f t="shared" si="3"/>
        <v>1</v>
      </c>
      <c r="N22" s="2">
        <f t="shared" si="4"/>
        <v>1</v>
      </c>
      <c r="O22" s="2">
        <f t="shared" si="5"/>
        <v>1</v>
      </c>
      <c r="P22" s="2">
        <f t="shared" si="6"/>
        <v>-1</v>
      </c>
      <c r="Q22" s="2">
        <f t="shared" si="7"/>
        <v>1</v>
      </c>
    </row>
    <row r="23" spans="1:17" x14ac:dyDescent="0.25">
      <c r="A23">
        <v>129</v>
      </c>
      <c r="B23">
        <v>1</v>
      </c>
      <c r="C23">
        <v>1799</v>
      </c>
      <c r="D23">
        <v>1935</v>
      </c>
      <c r="E23">
        <v>2007</v>
      </c>
      <c r="F23">
        <v>1280</v>
      </c>
      <c r="G23">
        <v>2190</v>
      </c>
      <c r="H23">
        <v>-2375</v>
      </c>
      <c r="I23">
        <v>780</v>
      </c>
      <c r="K23" s="2">
        <f t="shared" si="1"/>
        <v>1</v>
      </c>
      <c r="L23" s="2">
        <f t="shared" si="2"/>
        <v>1</v>
      </c>
      <c r="M23" s="2">
        <f t="shared" si="3"/>
        <v>1</v>
      </c>
      <c r="N23" s="2">
        <f t="shared" si="4"/>
        <v>1</v>
      </c>
      <c r="O23" s="2">
        <f t="shared" si="5"/>
        <v>1</v>
      </c>
      <c r="P23" s="2">
        <f t="shared" si="6"/>
        <v>-1</v>
      </c>
      <c r="Q23" s="2">
        <f t="shared" si="7"/>
        <v>1</v>
      </c>
    </row>
    <row r="24" spans="1:17" x14ac:dyDescent="0.25">
      <c r="A24">
        <v>128</v>
      </c>
      <c r="B24">
        <v>1</v>
      </c>
      <c r="C24">
        <v>2225</v>
      </c>
      <c r="D24">
        <v>2430</v>
      </c>
      <c r="E24">
        <v>1545</v>
      </c>
      <c r="F24">
        <v>2516</v>
      </c>
      <c r="G24">
        <v>1940</v>
      </c>
      <c r="H24">
        <v>-2362</v>
      </c>
      <c r="I24">
        <v>1887</v>
      </c>
      <c r="K24" s="2">
        <f t="shared" si="1"/>
        <v>1</v>
      </c>
      <c r="L24" s="2">
        <f t="shared" si="2"/>
        <v>1</v>
      </c>
      <c r="M24" s="2">
        <f t="shared" si="3"/>
        <v>1</v>
      </c>
      <c r="N24" s="2">
        <f t="shared" si="4"/>
        <v>1</v>
      </c>
      <c r="O24" s="2">
        <f t="shared" si="5"/>
        <v>1</v>
      </c>
      <c r="P24" s="2">
        <f t="shared" si="6"/>
        <v>-1</v>
      </c>
      <c r="Q24" s="2">
        <f t="shared" si="7"/>
        <v>1</v>
      </c>
    </row>
    <row r="25" spans="1:17" x14ac:dyDescent="0.25">
      <c r="A25">
        <v>127</v>
      </c>
      <c r="B25">
        <v>1</v>
      </c>
      <c r="C25">
        <v>1470</v>
      </c>
      <c r="D25">
        <v>1530</v>
      </c>
      <c r="E25">
        <v>2504</v>
      </c>
      <c r="F25">
        <v>768</v>
      </c>
      <c r="G25">
        <v>1780</v>
      </c>
      <c r="H25">
        <v>-2353</v>
      </c>
      <c r="I25">
        <v>1155</v>
      </c>
      <c r="K25" s="2">
        <f t="shared" si="1"/>
        <v>1</v>
      </c>
      <c r="L25" s="2">
        <f t="shared" si="2"/>
        <v>1</v>
      </c>
      <c r="M25" s="2">
        <f t="shared" si="3"/>
        <v>1</v>
      </c>
      <c r="N25" s="2">
        <f t="shared" si="4"/>
        <v>1</v>
      </c>
      <c r="O25" s="2">
        <f t="shared" si="5"/>
        <v>1</v>
      </c>
      <c r="P25" s="2">
        <f t="shared" si="6"/>
        <v>-1</v>
      </c>
      <c r="Q25" s="2">
        <f t="shared" si="7"/>
        <v>1</v>
      </c>
    </row>
    <row r="26" spans="1:17" x14ac:dyDescent="0.25">
      <c r="A26">
        <v>126</v>
      </c>
      <c r="B26">
        <v>1</v>
      </c>
      <c r="C26">
        <v>1673</v>
      </c>
      <c r="D26">
        <v>1890</v>
      </c>
      <c r="E26">
        <v>1656</v>
      </c>
      <c r="F26">
        <v>1544</v>
      </c>
      <c r="G26">
        <v>1600</v>
      </c>
      <c r="H26">
        <v>-2167</v>
      </c>
      <c r="I26">
        <v>1989</v>
      </c>
      <c r="K26" s="2">
        <f t="shared" si="1"/>
        <v>1</v>
      </c>
      <c r="L26" s="2">
        <f t="shared" si="2"/>
        <v>1</v>
      </c>
      <c r="M26" s="2">
        <f t="shared" si="3"/>
        <v>1</v>
      </c>
      <c r="N26" s="2">
        <f t="shared" si="4"/>
        <v>1</v>
      </c>
      <c r="O26" s="2">
        <f t="shared" si="5"/>
        <v>1</v>
      </c>
      <c r="P26" s="2">
        <f t="shared" si="6"/>
        <v>-1</v>
      </c>
      <c r="Q26" s="2">
        <f t="shared" si="7"/>
        <v>1</v>
      </c>
    </row>
    <row r="27" spans="1:17" x14ac:dyDescent="0.25">
      <c r="A27">
        <v>125</v>
      </c>
      <c r="B27">
        <v>1</v>
      </c>
      <c r="C27">
        <v>2064</v>
      </c>
      <c r="D27">
        <v>2190</v>
      </c>
      <c r="E27">
        <v>1980</v>
      </c>
      <c r="F27">
        <v>1000</v>
      </c>
      <c r="G27">
        <v>2275</v>
      </c>
      <c r="H27">
        <v>-2057</v>
      </c>
      <c r="I27">
        <v>1035</v>
      </c>
      <c r="K27" s="2">
        <f t="shared" si="1"/>
        <v>1</v>
      </c>
      <c r="L27" s="2">
        <f t="shared" si="2"/>
        <v>1</v>
      </c>
      <c r="M27" s="2">
        <f t="shared" si="3"/>
        <v>1</v>
      </c>
      <c r="N27" s="2">
        <f t="shared" si="4"/>
        <v>1</v>
      </c>
      <c r="O27" s="2">
        <f t="shared" si="5"/>
        <v>1</v>
      </c>
      <c r="P27" s="2">
        <f t="shared" si="6"/>
        <v>-1</v>
      </c>
      <c r="Q27" s="2">
        <f t="shared" si="7"/>
        <v>1</v>
      </c>
    </row>
    <row r="28" spans="1:17" x14ac:dyDescent="0.25">
      <c r="A28">
        <v>124</v>
      </c>
      <c r="B28">
        <v>1</v>
      </c>
      <c r="C28">
        <v>1694</v>
      </c>
      <c r="D28">
        <v>1590</v>
      </c>
      <c r="E28">
        <v>3298</v>
      </c>
      <c r="F28">
        <v>768</v>
      </c>
      <c r="G28">
        <v>2120</v>
      </c>
      <c r="H28">
        <v>-1773</v>
      </c>
      <c r="I28">
        <v>1284</v>
      </c>
      <c r="K28" s="2">
        <f t="shared" si="1"/>
        <v>1</v>
      </c>
      <c r="L28" s="2">
        <f t="shared" si="2"/>
        <v>1</v>
      </c>
      <c r="M28" s="2">
        <f t="shared" si="3"/>
        <v>1</v>
      </c>
      <c r="N28" s="2">
        <f t="shared" si="4"/>
        <v>1</v>
      </c>
      <c r="O28" s="2">
        <f t="shared" si="5"/>
        <v>1</v>
      </c>
      <c r="P28" s="2">
        <f t="shared" si="6"/>
        <v>-1</v>
      </c>
      <c r="Q28" s="2">
        <f t="shared" si="7"/>
        <v>1</v>
      </c>
    </row>
    <row r="29" spans="1:17" x14ac:dyDescent="0.25">
      <c r="A29">
        <v>123</v>
      </c>
      <c r="B29">
        <v>1</v>
      </c>
      <c r="C29">
        <v>2079</v>
      </c>
      <c r="D29">
        <v>2010</v>
      </c>
      <c r="E29">
        <v>2939</v>
      </c>
      <c r="F29">
        <v>1460</v>
      </c>
      <c r="G29">
        <v>2375</v>
      </c>
      <c r="H29">
        <v>-1767</v>
      </c>
      <c r="I29">
        <v>1998</v>
      </c>
      <c r="K29" s="2">
        <f t="shared" si="1"/>
        <v>1</v>
      </c>
      <c r="L29" s="2">
        <f t="shared" si="2"/>
        <v>1</v>
      </c>
      <c r="M29" s="2">
        <f t="shared" si="3"/>
        <v>1</v>
      </c>
      <c r="N29" s="2">
        <f t="shared" si="4"/>
        <v>1</v>
      </c>
      <c r="O29" s="2">
        <f t="shared" si="5"/>
        <v>1</v>
      </c>
      <c r="P29" s="2">
        <f t="shared" si="6"/>
        <v>-1</v>
      </c>
      <c r="Q29" s="2">
        <f t="shared" si="7"/>
        <v>1</v>
      </c>
    </row>
    <row r="30" spans="1:17" x14ac:dyDescent="0.25">
      <c r="A30">
        <v>122</v>
      </c>
      <c r="B30">
        <v>1</v>
      </c>
      <c r="C30">
        <v>1603</v>
      </c>
      <c r="D30">
        <v>2145</v>
      </c>
      <c r="E30">
        <v>48</v>
      </c>
      <c r="F30">
        <v>1936</v>
      </c>
      <c r="G30">
        <v>905</v>
      </c>
      <c r="H30">
        <v>-1757</v>
      </c>
      <c r="I30">
        <v>2217</v>
      </c>
      <c r="K30" s="2">
        <f t="shared" si="1"/>
        <v>1</v>
      </c>
      <c r="L30" s="2">
        <f t="shared" si="2"/>
        <v>1</v>
      </c>
      <c r="M30" s="2">
        <f t="shared" si="3"/>
        <v>1</v>
      </c>
      <c r="N30" s="2">
        <f t="shared" si="4"/>
        <v>1</v>
      </c>
      <c r="O30" s="2">
        <f t="shared" si="5"/>
        <v>1</v>
      </c>
      <c r="P30" s="2">
        <f t="shared" si="6"/>
        <v>-1</v>
      </c>
      <c r="Q30" s="2">
        <f t="shared" si="7"/>
        <v>1</v>
      </c>
    </row>
    <row r="31" spans="1:17" x14ac:dyDescent="0.25">
      <c r="A31">
        <v>121</v>
      </c>
      <c r="B31">
        <v>1</v>
      </c>
      <c r="C31">
        <v>868</v>
      </c>
      <c r="D31">
        <v>1080</v>
      </c>
      <c r="E31">
        <v>1807</v>
      </c>
      <c r="F31">
        <v>252</v>
      </c>
      <c r="G31">
        <v>1175</v>
      </c>
      <c r="H31">
        <v>-1752</v>
      </c>
      <c r="I31">
        <v>636</v>
      </c>
      <c r="K31" s="2">
        <f t="shared" si="1"/>
        <v>1</v>
      </c>
      <c r="L31" s="2">
        <f t="shared" si="2"/>
        <v>1</v>
      </c>
      <c r="M31" s="2">
        <f t="shared" si="3"/>
        <v>1</v>
      </c>
      <c r="N31" s="2">
        <f t="shared" si="4"/>
        <v>1</v>
      </c>
      <c r="O31" s="2">
        <f t="shared" si="5"/>
        <v>1</v>
      </c>
      <c r="P31" s="2">
        <f t="shared" si="6"/>
        <v>-1</v>
      </c>
      <c r="Q31" s="2">
        <f t="shared" si="7"/>
        <v>1</v>
      </c>
    </row>
    <row r="32" spans="1:17" x14ac:dyDescent="0.25">
      <c r="A32">
        <v>120</v>
      </c>
      <c r="B32">
        <v>1</v>
      </c>
      <c r="C32">
        <v>2142</v>
      </c>
      <c r="D32">
        <v>2235</v>
      </c>
      <c r="E32">
        <v>2152</v>
      </c>
      <c r="F32">
        <v>1428</v>
      </c>
      <c r="G32">
        <v>2470</v>
      </c>
      <c r="H32">
        <v>-1702</v>
      </c>
      <c r="I32">
        <v>1245</v>
      </c>
      <c r="K32" s="2">
        <f t="shared" si="1"/>
        <v>1</v>
      </c>
      <c r="L32" s="2">
        <f t="shared" si="2"/>
        <v>1</v>
      </c>
      <c r="M32" s="2">
        <f t="shared" si="3"/>
        <v>1</v>
      </c>
      <c r="N32" s="2">
        <f t="shared" si="4"/>
        <v>1</v>
      </c>
      <c r="O32" s="2">
        <f t="shared" si="5"/>
        <v>1</v>
      </c>
      <c r="P32" s="2">
        <f t="shared" si="6"/>
        <v>-1</v>
      </c>
      <c r="Q32" s="2">
        <f t="shared" si="7"/>
        <v>1</v>
      </c>
    </row>
    <row r="33" spans="1:17" x14ac:dyDescent="0.25">
      <c r="A33">
        <v>119</v>
      </c>
      <c r="B33">
        <v>1</v>
      </c>
      <c r="C33">
        <v>2261</v>
      </c>
      <c r="D33">
        <v>2145</v>
      </c>
      <c r="E33">
        <v>3111</v>
      </c>
      <c r="F33">
        <v>1468</v>
      </c>
      <c r="G33">
        <v>2995</v>
      </c>
      <c r="H33">
        <v>-1674</v>
      </c>
      <c r="I33">
        <v>1635</v>
      </c>
      <c r="K33" s="2">
        <f t="shared" si="1"/>
        <v>1</v>
      </c>
      <c r="L33" s="2">
        <f t="shared" si="2"/>
        <v>1</v>
      </c>
      <c r="M33" s="2">
        <f t="shared" si="3"/>
        <v>1</v>
      </c>
      <c r="N33" s="2">
        <f t="shared" si="4"/>
        <v>1</v>
      </c>
      <c r="O33" s="2">
        <f t="shared" si="5"/>
        <v>1</v>
      </c>
      <c r="P33" s="2">
        <f t="shared" si="6"/>
        <v>-1</v>
      </c>
      <c r="Q33" s="2">
        <f t="shared" si="7"/>
        <v>1</v>
      </c>
    </row>
    <row r="34" spans="1:17" x14ac:dyDescent="0.25">
      <c r="A34">
        <v>117</v>
      </c>
      <c r="B34">
        <v>1</v>
      </c>
      <c r="C34">
        <v>2541</v>
      </c>
      <c r="D34">
        <v>2820</v>
      </c>
      <c r="E34">
        <v>1035</v>
      </c>
      <c r="F34">
        <v>2316</v>
      </c>
      <c r="G34">
        <v>2350</v>
      </c>
      <c r="H34">
        <v>-1648</v>
      </c>
      <c r="I34">
        <v>1953</v>
      </c>
      <c r="K34" s="2">
        <f t="shared" si="1"/>
        <v>1</v>
      </c>
      <c r="L34" s="2">
        <f t="shared" si="2"/>
        <v>1</v>
      </c>
      <c r="M34" s="2">
        <f t="shared" si="3"/>
        <v>1</v>
      </c>
      <c r="N34" s="2">
        <f t="shared" si="4"/>
        <v>1</v>
      </c>
      <c r="O34" s="2">
        <f t="shared" si="5"/>
        <v>1</v>
      </c>
      <c r="P34" s="2">
        <f t="shared" si="6"/>
        <v>-1</v>
      </c>
      <c r="Q34" s="2">
        <f t="shared" si="7"/>
        <v>1</v>
      </c>
    </row>
    <row r="35" spans="1:17" x14ac:dyDescent="0.25">
      <c r="A35">
        <v>116</v>
      </c>
      <c r="B35">
        <v>1</v>
      </c>
      <c r="C35">
        <v>1785</v>
      </c>
      <c r="D35">
        <v>1710</v>
      </c>
      <c r="E35">
        <v>3084</v>
      </c>
      <c r="F35">
        <v>772</v>
      </c>
      <c r="G35">
        <v>2200</v>
      </c>
      <c r="H35">
        <v>-1626</v>
      </c>
      <c r="I35">
        <v>1113</v>
      </c>
      <c r="K35" s="2">
        <f t="shared" ref="K35:K69" si="8">IF(C35&lt;0,-1,1)</f>
        <v>1</v>
      </c>
      <c r="L35" s="2">
        <f t="shared" ref="L35:L69" si="9">IF(D35&lt;0,-1,1)</f>
        <v>1</v>
      </c>
      <c r="M35" s="2">
        <f t="shared" ref="M35:M69" si="10">IF(E35&lt;0,-1,1)</f>
        <v>1</v>
      </c>
      <c r="N35" s="2">
        <f t="shared" ref="N35:N69" si="11">IF(F35&lt;0,-1,1)</f>
        <v>1</v>
      </c>
      <c r="O35" s="2">
        <f t="shared" ref="O35:O69" si="12">IF(G35&lt;0,-1,1)</f>
        <v>1</v>
      </c>
      <c r="P35" s="2">
        <f t="shared" ref="P35:P69" si="13">IF(H35&lt;0,-1,1)</f>
        <v>-1</v>
      </c>
      <c r="Q35" s="2">
        <f t="shared" ref="Q35:Q69" si="14">IF(I35&lt;0,-1,1)</f>
        <v>1</v>
      </c>
    </row>
    <row r="36" spans="1:17" x14ac:dyDescent="0.25">
      <c r="A36">
        <v>115</v>
      </c>
      <c r="B36">
        <v>1</v>
      </c>
      <c r="C36">
        <v>2905</v>
      </c>
      <c r="D36">
        <v>3104</v>
      </c>
      <c r="E36">
        <v>1248</v>
      </c>
      <c r="F36">
        <v>2824</v>
      </c>
      <c r="G36">
        <v>2630</v>
      </c>
      <c r="H36">
        <v>-1547</v>
      </c>
      <c r="I36">
        <v>2358</v>
      </c>
      <c r="K36" s="2">
        <f t="shared" si="8"/>
        <v>1</v>
      </c>
      <c r="L36" s="2">
        <f t="shared" si="9"/>
        <v>1</v>
      </c>
      <c r="M36" s="2">
        <f t="shared" si="10"/>
        <v>1</v>
      </c>
      <c r="N36" s="2">
        <f t="shared" si="11"/>
        <v>1</v>
      </c>
      <c r="O36" s="2">
        <f t="shared" si="12"/>
        <v>1</v>
      </c>
      <c r="P36" s="2">
        <f t="shared" si="13"/>
        <v>-1</v>
      </c>
      <c r="Q36" s="2">
        <f t="shared" si="14"/>
        <v>1</v>
      </c>
    </row>
    <row r="37" spans="1:17" x14ac:dyDescent="0.25">
      <c r="A37">
        <v>114</v>
      </c>
      <c r="B37">
        <v>1</v>
      </c>
      <c r="C37">
        <v>2288</v>
      </c>
      <c r="D37">
        <v>2430</v>
      </c>
      <c r="E37">
        <v>1794</v>
      </c>
      <c r="F37">
        <v>1832</v>
      </c>
      <c r="G37">
        <v>2420</v>
      </c>
      <c r="H37">
        <v>-1526</v>
      </c>
      <c r="I37">
        <v>1953</v>
      </c>
      <c r="K37" s="2">
        <f t="shared" si="8"/>
        <v>1</v>
      </c>
      <c r="L37" s="2">
        <f t="shared" si="9"/>
        <v>1</v>
      </c>
      <c r="M37" s="2">
        <f t="shared" si="10"/>
        <v>1</v>
      </c>
      <c r="N37" s="2">
        <f t="shared" si="11"/>
        <v>1</v>
      </c>
      <c r="O37" s="2">
        <f t="shared" si="12"/>
        <v>1</v>
      </c>
      <c r="P37" s="2">
        <f t="shared" si="13"/>
        <v>-1</v>
      </c>
      <c r="Q37" s="2">
        <f t="shared" si="14"/>
        <v>1</v>
      </c>
    </row>
    <row r="38" spans="1:17" x14ac:dyDescent="0.25">
      <c r="A38">
        <v>113</v>
      </c>
      <c r="B38">
        <v>1</v>
      </c>
      <c r="C38">
        <v>2016</v>
      </c>
      <c r="D38">
        <v>2055</v>
      </c>
      <c r="E38">
        <v>2442</v>
      </c>
      <c r="F38">
        <v>1540</v>
      </c>
      <c r="G38">
        <v>2325</v>
      </c>
      <c r="H38">
        <v>-1490</v>
      </c>
      <c r="I38">
        <v>1557</v>
      </c>
      <c r="K38" s="2">
        <f t="shared" si="8"/>
        <v>1</v>
      </c>
      <c r="L38" s="2">
        <f t="shared" si="9"/>
        <v>1</v>
      </c>
      <c r="M38" s="2">
        <f t="shared" si="10"/>
        <v>1</v>
      </c>
      <c r="N38" s="2">
        <f t="shared" si="11"/>
        <v>1</v>
      </c>
      <c r="O38" s="2">
        <f t="shared" si="12"/>
        <v>1</v>
      </c>
      <c r="P38" s="2">
        <f t="shared" si="13"/>
        <v>-1</v>
      </c>
      <c r="Q38" s="2">
        <f t="shared" si="14"/>
        <v>1</v>
      </c>
    </row>
    <row r="39" spans="1:17" x14ac:dyDescent="0.25">
      <c r="A39">
        <v>112</v>
      </c>
      <c r="B39">
        <v>1</v>
      </c>
      <c r="C39">
        <v>2050</v>
      </c>
      <c r="D39">
        <v>2190</v>
      </c>
      <c r="E39">
        <v>1904</v>
      </c>
      <c r="F39">
        <v>1940</v>
      </c>
      <c r="G39">
        <v>1810</v>
      </c>
      <c r="H39">
        <v>-1373</v>
      </c>
      <c r="I39">
        <v>1557</v>
      </c>
      <c r="K39" s="2">
        <f t="shared" si="8"/>
        <v>1</v>
      </c>
      <c r="L39" s="2">
        <f t="shared" si="9"/>
        <v>1</v>
      </c>
      <c r="M39" s="2">
        <f t="shared" si="10"/>
        <v>1</v>
      </c>
      <c r="N39" s="2">
        <f t="shared" si="11"/>
        <v>1</v>
      </c>
      <c r="O39" s="2">
        <f t="shared" si="12"/>
        <v>1</v>
      </c>
      <c r="P39" s="2">
        <f t="shared" si="13"/>
        <v>-1</v>
      </c>
      <c r="Q39" s="2">
        <f t="shared" si="14"/>
        <v>1</v>
      </c>
    </row>
    <row r="40" spans="1:17" x14ac:dyDescent="0.25">
      <c r="A40">
        <v>111</v>
      </c>
      <c r="B40">
        <v>1</v>
      </c>
      <c r="C40">
        <v>2842</v>
      </c>
      <c r="D40">
        <v>3135</v>
      </c>
      <c r="E40">
        <v>841</v>
      </c>
      <c r="F40">
        <v>3552</v>
      </c>
      <c r="G40">
        <v>2160</v>
      </c>
      <c r="H40">
        <v>-1358</v>
      </c>
      <c r="I40">
        <v>3048</v>
      </c>
      <c r="K40" s="2">
        <f t="shared" si="8"/>
        <v>1</v>
      </c>
      <c r="L40" s="2">
        <f t="shared" si="9"/>
        <v>1</v>
      </c>
      <c r="M40" s="2">
        <f t="shared" si="10"/>
        <v>1</v>
      </c>
      <c r="N40" s="2">
        <f t="shared" si="11"/>
        <v>1</v>
      </c>
      <c r="O40" s="2">
        <f t="shared" si="12"/>
        <v>1</v>
      </c>
      <c r="P40" s="2">
        <f t="shared" si="13"/>
        <v>-1</v>
      </c>
      <c r="Q40" s="2">
        <f t="shared" si="14"/>
        <v>1</v>
      </c>
    </row>
    <row r="41" spans="1:17" x14ac:dyDescent="0.25">
      <c r="A41">
        <v>110</v>
      </c>
      <c r="B41">
        <v>1</v>
      </c>
      <c r="C41">
        <v>2310</v>
      </c>
      <c r="D41">
        <v>2700</v>
      </c>
      <c r="E41">
        <v>600</v>
      </c>
      <c r="F41">
        <v>2328</v>
      </c>
      <c r="G41">
        <v>1750</v>
      </c>
      <c r="H41">
        <v>-1253</v>
      </c>
      <c r="I41">
        <v>2085</v>
      </c>
      <c r="K41" s="2">
        <f t="shared" si="8"/>
        <v>1</v>
      </c>
      <c r="L41" s="2">
        <f t="shared" si="9"/>
        <v>1</v>
      </c>
      <c r="M41" s="2">
        <f t="shared" si="10"/>
        <v>1</v>
      </c>
      <c r="N41" s="2">
        <f t="shared" si="11"/>
        <v>1</v>
      </c>
      <c r="O41" s="2">
        <f t="shared" si="12"/>
        <v>1</v>
      </c>
      <c r="P41" s="2">
        <f t="shared" si="13"/>
        <v>-1</v>
      </c>
      <c r="Q41" s="2">
        <f t="shared" si="14"/>
        <v>1</v>
      </c>
    </row>
    <row r="42" spans="1:17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K42" s="2">
        <f t="shared" si="8"/>
        <v>1</v>
      </c>
      <c r="L42" s="2">
        <f t="shared" si="9"/>
        <v>1</v>
      </c>
      <c r="M42" s="2">
        <f t="shared" si="10"/>
        <v>1</v>
      </c>
      <c r="N42" s="2">
        <f t="shared" si="11"/>
        <v>1</v>
      </c>
      <c r="O42" s="2">
        <f t="shared" si="12"/>
        <v>1</v>
      </c>
      <c r="P42" s="2">
        <f t="shared" si="13"/>
        <v>-1</v>
      </c>
      <c r="Q42" s="2">
        <f t="shared" si="14"/>
        <v>1</v>
      </c>
    </row>
    <row r="43" spans="1:17" x14ac:dyDescent="0.25">
      <c r="A43">
        <v>108</v>
      </c>
      <c r="B43">
        <v>1</v>
      </c>
      <c r="C43">
        <v>2400</v>
      </c>
      <c r="D43">
        <v>2640</v>
      </c>
      <c r="E43">
        <v>1276</v>
      </c>
      <c r="F43">
        <v>2216</v>
      </c>
      <c r="G43">
        <v>2395</v>
      </c>
      <c r="H43">
        <v>-1133</v>
      </c>
      <c r="I43">
        <v>2112</v>
      </c>
      <c r="K43" s="2">
        <f t="shared" si="8"/>
        <v>1</v>
      </c>
      <c r="L43" s="2">
        <f t="shared" si="9"/>
        <v>1</v>
      </c>
      <c r="M43" s="2">
        <f t="shared" si="10"/>
        <v>1</v>
      </c>
      <c r="N43" s="2">
        <f t="shared" si="11"/>
        <v>1</v>
      </c>
      <c r="O43" s="2">
        <f t="shared" si="12"/>
        <v>1</v>
      </c>
      <c r="P43" s="2">
        <f t="shared" si="13"/>
        <v>-1</v>
      </c>
      <c r="Q43" s="2">
        <f t="shared" si="14"/>
        <v>1</v>
      </c>
    </row>
    <row r="44" spans="1:17" x14ac:dyDescent="0.25">
      <c r="A44">
        <v>107</v>
      </c>
      <c r="B44">
        <v>1</v>
      </c>
      <c r="C44">
        <v>1036</v>
      </c>
      <c r="D44">
        <v>1395</v>
      </c>
      <c r="E44">
        <v>1069</v>
      </c>
      <c r="F44">
        <v>1432</v>
      </c>
      <c r="G44">
        <v>1215</v>
      </c>
      <c r="H44">
        <v>-1084</v>
      </c>
      <c r="I44">
        <v>1311</v>
      </c>
      <c r="K44" s="2">
        <f t="shared" si="8"/>
        <v>1</v>
      </c>
      <c r="L44" s="2">
        <f t="shared" si="9"/>
        <v>1</v>
      </c>
      <c r="M44" s="2">
        <f t="shared" si="10"/>
        <v>1</v>
      </c>
      <c r="N44" s="2">
        <f t="shared" si="11"/>
        <v>1</v>
      </c>
      <c r="O44" s="2">
        <f t="shared" si="12"/>
        <v>1</v>
      </c>
      <c r="P44" s="2">
        <f t="shared" si="13"/>
        <v>-1</v>
      </c>
      <c r="Q44" s="2">
        <f t="shared" si="14"/>
        <v>1</v>
      </c>
    </row>
    <row r="45" spans="1:17" x14ac:dyDescent="0.25">
      <c r="A45">
        <v>106</v>
      </c>
      <c r="B45">
        <v>1</v>
      </c>
      <c r="C45">
        <v>1582</v>
      </c>
      <c r="D45">
        <v>1935</v>
      </c>
      <c r="E45">
        <v>979</v>
      </c>
      <c r="F45">
        <v>1088</v>
      </c>
      <c r="G45">
        <v>1160</v>
      </c>
      <c r="H45">
        <v>-991</v>
      </c>
      <c r="I45">
        <v>1431</v>
      </c>
      <c r="K45" s="2">
        <f t="shared" si="8"/>
        <v>1</v>
      </c>
      <c r="L45" s="2">
        <f t="shared" si="9"/>
        <v>1</v>
      </c>
      <c r="M45" s="2">
        <f t="shared" si="10"/>
        <v>1</v>
      </c>
      <c r="N45" s="2">
        <f t="shared" si="11"/>
        <v>1</v>
      </c>
      <c r="O45" s="2">
        <f t="shared" si="12"/>
        <v>1</v>
      </c>
      <c r="P45" s="2">
        <f t="shared" si="13"/>
        <v>-1</v>
      </c>
      <c r="Q45" s="2">
        <f t="shared" si="14"/>
        <v>1</v>
      </c>
    </row>
    <row r="46" spans="1:17" x14ac:dyDescent="0.25">
      <c r="A46">
        <v>105</v>
      </c>
      <c r="B46">
        <v>1</v>
      </c>
      <c r="C46">
        <v>2450</v>
      </c>
      <c r="D46">
        <v>2835</v>
      </c>
      <c r="E46">
        <v>593</v>
      </c>
      <c r="F46">
        <v>2064</v>
      </c>
      <c r="G46">
        <v>2300</v>
      </c>
      <c r="H46">
        <v>-932</v>
      </c>
      <c r="I46">
        <v>1293</v>
      </c>
      <c r="K46" s="2">
        <f t="shared" si="8"/>
        <v>1</v>
      </c>
      <c r="L46" s="2">
        <f t="shared" si="9"/>
        <v>1</v>
      </c>
      <c r="M46" s="2">
        <f t="shared" si="10"/>
        <v>1</v>
      </c>
      <c r="N46" s="2">
        <f t="shared" si="11"/>
        <v>1</v>
      </c>
      <c r="O46" s="2">
        <f t="shared" si="12"/>
        <v>1</v>
      </c>
      <c r="P46" s="2">
        <f t="shared" si="13"/>
        <v>-1</v>
      </c>
      <c r="Q46" s="2">
        <f t="shared" si="14"/>
        <v>1</v>
      </c>
    </row>
    <row r="47" spans="1:17" x14ac:dyDescent="0.25">
      <c r="A47">
        <v>104</v>
      </c>
      <c r="B47">
        <v>1</v>
      </c>
      <c r="C47">
        <v>693</v>
      </c>
      <c r="D47">
        <v>1230</v>
      </c>
      <c r="E47">
        <v>124</v>
      </c>
      <c r="F47">
        <v>1408</v>
      </c>
      <c r="G47">
        <v>660</v>
      </c>
      <c r="H47">
        <v>-914</v>
      </c>
      <c r="I47">
        <v>1299</v>
      </c>
      <c r="K47" s="2">
        <f t="shared" si="8"/>
        <v>1</v>
      </c>
      <c r="L47" s="2">
        <f t="shared" si="9"/>
        <v>1</v>
      </c>
      <c r="M47" s="2">
        <f t="shared" si="10"/>
        <v>1</v>
      </c>
      <c r="N47" s="2">
        <f t="shared" si="11"/>
        <v>1</v>
      </c>
      <c r="O47" s="2">
        <f t="shared" si="12"/>
        <v>1</v>
      </c>
      <c r="P47" s="2">
        <f t="shared" si="13"/>
        <v>-1</v>
      </c>
      <c r="Q47" s="2">
        <f t="shared" si="14"/>
        <v>1</v>
      </c>
    </row>
    <row r="48" spans="1:17" x14ac:dyDescent="0.25">
      <c r="A48">
        <v>103</v>
      </c>
      <c r="B48">
        <v>1</v>
      </c>
      <c r="C48">
        <v>1225</v>
      </c>
      <c r="D48">
        <v>1545</v>
      </c>
      <c r="E48">
        <v>1173</v>
      </c>
      <c r="F48">
        <v>984</v>
      </c>
      <c r="G48">
        <v>1210</v>
      </c>
      <c r="H48">
        <v>-863</v>
      </c>
      <c r="I48">
        <v>1185</v>
      </c>
      <c r="K48" s="2">
        <f t="shared" si="8"/>
        <v>1</v>
      </c>
      <c r="L48" s="2">
        <f t="shared" si="9"/>
        <v>1</v>
      </c>
      <c r="M48" s="2">
        <f t="shared" si="10"/>
        <v>1</v>
      </c>
      <c r="N48" s="2">
        <f t="shared" si="11"/>
        <v>1</v>
      </c>
      <c r="O48" s="2">
        <f t="shared" si="12"/>
        <v>1</v>
      </c>
      <c r="P48" s="2">
        <f t="shared" si="13"/>
        <v>-1</v>
      </c>
      <c r="Q48" s="2">
        <f t="shared" si="14"/>
        <v>1</v>
      </c>
    </row>
    <row r="49" spans="1:17" x14ac:dyDescent="0.25">
      <c r="A49">
        <v>102</v>
      </c>
      <c r="B49">
        <v>1</v>
      </c>
      <c r="C49">
        <v>658</v>
      </c>
      <c r="D49">
        <v>1020</v>
      </c>
      <c r="E49">
        <v>1076</v>
      </c>
      <c r="F49">
        <v>920</v>
      </c>
      <c r="G49">
        <v>775</v>
      </c>
      <c r="H49">
        <v>-606</v>
      </c>
      <c r="I49">
        <v>921</v>
      </c>
      <c r="K49" s="2">
        <f t="shared" si="8"/>
        <v>1</v>
      </c>
      <c r="L49" s="2">
        <f t="shared" si="9"/>
        <v>1</v>
      </c>
      <c r="M49" s="2">
        <f t="shared" si="10"/>
        <v>1</v>
      </c>
      <c r="N49" s="2">
        <f t="shared" si="11"/>
        <v>1</v>
      </c>
      <c r="O49" s="2">
        <f t="shared" si="12"/>
        <v>1</v>
      </c>
      <c r="P49" s="2">
        <f t="shared" si="13"/>
        <v>-1</v>
      </c>
      <c r="Q49" s="2">
        <f t="shared" si="14"/>
        <v>1</v>
      </c>
    </row>
    <row r="50" spans="1:17" x14ac:dyDescent="0.25">
      <c r="A50">
        <v>101</v>
      </c>
      <c r="B50">
        <v>1</v>
      </c>
      <c r="C50" s="2">
        <v>1225</v>
      </c>
      <c r="D50" s="2">
        <v>1725</v>
      </c>
      <c r="E50" s="2">
        <v>296</v>
      </c>
      <c r="F50" s="2">
        <v>1616</v>
      </c>
      <c r="G50" s="2">
        <v>1150</v>
      </c>
      <c r="H50" s="2">
        <v>-534</v>
      </c>
      <c r="I50" s="2">
        <v>1578</v>
      </c>
      <c r="K50" s="2">
        <f t="shared" si="8"/>
        <v>1</v>
      </c>
      <c r="L50" s="2">
        <f t="shared" si="9"/>
        <v>1</v>
      </c>
      <c r="M50" s="2">
        <f t="shared" si="10"/>
        <v>1</v>
      </c>
      <c r="N50" s="2">
        <f t="shared" si="11"/>
        <v>1</v>
      </c>
      <c r="O50" s="2">
        <f t="shared" si="12"/>
        <v>1</v>
      </c>
      <c r="P50" s="2">
        <f t="shared" si="13"/>
        <v>-1</v>
      </c>
      <c r="Q50" s="2">
        <f t="shared" si="14"/>
        <v>1</v>
      </c>
    </row>
    <row r="51" spans="1:17" x14ac:dyDescent="0.25">
      <c r="A51">
        <v>100</v>
      </c>
      <c r="B51">
        <v>1</v>
      </c>
      <c r="C51">
        <v>2009</v>
      </c>
      <c r="D51">
        <v>2025</v>
      </c>
      <c r="E51">
        <v>2546</v>
      </c>
      <c r="F51">
        <v>1296</v>
      </c>
      <c r="G51">
        <v>2690</v>
      </c>
      <c r="H51">
        <v>-422</v>
      </c>
      <c r="I51">
        <v>1374</v>
      </c>
      <c r="K51" s="2">
        <f t="shared" si="8"/>
        <v>1</v>
      </c>
      <c r="L51" s="2">
        <f t="shared" si="9"/>
        <v>1</v>
      </c>
      <c r="M51" s="2">
        <f t="shared" si="10"/>
        <v>1</v>
      </c>
      <c r="N51" s="2">
        <f t="shared" si="11"/>
        <v>1</v>
      </c>
      <c r="O51" s="2">
        <f t="shared" si="12"/>
        <v>1</v>
      </c>
      <c r="P51" s="2">
        <f t="shared" si="13"/>
        <v>-1</v>
      </c>
      <c r="Q51" s="2">
        <f t="shared" si="14"/>
        <v>1</v>
      </c>
    </row>
    <row r="52" spans="1:17" x14ac:dyDescent="0.25">
      <c r="A52">
        <v>99</v>
      </c>
      <c r="B52">
        <v>1</v>
      </c>
      <c r="C52">
        <v>196</v>
      </c>
      <c r="D52">
        <v>750</v>
      </c>
      <c r="E52">
        <v>96</v>
      </c>
      <c r="F52">
        <v>232</v>
      </c>
      <c r="G52">
        <v>320</v>
      </c>
      <c r="H52">
        <v>-344</v>
      </c>
      <c r="I52">
        <v>783</v>
      </c>
      <c r="K52" s="2">
        <f t="shared" si="8"/>
        <v>1</v>
      </c>
      <c r="L52" s="2">
        <f t="shared" si="9"/>
        <v>1</v>
      </c>
      <c r="M52" s="2">
        <f t="shared" si="10"/>
        <v>1</v>
      </c>
      <c r="N52" s="2">
        <f t="shared" si="11"/>
        <v>1</v>
      </c>
      <c r="O52" s="2">
        <f t="shared" si="12"/>
        <v>1</v>
      </c>
      <c r="P52" s="2">
        <f t="shared" si="13"/>
        <v>-1</v>
      </c>
      <c r="Q52" s="2">
        <f t="shared" si="14"/>
        <v>1</v>
      </c>
    </row>
    <row r="53" spans="1:17" x14ac:dyDescent="0.25">
      <c r="A53">
        <v>98</v>
      </c>
      <c r="B53">
        <v>1</v>
      </c>
      <c r="C53">
        <v>2506</v>
      </c>
      <c r="D53">
        <v>2505</v>
      </c>
      <c r="E53">
        <v>2449</v>
      </c>
      <c r="F53">
        <v>1304</v>
      </c>
      <c r="G53">
        <v>2805</v>
      </c>
      <c r="H53">
        <v>-302</v>
      </c>
      <c r="I53">
        <v>1425</v>
      </c>
      <c r="K53" s="2">
        <f t="shared" si="8"/>
        <v>1</v>
      </c>
      <c r="L53" s="2">
        <f t="shared" si="9"/>
        <v>1</v>
      </c>
      <c r="M53" s="2">
        <f t="shared" si="10"/>
        <v>1</v>
      </c>
      <c r="N53" s="2">
        <f t="shared" si="11"/>
        <v>1</v>
      </c>
      <c r="O53" s="2">
        <f t="shared" si="12"/>
        <v>1</v>
      </c>
      <c r="P53" s="2">
        <f t="shared" si="13"/>
        <v>-1</v>
      </c>
      <c r="Q53" s="2">
        <f t="shared" si="14"/>
        <v>1</v>
      </c>
    </row>
    <row r="54" spans="1:17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K54" s="2">
        <f t="shared" si="8"/>
        <v>1</v>
      </c>
      <c r="L54" s="2">
        <f t="shared" si="9"/>
        <v>1</v>
      </c>
      <c r="M54" s="2">
        <f t="shared" si="10"/>
        <v>1</v>
      </c>
      <c r="N54" s="2">
        <f t="shared" si="11"/>
        <v>1</v>
      </c>
      <c r="O54" s="2">
        <f t="shared" si="12"/>
        <v>1</v>
      </c>
      <c r="P54" s="2">
        <f t="shared" si="13"/>
        <v>-1</v>
      </c>
      <c r="Q54" s="2">
        <f t="shared" si="14"/>
        <v>1</v>
      </c>
    </row>
    <row r="55" spans="1:17" x14ac:dyDescent="0.25">
      <c r="A55">
        <v>96</v>
      </c>
      <c r="B55">
        <v>1</v>
      </c>
      <c r="C55">
        <v>1938</v>
      </c>
      <c r="D55">
        <v>2370</v>
      </c>
      <c r="E55">
        <v>469</v>
      </c>
      <c r="F55">
        <v>1992</v>
      </c>
      <c r="G55">
        <v>1315</v>
      </c>
      <c r="H55">
        <v>-219</v>
      </c>
      <c r="I55">
        <v>1704</v>
      </c>
      <c r="K55" s="2">
        <f t="shared" si="8"/>
        <v>1</v>
      </c>
      <c r="L55" s="2">
        <f t="shared" si="9"/>
        <v>1</v>
      </c>
      <c r="M55" s="2">
        <f t="shared" si="10"/>
        <v>1</v>
      </c>
      <c r="N55" s="2">
        <f t="shared" si="11"/>
        <v>1</v>
      </c>
      <c r="O55" s="2">
        <f t="shared" si="12"/>
        <v>1</v>
      </c>
      <c r="P55" s="2">
        <f t="shared" si="13"/>
        <v>-1</v>
      </c>
      <c r="Q55" s="2">
        <f t="shared" si="14"/>
        <v>1</v>
      </c>
    </row>
    <row r="56" spans="1:17" x14ac:dyDescent="0.25">
      <c r="A56">
        <v>95</v>
      </c>
      <c r="B56">
        <v>1</v>
      </c>
      <c r="C56">
        <v>3381</v>
      </c>
      <c r="D56">
        <v>3600</v>
      </c>
      <c r="E56">
        <v>917</v>
      </c>
      <c r="F56">
        <v>3168</v>
      </c>
      <c r="G56">
        <v>2415</v>
      </c>
      <c r="H56">
        <v>-159</v>
      </c>
      <c r="I56">
        <v>2751</v>
      </c>
      <c r="K56" s="2">
        <f t="shared" si="8"/>
        <v>1</v>
      </c>
      <c r="L56" s="2">
        <f t="shared" si="9"/>
        <v>1</v>
      </c>
      <c r="M56" s="2">
        <f t="shared" si="10"/>
        <v>1</v>
      </c>
      <c r="N56" s="2">
        <f t="shared" si="11"/>
        <v>1</v>
      </c>
      <c r="O56" s="2">
        <f t="shared" si="12"/>
        <v>1</v>
      </c>
      <c r="P56" s="2">
        <f t="shared" si="13"/>
        <v>-1</v>
      </c>
      <c r="Q56" s="2">
        <f t="shared" si="14"/>
        <v>1</v>
      </c>
    </row>
    <row r="57" spans="1:17" x14ac:dyDescent="0.25">
      <c r="A57">
        <v>94</v>
      </c>
      <c r="B57">
        <v>1</v>
      </c>
      <c r="C57" s="2">
        <v>966</v>
      </c>
      <c r="D57" s="2">
        <v>1350</v>
      </c>
      <c r="E57" s="2">
        <v>917</v>
      </c>
      <c r="F57" s="2">
        <v>764</v>
      </c>
      <c r="G57" s="2">
        <v>1315</v>
      </c>
      <c r="H57" s="2">
        <v>-71</v>
      </c>
      <c r="I57" s="2">
        <v>771</v>
      </c>
      <c r="J57" s="7">
        <v>44</v>
      </c>
      <c r="K57" s="1">
        <f t="shared" si="8"/>
        <v>1</v>
      </c>
      <c r="L57" s="1">
        <f t="shared" si="9"/>
        <v>1</v>
      </c>
      <c r="M57" s="1">
        <f t="shared" si="10"/>
        <v>1</v>
      </c>
      <c r="N57" s="1">
        <f t="shared" si="11"/>
        <v>1</v>
      </c>
      <c r="O57" s="1">
        <f t="shared" si="12"/>
        <v>1</v>
      </c>
      <c r="P57" s="1">
        <f t="shared" si="13"/>
        <v>-1</v>
      </c>
      <c r="Q57" s="1">
        <f t="shared" si="14"/>
        <v>1</v>
      </c>
    </row>
    <row r="58" spans="1:17" x14ac:dyDescent="0.25">
      <c r="A58">
        <v>93</v>
      </c>
      <c r="B58">
        <v>1</v>
      </c>
      <c r="C58" s="2">
        <v>3563</v>
      </c>
      <c r="D58" s="2">
        <v>3630</v>
      </c>
      <c r="E58" s="2">
        <v>1580</v>
      </c>
      <c r="F58" s="2">
        <v>3104</v>
      </c>
      <c r="G58" s="2">
        <v>3300</v>
      </c>
      <c r="H58" s="2">
        <v>67</v>
      </c>
      <c r="I58" s="2">
        <v>2346</v>
      </c>
      <c r="K58" s="4">
        <f t="shared" si="8"/>
        <v>1</v>
      </c>
      <c r="L58" s="4">
        <f t="shared" si="9"/>
        <v>1</v>
      </c>
      <c r="M58" s="4">
        <f t="shared" si="10"/>
        <v>1</v>
      </c>
      <c r="N58" s="4">
        <f t="shared" si="11"/>
        <v>1</v>
      </c>
      <c r="O58" s="4">
        <f t="shared" si="12"/>
        <v>1</v>
      </c>
      <c r="P58" s="4">
        <f t="shared" si="13"/>
        <v>1</v>
      </c>
      <c r="Q58" s="4">
        <f t="shared" si="14"/>
        <v>1</v>
      </c>
    </row>
    <row r="59" spans="1:17" x14ac:dyDescent="0.25">
      <c r="A59">
        <v>92</v>
      </c>
      <c r="B59">
        <v>1</v>
      </c>
      <c r="C59" s="2">
        <v>623</v>
      </c>
      <c r="D59" s="2">
        <v>1185</v>
      </c>
      <c r="E59" s="2">
        <v>55</v>
      </c>
      <c r="F59" s="2">
        <v>560</v>
      </c>
      <c r="G59" s="2">
        <v>535</v>
      </c>
      <c r="H59" s="2">
        <v>310</v>
      </c>
      <c r="I59" s="2">
        <v>783</v>
      </c>
      <c r="K59" s="2">
        <f t="shared" si="8"/>
        <v>1</v>
      </c>
      <c r="L59" s="2">
        <f t="shared" si="9"/>
        <v>1</v>
      </c>
      <c r="M59" s="2">
        <f t="shared" si="10"/>
        <v>1</v>
      </c>
      <c r="N59" s="2">
        <f t="shared" si="11"/>
        <v>1</v>
      </c>
      <c r="O59" s="2">
        <f t="shared" si="12"/>
        <v>1</v>
      </c>
      <c r="P59" s="2">
        <f t="shared" si="13"/>
        <v>1</v>
      </c>
      <c r="Q59" s="2">
        <f t="shared" si="14"/>
        <v>1</v>
      </c>
    </row>
    <row r="60" spans="1:17" x14ac:dyDescent="0.25">
      <c r="A60">
        <v>91</v>
      </c>
      <c r="B60">
        <v>1</v>
      </c>
      <c r="C60" s="2">
        <v>3500</v>
      </c>
      <c r="D60" s="2">
        <v>3330</v>
      </c>
      <c r="E60" s="2">
        <v>2766</v>
      </c>
      <c r="F60" s="2">
        <v>2652</v>
      </c>
      <c r="G60" s="2">
        <v>3505</v>
      </c>
      <c r="H60" s="2">
        <v>406</v>
      </c>
      <c r="I60" s="2">
        <v>2361</v>
      </c>
      <c r="K60" s="2">
        <f t="shared" si="8"/>
        <v>1</v>
      </c>
      <c r="L60" s="2">
        <f t="shared" si="9"/>
        <v>1</v>
      </c>
      <c r="M60" s="2">
        <f t="shared" si="10"/>
        <v>1</v>
      </c>
      <c r="N60" s="2">
        <f t="shared" si="11"/>
        <v>1</v>
      </c>
      <c r="O60" s="2">
        <f t="shared" si="12"/>
        <v>1</v>
      </c>
      <c r="P60" s="2">
        <f t="shared" si="13"/>
        <v>1</v>
      </c>
      <c r="Q60" s="2">
        <f t="shared" si="14"/>
        <v>1</v>
      </c>
    </row>
    <row r="61" spans="1:17" x14ac:dyDescent="0.25">
      <c r="A61">
        <v>90</v>
      </c>
      <c r="B61">
        <v>1</v>
      </c>
      <c r="C61" s="2">
        <v>2142</v>
      </c>
      <c r="D61" s="2">
        <v>2489</v>
      </c>
      <c r="E61" s="2">
        <v>828</v>
      </c>
      <c r="F61" s="2">
        <v>2632</v>
      </c>
      <c r="G61" s="2">
        <v>1540</v>
      </c>
      <c r="H61" s="2">
        <v>454</v>
      </c>
      <c r="I61" s="2">
        <v>2484</v>
      </c>
      <c r="K61" s="2">
        <f t="shared" si="8"/>
        <v>1</v>
      </c>
      <c r="L61" s="2">
        <f t="shared" si="9"/>
        <v>1</v>
      </c>
      <c r="M61" s="2">
        <f t="shared" si="10"/>
        <v>1</v>
      </c>
      <c r="N61" s="2">
        <f t="shared" si="11"/>
        <v>1</v>
      </c>
      <c r="O61" s="2">
        <f t="shared" si="12"/>
        <v>1</v>
      </c>
      <c r="P61" s="2">
        <f t="shared" si="13"/>
        <v>1</v>
      </c>
      <c r="Q61" s="2">
        <f t="shared" si="14"/>
        <v>1</v>
      </c>
    </row>
    <row r="62" spans="1:17" x14ac:dyDescent="0.25">
      <c r="A62">
        <v>89</v>
      </c>
      <c r="B62">
        <v>1</v>
      </c>
      <c r="C62" s="2">
        <v>3024</v>
      </c>
      <c r="D62" s="2">
        <v>3090</v>
      </c>
      <c r="E62" s="2">
        <v>1821</v>
      </c>
      <c r="F62" s="2">
        <v>1992</v>
      </c>
      <c r="G62" s="2">
        <v>2665</v>
      </c>
      <c r="H62" s="2">
        <v>563</v>
      </c>
      <c r="I62" s="2">
        <v>1959</v>
      </c>
      <c r="K62" s="2">
        <f t="shared" si="8"/>
        <v>1</v>
      </c>
      <c r="L62" s="2">
        <f t="shared" si="9"/>
        <v>1</v>
      </c>
      <c r="M62" s="2">
        <f t="shared" si="10"/>
        <v>1</v>
      </c>
      <c r="N62" s="2">
        <f t="shared" si="11"/>
        <v>1</v>
      </c>
      <c r="O62" s="2">
        <f t="shared" si="12"/>
        <v>1</v>
      </c>
      <c r="P62" s="2">
        <f t="shared" si="13"/>
        <v>1</v>
      </c>
      <c r="Q62" s="2">
        <f t="shared" si="14"/>
        <v>1</v>
      </c>
    </row>
    <row r="63" spans="1:17" x14ac:dyDescent="0.25">
      <c r="A63">
        <v>88</v>
      </c>
      <c r="B63">
        <v>1</v>
      </c>
      <c r="C63" s="2">
        <v>1988</v>
      </c>
      <c r="D63" s="2">
        <v>2040</v>
      </c>
      <c r="E63" s="2">
        <v>2394</v>
      </c>
      <c r="F63" s="2">
        <v>876</v>
      </c>
      <c r="G63" s="2">
        <v>2630</v>
      </c>
      <c r="H63" s="2">
        <v>714</v>
      </c>
      <c r="I63" s="2">
        <v>1035</v>
      </c>
      <c r="K63" s="2">
        <f t="shared" si="8"/>
        <v>1</v>
      </c>
      <c r="L63" s="2">
        <f t="shared" si="9"/>
        <v>1</v>
      </c>
      <c r="M63" s="2">
        <f t="shared" si="10"/>
        <v>1</v>
      </c>
      <c r="N63" s="2">
        <f t="shared" si="11"/>
        <v>1</v>
      </c>
      <c r="O63" s="2">
        <f t="shared" si="12"/>
        <v>1</v>
      </c>
      <c r="P63" s="2">
        <f t="shared" si="13"/>
        <v>1</v>
      </c>
      <c r="Q63" s="2">
        <f t="shared" si="14"/>
        <v>1</v>
      </c>
    </row>
    <row r="64" spans="1:17" x14ac:dyDescent="0.25">
      <c r="A64">
        <v>87</v>
      </c>
      <c r="B64">
        <v>1</v>
      </c>
      <c r="C64" s="2">
        <v>1169</v>
      </c>
      <c r="D64" s="2">
        <v>1245</v>
      </c>
      <c r="E64" s="2">
        <v>2490</v>
      </c>
      <c r="F64" s="2">
        <v>16</v>
      </c>
      <c r="G64" s="2">
        <v>1795</v>
      </c>
      <c r="H64" s="2">
        <v>756</v>
      </c>
      <c r="I64" s="2">
        <v>381</v>
      </c>
      <c r="K64" s="2">
        <f t="shared" si="8"/>
        <v>1</v>
      </c>
      <c r="L64" s="2">
        <f t="shared" si="9"/>
        <v>1</v>
      </c>
      <c r="M64" s="2">
        <f t="shared" si="10"/>
        <v>1</v>
      </c>
      <c r="N64" s="2">
        <f t="shared" si="11"/>
        <v>1</v>
      </c>
      <c r="O64" s="2">
        <f t="shared" si="12"/>
        <v>1</v>
      </c>
      <c r="P64" s="2">
        <f t="shared" si="13"/>
        <v>1</v>
      </c>
      <c r="Q64" s="2">
        <f t="shared" si="14"/>
        <v>1</v>
      </c>
    </row>
    <row r="65" spans="1:17" x14ac:dyDescent="0.25">
      <c r="A65">
        <v>86</v>
      </c>
      <c r="B65">
        <v>1</v>
      </c>
      <c r="C65" s="2">
        <v>455</v>
      </c>
      <c r="D65" s="2">
        <v>765</v>
      </c>
      <c r="E65" s="2">
        <v>1331</v>
      </c>
      <c r="F65" s="2">
        <v>352</v>
      </c>
      <c r="G65" s="2">
        <v>680</v>
      </c>
      <c r="H65" s="2">
        <v>922</v>
      </c>
      <c r="I65" s="2">
        <v>1038</v>
      </c>
      <c r="K65" s="2">
        <f t="shared" si="8"/>
        <v>1</v>
      </c>
      <c r="L65" s="2">
        <f t="shared" si="9"/>
        <v>1</v>
      </c>
      <c r="M65" s="2">
        <f t="shared" si="10"/>
        <v>1</v>
      </c>
      <c r="N65" s="2">
        <f t="shared" si="11"/>
        <v>1</v>
      </c>
      <c r="O65" s="2">
        <f t="shared" si="12"/>
        <v>1</v>
      </c>
      <c r="P65" s="2">
        <f t="shared" si="13"/>
        <v>1</v>
      </c>
      <c r="Q65" s="2">
        <f t="shared" si="14"/>
        <v>1</v>
      </c>
    </row>
    <row r="66" spans="1:17" x14ac:dyDescent="0.25">
      <c r="A66">
        <v>85</v>
      </c>
      <c r="B66">
        <v>1</v>
      </c>
      <c r="C66" s="2">
        <v>3710</v>
      </c>
      <c r="D66" s="2">
        <v>3570</v>
      </c>
      <c r="E66" s="2">
        <v>2477</v>
      </c>
      <c r="F66" s="2">
        <v>3144</v>
      </c>
      <c r="G66" s="2">
        <v>3510</v>
      </c>
      <c r="H66" s="2">
        <v>1170</v>
      </c>
      <c r="I66" s="2">
        <v>2091</v>
      </c>
      <c r="K66" s="2">
        <f t="shared" si="8"/>
        <v>1</v>
      </c>
      <c r="L66" s="2">
        <f t="shared" si="9"/>
        <v>1</v>
      </c>
      <c r="M66" s="2">
        <f t="shared" si="10"/>
        <v>1</v>
      </c>
      <c r="N66" s="2">
        <f t="shared" si="11"/>
        <v>1</v>
      </c>
      <c r="O66" s="2">
        <f t="shared" si="12"/>
        <v>1</v>
      </c>
      <c r="P66" s="2">
        <f t="shared" si="13"/>
        <v>1</v>
      </c>
      <c r="Q66" s="2">
        <f t="shared" si="14"/>
        <v>1</v>
      </c>
    </row>
    <row r="67" spans="1:17" x14ac:dyDescent="0.25">
      <c r="A67">
        <v>84</v>
      </c>
      <c r="B67">
        <v>1</v>
      </c>
      <c r="C67" s="2">
        <v>3051</v>
      </c>
      <c r="D67" s="2">
        <v>3120</v>
      </c>
      <c r="E67" s="2">
        <v>1842</v>
      </c>
      <c r="F67" s="2">
        <v>2112</v>
      </c>
      <c r="G67" s="2">
        <v>3155</v>
      </c>
      <c r="H67" s="2">
        <v>1291</v>
      </c>
      <c r="I67" s="2">
        <v>1962</v>
      </c>
      <c r="K67" s="2">
        <f t="shared" si="8"/>
        <v>1</v>
      </c>
      <c r="L67" s="2">
        <f t="shared" si="9"/>
        <v>1</v>
      </c>
      <c r="M67" s="2">
        <f t="shared" si="10"/>
        <v>1</v>
      </c>
      <c r="N67" s="2">
        <f t="shared" si="11"/>
        <v>1</v>
      </c>
      <c r="O67" s="2">
        <f t="shared" si="12"/>
        <v>1</v>
      </c>
      <c r="P67" s="2">
        <f t="shared" si="13"/>
        <v>1</v>
      </c>
      <c r="Q67" s="2">
        <f t="shared" si="14"/>
        <v>1</v>
      </c>
    </row>
    <row r="68" spans="1:17" x14ac:dyDescent="0.25">
      <c r="A68">
        <v>83</v>
      </c>
      <c r="B68">
        <v>1</v>
      </c>
      <c r="C68" s="2">
        <v>1897</v>
      </c>
      <c r="D68" s="2">
        <v>1830</v>
      </c>
      <c r="E68" s="2">
        <v>3008</v>
      </c>
      <c r="F68" s="2">
        <v>1000</v>
      </c>
      <c r="G68" s="2">
        <v>2645</v>
      </c>
      <c r="H68" s="2">
        <v>1391</v>
      </c>
      <c r="I68" s="2">
        <v>1029</v>
      </c>
      <c r="K68" s="2">
        <f t="shared" si="8"/>
        <v>1</v>
      </c>
      <c r="L68" s="2">
        <f t="shared" si="9"/>
        <v>1</v>
      </c>
      <c r="M68" s="2">
        <f t="shared" si="10"/>
        <v>1</v>
      </c>
      <c r="N68" s="2">
        <f t="shared" si="11"/>
        <v>1</v>
      </c>
      <c r="O68" s="2">
        <f t="shared" si="12"/>
        <v>1</v>
      </c>
      <c r="P68" s="2">
        <f t="shared" si="13"/>
        <v>1</v>
      </c>
      <c r="Q68" s="2">
        <f t="shared" si="14"/>
        <v>1</v>
      </c>
    </row>
    <row r="69" spans="1:17" ht="15.75" thickBot="1" x14ac:dyDescent="0.3">
      <c r="A69">
        <v>82</v>
      </c>
      <c r="B69">
        <v>1</v>
      </c>
      <c r="C69" s="3">
        <v>2282</v>
      </c>
      <c r="D69" s="3">
        <v>2670</v>
      </c>
      <c r="E69" s="3">
        <v>634</v>
      </c>
      <c r="F69" s="3">
        <v>1888</v>
      </c>
      <c r="G69" s="3">
        <v>2030</v>
      </c>
      <c r="H69" s="3">
        <v>2072</v>
      </c>
      <c r="I69" s="3">
        <v>1557</v>
      </c>
      <c r="J69" s="7">
        <v>12</v>
      </c>
      <c r="K69" s="1">
        <f t="shared" si="8"/>
        <v>1</v>
      </c>
      <c r="L69" s="1">
        <f t="shared" si="9"/>
        <v>1</v>
      </c>
      <c r="M69" s="1">
        <f t="shared" si="10"/>
        <v>1</v>
      </c>
      <c r="N69" s="1">
        <f t="shared" si="11"/>
        <v>1</v>
      </c>
      <c r="O69" s="1">
        <f t="shared" si="12"/>
        <v>1</v>
      </c>
      <c r="P69" s="1">
        <f t="shared" si="13"/>
        <v>1</v>
      </c>
      <c r="Q69" s="1">
        <f t="shared" si="14"/>
        <v>1</v>
      </c>
    </row>
    <row r="70" spans="1:17" x14ac:dyDescent="0.25">
      <c r="A70" s="5">
        <v>69</v>
      </c>
      <c r="B70" s="5">
        <v>0</v>
      </c>
      <c r="C70" s="5">
        <v>-2464</v>
      </c>
      <c r="D70" s="5">
        <v>-2460</v>
      </c>
      <c r="E70" s="5">
        <v>2021</v>
      </c>
      <c r="F70" s="5">
        <v>-2844</v>
      </c>
      <c r="G70" s="5">
        <v>-1445</v>
      </c>
      <c r="H70" s="5">
        <v>-1390</v>
      </c>
      <c r="I70" s="5">
        <v>-2787</v>
      </c>
    </row>
    <row r="71" spans="1:17" x14ac:dyDescent="0.25">
      <c r="A71" s="2">
        <v>68</v>
      </c>
      <c r="B71" s="2">
        <v>0</v>
      </c>
      <c r="C71" s="2">
        <v>-1113</v>
      </c>
      <c r="D71" s="2">
        <v>-1110</v>
      </c>
      <c r="E71" s="2">
        <v>2898</v>
      </c>
      <c r="F71" s="2">
        <v>-1984</v>
      </c>
      <c r="G71" s="2">
        <v>30</v>
      </c>
      <c r="H71" s="2">
        <v>-1911</v>
      </c>
      <c r="I71" s="2">
        <v>-2127</v>
      </c>
    </row>
    <row r="72" spans="1:17" x14ac:dyDescent="0.25">
      <c r="A72">
        <v>67</v>
      </c>
      <c r="B72">
        <v>0</v>
      </c>
      <c r="C72">
        <v>-1239</v>
      </c>
      <c r="D72">
        <v>-975</v>
      </c>
      <c r="E72">
        <v>1311</v>
      </c>
      <c r="F72">
        <v>-984</v>
      </c>
      <c r="G72">
        <v>-550</v>
      </c>
      <c r="H72">
        <v>-1856</v>
      </c>
      <c r="I72">
        <v>-1488</v>
      </c>
    </row>
    <row r="73" spans="1:17" x14ac:dyDescent="0.25">
      <c r="A73" s="2">
        <v>66</v>
      </c>
      <c r="B73" s="2">
        <v>0</v>
      </c>
      <c r="C73" s="2">
        <v>-700</v>
      </c>
      <c r="D73" s="2">
        <v>-390</v>
      </c>
      <c r="E73" s="2">
        <v>1248</v>
      </c>
      <c r="F73" s="2">
        <v>-932</v>
      </c>
      <c r="G73" s="2">
        <v>10</v>
      </c>
      <c r="H73" s="2">
        <v>-3592</v>
      </c>
      <c r="I73" s="2">
        <v>-1734</v>
      </c>
    </row>
    <row r="74" spans="1:17" x14ac:dyDescent="0.25">
      <c r="A74">
        <v>65</v>
      </c>
      <c r="B74">
        <v>0</v>
      </c>
      <c r="C74">
        <v>-1498</v>
      </c>
      <c r="D74">
        <v>-1170</v>
      </c>
      <c r="E74">
        <v>786</v>
      </c>
      <c r="F74">
        <v>-1220</v>
      </c>
      <c r="G74">
        <v>-1085</v>
      </c>
      <c r="H74">
        <v>-1678</v>
      </c>
      <c r="I74">
        <v>-2127</v>
      </c>
    </row>
    <row r="75" spans="1:17" x14ac:dyDescent="0.25">
      <c r="A75">
        <v>64</v>
      </c>
      <c r="B75">
        <v>0</v>
      </c>
      <c r="C75">
        <v>-1862</v>
      </c>
      <c r="D75">
        <v>-1485</v>
      </c>
      <c r="E75">
        <v>345</v>
      </c>
      <c r="F75">
        <v>-1568</v>
      </c>
      <c r="G75">
        <v>-1305</v>
      </c>
      <c r="H75">
        <v>-453</v>
      </c>
      <c r="I75">
        <v>-1338</v>
      </c>
    </row>
    <row r="76" spans="1:17" x14ac:dyDescent="0.25">
      <c r="A76">
        <v>63</v>
      </c>
      <c r="B76">
        <v>0</v>
      </c>
      <c r="C76">
        <v>-1456</v>
      </c>
      <c r="D76">
        <v>-1185</v>
      </c>
      <c r="E76">
        <v>1131</v>
      </c>
      <c r="F76">
        <v>-1644</v>
      </c>
      <c r="G76">
        <v>-880</v>
      </c>
      <c r="H76">
        <v>-3050</v>
      </c>
      <c r="I76">
        <v>-1719</v>
      </c>
    </row>
    <row r="77" spans="1:17" x14ac:dyDescent="0.25">
      <c r="A77">
        <v>62</v>
      </c>
      <c r="B77">
        <v>0</v>
      </c>
      <c r="C77">
        <v>-2170</v>
      </c>
      <c r="D77">
        <v>-1890</v>
      </c>
      <c r="E77">
        <v>593</v>
      </c>
      <c r="F77">
        <v>-2100</v>
      </c>
      <c r="G77">
        <v>-1525</v>
      </c>
      <c r="H77">
        <v>-3434</v>
      </c>
      <c r="I77">
        <v>-2256</v>
      </c>
    </row>
    <row r="78" spans="1:17" x14ac:dyDescent="0.25">
      <c r="A78">
        <v>61</v>
      </c>
      <c r="B78">
        <v>0</v>
      </c>
      <c r="C78">
        <v>-3122</v>
      </c>
      <c r="D78">
        <v>-2955</v>
      </c>
      <c r="E78">
        <v>365</v>
      </c>
      <c r="F78">
        <v>-3116</v>
      </c>
      <c r="G78">
        <v>-2405</v>
      </c>
      <c r="H78">
        <v>-1910</v>
      </c>
      <c r="I78">
        <v>-2781</v>
      </c>
    </row>
    <row r="79" spans="1:17" x14ac:dyDescent="0.25">
      <c r="A79">
        <v>60</v>
      </c>
      <c r="B79">
        <v>0</v>
      </c>
      <c r="C79">
        <v>-3255</v>
      </c>
      <c r="D79">
        <v>-3300</v>
      </c>
      <c r="E79">
        <v>1449</v>
      </c>
      <c r="F79">
        <v>-3540</v>
      </c>
      <c r="G79">
        <v>-2260</v>
      </c>
      <c r="H79">
        <v>-2341</v>
      </c>
      <c r="I79">
        <v>-2493</v>
      </c>
    </row>
    <row r="80" spans="1:17" x14ac:dyDescent="0.25">
      <c r="A80">
        <v>59</v>
      </c>
      <c r="B80">
        <v>0</v>
      </c>
      <c r="C80">
        <v>-1904</v>
      </c>
      <c r="D80">
        <v>-1515</v>
      </c>
      <c r="E80">
        <v>220</v>
      </c>
      <c r="F80">
        <v>-1332</v>
      </c>
      <c r="G80">
        <v>-1780</v>
      </c>
      <c r="H80">
        <v>-3754</v>
      </c>
      <c r="I80">
        <v>-1434</v>
      </c>
    </row>
    <row r="81" spans="1:9" x14ac:dyDescent="0.25">
      <c r="A81" s="2">
        <v>58</v>
      </c>
      <c r="B81" s="2">
        <v>0</v>
      </c>
      <c r="C81" s="2">
        <v>0</v>
      </c>
      <c r="D81" s="2">
        <v>105</v>
      </c>
      <c r="E81" s="2">
        <v>2470</v>
      </c>
      <c r="F81" s="2">
        <v>-676</v>
      </c>
      <c r="G81" s="2">
        <v>880</v>
      </c>
      <c r="H81" s="2">
        <v>-3844</v>
      </c>
      <c r="I81" s="2">
        <v>-1329</v>
      </c>
    </row>
    <row r="82" spans="1:9" x14ac:dyDescent="0.25">
      <c r="A82" s="2">
        <v>57</v>
      </c>
      <c r="B82" s="2">
        <v>0</v>
      </c>
      <c r="C82" s="2">
        <v>-1204</v>
      </c>
      <c r="D82" s="2">
        <v>-645</v>
      </c>
      <c r="E82" s="2">
        <v>-317</v>
      </c>
      <c r="F82" s="2">
        <v>-516</v>
      </c>
      <c r="G82" s="2">
        <v>-1010</v>
      </c>
      <c r="H82" s="2">
        <v>-1538</v>
      </c>
      <c r="I82" s="2">
        <v>-1074</v>
      </c>
    </row>
    <row r="83" spans="1:9" x14ac:dyDescent="0.25">
      <c r="A83" s="2">
        <v>56</v>
      </c>
      <c r="B83" s="2">
        <v>0</v>
      </c>
      <c r="C83" s="2">
        <v>-1428</v>
      </c>
      <c r="D83" s="2">
        <v>-1335</v>
      </c>
      <c r="E83" s="2">
        <v>2242</v>
      </c>
      <c r="F83" s="2">
        <v>-1852</v>
      </c>
      <c r="G83" s="2">
        <v>240</v>
      </c>
      <c r="H83" s="2">
        <v>-2351</v>
      </c>
      <c r="I83" s="2">
        <v>-2187</v>
      </c>
    </row>
    <row r="84" spans="1:9" x14ac:dyDescent="0.25">
      <c r="A84" s="2">
        <v>55</v>
      </c>
      <c r="B84" s="2">
        <v>0</v>
      </c>
      <c r="C84" s="2">
        <v>-973</v>
      </c>
      <c r="D84" s="2">
        <v>-330</v>
      </c>
      <c r="E84" s="2">
        <v>-634</v>
      </c>
      <c r="F84" s="2">
        <v>-288</v>
      </c>
      <c r="G84" s="2">
        <v>-1090</v>
      </c>
      <c r="H84" s="2">
        <v>-494</v>
      </c>
      <c r="I84" s="2">
        <v>-414</v>
      </c>
    </row>
    <row r="85" spans="1:9" x14ac:dyDescent="0.25">
      <c r="A85" s="2">
        <v>54</v>
      </c>
      <c r="B85" s="2">
        <v>0</v>
      </c>
      <c r="C85" s="2">
        <v>-672</v>
      </c>
      <c r="D85" s="2">
        <v>-600</v>
      </c>
      <c r="E85" s="2">
        <v>2594</v>
      </c>
      <c r="F85" s="2">
        <v>-1612</v>
      </c>
      <c r="G85" s="2">
        <v>405</v>
      </c>
      <c r="H85" s="2">
        <v>-3468</v>
      </c>
      <c r="I85" s="2">
        <v>-1338</v>
      </c>
    </row>
    <row r="86" spans="1:9" x14ac:dyDescent="0.25">
      <c r="A86" s="2">
        <v>53</v>
      </c>
      <c r="B86" s="2">
        <v>0</v>
      </c>
      <c r="C86" s="2">
        <v>-903</v>
      </c>
      <c r="D86" s="2">
        <v>-825</v>
      </c>
      <c r="E86" s="2">
        <v>2504</v>
      </c>
      <c r="F86" s="2">
        <v>-1744</v>
      </c>
      <c r="G86" s="2">
        <v>10</v>
      </c>
      <c r="H86" s="2">
        <v>-425</v>
      </c>
      <c r="I86" s="2">
        <v>-2259</v>
      </c>
    </row>
    <row r="87" spans="1:9" x14ac:dyDescent="0.25">
      <c r="A87" s="2">
        <v>52</v>
      </c>
      <c r="B87" s="2">
        <v>0</v>
      </c>
      <c r="C87" s="2">
        <v>-364</v>
      </c>
      <c r="D87" s="2">
        <v>-105</v>
      </c>
      <c r="E87" s="2">
        <v>1593</v>
      </c>
      <c r="F87" s="2">
        <v>-344</v>
      </c>
      <c r="G87" s="2">
        <v>310</v>
      </c>
      <c r="H87" s="2">
        <v>-3243</v>
      </c>
      <c r="I87" s="2">
        <v>-1206</v>
      </c>
    </row>
    <row r="88" spans="1:9" x14ac:dyDescent="0.25">
      <c r="A88" s="2">
        <v>51</v>
      </c>
      <c r="B88" s="2">
        <v>0</v>
      </c>
      <c r="C88" s="2">
        <v>839</v>
      </c>
      <c r="D88" s="2">
        <v>825</v>
      </c>
      <c r="E88" s="2">
        <v>3098</v>
      </c>
      <c r="F88" s="2">
        <v>180</v>
      </c>
      <c r="G88" s="2">
        <v>1760</v>
      </c>
      <c r="H88" s="2">
        <v>-1654</v>
      </c>
      <c r="I88" s="2">
        <v>-150</v>
      </c>
    </row>
    <row r="89" spans="1:9" x14ac:dyDescent="0.25">
      <c r="A89" s="2">
        <v>50</v>
      </c>
      <c r="B89" s="2">
        <v>0</v>
      </c>
      <c r="C89" s="2">
        <v>-623</v>
      </c>
      <c r="D89" s="2">
        <v>-405</v>
      </c>
      <c r="E89" s="2">
        <v>1745</v>
      </c>
      <c r="F89" s="2">
        <v>-868</v>
      </c>
      <c r="G89" s="2">
        <v>230</v>
      </c>
      <c r="H89" s="2">
        <v>-1652</v>
      </c>
      <c r="I89" s="2">
        <v>-1077</v>
      </c>
    </row>
    <row r="90" spans="1:9" x14ac:dyDescent="0.25">
      <c r="A90" s="2">
        <v>49</v>
      </c>
      <c r="B90" s="2">
        <v>0</v>
      </c>
      <c r="C90" s="2">
        <v>-1309</v>
      </c>
      <c r="D90" s="2">
        <v>-810</v>
      </c>
      <c r="E90" s="2">
        <v>-34</v>
      </c>
      <c r="F90" s="2">
        <v>-712</v>
      </c>
      <c r="G90" s="2">
        <v>-865</v>
      </c>
      <c r="H90" s="2">
        <v>-2393</v>
      </c>
      <c r="I90" s="2">
        <v>-1206</v>
      </c>
    </row>
    <row r="91" spans="1:9" x14ac:dyDescent="0.25">
      <c r="A91" s="2">
        <v>48</v>
      </c>
      <c r="B91" s="2">
        <v>0</v>
      </c>
      <c r="C91" s="2">
        <v>-434</v>
      </c>
      <c r="D91" s="2">
        <v>15</v>
      </c>
      <c r="E91" s="2">
        <v>552</v>
      </c>
      <c r="F91" s="2">
        <v>-96</v>
      </c>
      <c r="G91" s="2">
        <v>-95</v>
      </c>
      <c r="H91" s="2">
        <v>-2389</v>
      </c>
      <c r="I91" s="2">
        <v>-942</v>
      </c>
    </row>
    <row r="92" spans="1:9" x14ac:dyDescent="0.25">
      <c r="A92" s="2">
        <v>47</v>
      </c>
      <c r="B92" s="2">
        <v>0</v>
      </c>
      <c r="C92" s="2">
        <v>-2198</v>
      </c>
      <c r="D92" s="2">
        <v>-1740</v>
      </c>
      <c r="E92" s="2">
        <v>-455</v>
      </c>
      <c r="F92" s="2">
        <v>-1568</v>
      </c>
      <c r="G92" s="2">
        <v>-1875</v>
      </c>
      <c r="H92" s="2">
        <v>-2106</v>
      </c>
      <c r="I92" s="2">
        <v>-1995</v>
      </c>
    </row>
    <row r="93" spans="1:9" x14ac:dyDescent="0.25">
      <c r="A93" s="2">
        <v>46</v>
      </c>
      <c r="B93" s="2">
        <v>0</v>
      </c>
      <c r="C93" s="2">
        <v>-2639</v>
      </c>
      <c r="D93" s="2">
        <v>-2040</v>
      </c>
      <c r="E93" s="2">
        <v>-1642</v>
      </c>
      <c r="F93" s="2">
        <v>-2512</v>
      </c>
      <c r="G93" s="2">
        <v>-1495</v>
      </c>
      <c r="H93" s="2">
        <v>-3108</v>
      </c>
      <c r="I93" s="2">
        <v>-3045</v>
      </c>
    </row>
    <row r="94" spans="1:9" x14ac:dyDescent="0.25">
      <c r="A94">
        <v>45</v>
      </c>
      <c r="B94">
        <v>0</v>
      </c>
      <c r="C94">
        <v>-1393</v>
      </c>
      <c r="D94">
        <v>-1215</v>
      </c>
      <c r="E94">
        <v>1725</v>
      </c>
      <c r="F94">
        <v>-1392</v>
      </c>
      <c r="G94">
        <v>-660</v>
      </c>
      <c r="H94">
        <v>-624</v>
      </c>
      <c r="I94">
        <v>-2388</v>
      </c>
    </row>
    <row r="95" spans="1:9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</row>
    <row r="96" spans="1:9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</row>
    <row r="97" spans="1:9" x14ac:dyDescent="0.25">
      <c r="A97">
        <v>40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</row>
    <row r="98" spans="1:9" x14ac:dyDescent="0.25">
      <c r="A98">
        <v>39</v>
      </c>
      <c r="B98">
        <v>0</v>
      </c>
      <c r="C98">
        <v>-1050</v>
      </c>
      <c r="D98">
        <v>-930</v>
      </c>
      <c r="E98">
        <v>2214</v>
      </c>
      <c r="F98">
        <v>-1604</v>
      </c>
      <c r="G98">
        <v>-95</v>
      </c>
      <c r="H98">
        <v>-2148</v>
      </c>
      <c r="I98">
        <v>-1734</v>
      </c>
    </row>
    <row r="99" spans="1:9" x14ac:dyDescent="0.25">
      <c r="A99" s="2">
        <v>38</v>
      </c>
      <c r="B99" s="2">
        <v>0</v>
      </c>
      <c r="C99" s="2">
        <v>-273</v>
      </c>
      <c r="D99" s="2">
        <v>165</v>
      </c>
      <c r="E99" s="2">
        <v>648</v>
      </c>
      <c r="F99" s="2">
        <v>-120</v>
      </c>
      <c r="G99" s="2">
        <v>200</v>
      </c>
      <c r="H99" s="2">
        <v>-1198</v>
      </c>
      <c r="I99" s="2">
        <v>-918</v>
      </c>
    </row>
    <row r="100" spans="1:9" x14ac:dyDescent="0.25">
      <c r="A100" s="2">
        <v>37</v>
      </c>
      <c r="B100" s="2">
        <v>0</v>
      </c>
      <c r="C100" s="2">
        <v>525</v>
      </c>
      <c r="D100" s="2">
        <v>945</v>
      </c>
      <c r="E100" s="2">
        <v>807</v>
      </c>
      <c r="F100" s="2">
        <v>1064</v>
      </c>
      <c r="G100" s="2">
        <v>670</v>
      </c>
      <c r="H100" s="2">
        <v>-2570</v>
      </c>
      <c r="I100" s="2">
        <v>1029</v>
      </c>
    </row>
    <row r="101" spans="1:9" x14ac:dyDescent="0.25">
      <c r="A101" s="2">
        <v>36</v>
      </c>
      <c r="B101" s="2">
        <v>0</v>
      </c>
      <c r="C101" s="2">
        <v>-1323</v>
      </c>
      <c r="D101" s="2">
        <v>-1500</v>
      </c>
      <c r="E101" s="2">
        <v>3815</v>
      </c>
      <c r="F101" s="2">
        <v>-2672</v>
      </c>
      <c r="G101" s="2">
        <v>260</v>
      </c>
      <c r="H101" s="2">
        <v>624</v>
      </c>
      <c r="I101" s="2">
        <v>-2259</v>
      </c>
    </row>
    <row r="102" spans="1:9" x14ac:dyDescent="0.25">
      <c r="A102" s="2">
        <v>34</v>
      </c>
      <c r="B102" s="2">
        <v>0</v>
      </c>
      <c r="C102" s="2">
        <v>-1253</v>
      </c>
      <c r="D102" s="2">
        <v>-630</v>
      </c>
      <c r="E102" s="2">
        <v>-696</v>
      </c>
      <c r="F102" s="2">
        <v>-280</v>
      </c>
      <c r="G102" s="2">
        <v>-725</v>
      </c>
      <c r="H102" s="2">
        <v>-690</v>
      </c>
      <c r="I102" s="2">
        <v>-705</v>
      </c>
    </row>
    <row r="103" spans="1:9" x14ac:dyDescent="0.25">
      <c r="A103">
        <v>33</v>
      </c>
      <c r="B103">
        <v>0</v>
      </c>
      <c r="C103">
        <v>-1295</v>
      </c>
      <c r="D103">
        <v>-1005</v>
      </c>
      <c r="E103">
        <v>1145</v>
      </c>
      <c r="F103">
        <v>-1396</v>
      </c>
      <c r="G103">
        <v>-650</v>
      </c>
      <c r="H103">
        <v>-2893</v>
      </c>
      <c r="I103">
        <v>-1599</v>
      </c>
    </row>
    <row r="104" spans="1:9" x14ac:dyDescent="0.25">
      <c r="A104">
        <v>32</v>
      </c>
      <c r="B104">
        <v>0</v>
      </c>
      <c r="C104">
        <v>-833</v>
      </c>
      <c r="D104">
        <v>-510</v>
      </c>
      <c r="E104">
        <v>1166</v>
      </c>
      <c r="F104">
        <v>-896</v>
      </c>
      <c r="G104">
        <v>-360</v>
      </c>
      <c r="H104">
        <v>-1024</v>
      </c>
      <c r="I104">
        <v>-945</v>
      </c>
    </row>
    <row r="105" spans="1:9" x14ac:dyDescent="0.25">
      <c r="A105" s="2">
        <v>31</v>
      </c>
      <c r="B105" s="2">
        <v>0</v>
      </c>
      <c r="C105" s="2">
        <v>182</v>
      </c>
      <c r="D105" s="2">
        <v>240</v>
      </c>
      <c r="E105" s="2">
        <v>2787</v>
      </c>
      <c r="F105" s="2">
        <v>-516</v>
      </c>
      <c r="G105" s="2">
        <v>1155</v>
      </c>
      <c r="H105" s="2">
        <v>-3255</v>
      </c>
      <c r="I105" s="2">
        <v>-1077</v>
      </c>
    </row>
    <row r="106" spans="1:9" x14ac:dyDescent="0.25">
      <c r="A106">
        <v>30</v>
      </c>
      <c r="B106">
        <v>0</v>
      </c>
      <c r="C106">
        <v>-1358</v>
      </c>
      <c r="D106">
        <v>-990</v>
      </c>
      <c r="E106">
        <v>676</v>
      </c>
      <c r="F106">
        <v>-808</v>
      </c>
      <c r="G106">
        <v>-905</v>
      </c>
      <c r="H106">
        <v>-2486</v>
      </c>
      <c r="I106">
        <v>-1566</v>
      </c>
    </row>
    <row r="107" spans="1:9" x14ac:dyDescent="0.25">
      <c r="A107">
        <v>29</v>
      </c>
      <c r="B107">
        <v>0</v>
      </c>
      <c r="C107">
        <v>-1638</v>
      </c>
      <c r="D107">
        <v>-1470</v>
      </c>
      <c r="E107">
        <v>1662</v>
      </c>
      <c r="F107">
        <v>-1756</v>
      </c>
      <c r="G107">
        <v>-875</v>
      </c>
      <c r="H107">
        <v>-2023</v>
      </c>
      <c r="I107">
        <v>-1068</v>
      </c>
    </row>
    <row r="108" spans="1:9" x14ac:dyDescent="0.25">
      <c r="A108">
        <v>28</v>
      </c>
      <c r="B108">
        <v>0</v>
      </c>
      <c r="C108">
        <v>-763</v>
      </c>
      <c r="D108">
        <v>-465</v>
      </c>
      <c r="E108">
        <v>1304</v>
      </c>
      <c r="F108">
        <v>-968</v>
      </c>
      <c r="G108">
        <v>-200</v>
      </c>
      <c r="H108">
        <v>-1906</v>
      </c>
      <c r="I108">
        <v>-1269</v>
      </c>
    </row>
    <row r="109" spans="1:9" x14ac:dyDescent="0.25">
      <c r="A109">
        <v>27</v>
      </c>
      <c r="B109">
        <v>0</v>
      </c>
      <c r="C109">
        <v>-2212</v>
      </c>
      <c r="D109">
        <v>-1890</v>
      </c>
      <c r="E109">
        <v>386</v>
      </c>
      <c r="F109">
        <v>-2244</v>
      </c>
      <c r="G109">
        <v>-1410</v>
      </c>
      <c r="H109">
        <v>-508</v>
      </c>
      <c r="I109">
        <v>-1860</v>
      </c>
    </row>
    <row r="110" spans="1:9" x14ac:dyDescent="0.25">
      <c r="A110">
        <v>26</v>
      </c>
      <c r="B110">
        <v>0</v>
      </c>
      <c r="C110">
        <v>-2100</v>
      </c>
      <c r="D110">
        <v>-1995</v>
      </c>
      <c r="E110">
        <v>1718</v>
      </c>
      <c r="F110">
        <v>-2592</v>
      </c>
      <c r="G110">
        <v>-1060</v>
      </c>
      <c r="H110">
        <v>-2258</v>
      </c>
      <c r="I110">
        <v>-2781</v>
      </c>
    </row>
    <row r="111" spans="1:9" x14ac:dyDescent="0.25">
      <c r="A111" s="2">
        <v>24</v>
      </c>
      <c r="B111" s="2">
        <v>0</v>
      </c>
      <c r="C111" s="2">
        <v>-952</v>
      </c>
      <c r="D111" s="2">
        <v>-345</v>
      </c>
      <c r="E111" s="2">
        <v>-503</v>
      </c>
      <c r="F111" s="2">
        <v>-184</v>
      </c>
      <c r="G111" s="2">
        <v>-1090</v>
      </c>
      <c r="H111" s="2">
        <v>-3129</v>
      </c>
      <c r="I111" s="2">
        <v>-141</v>
      </c>
    </row>
    <row r="112" spans="1:9" x14ac:dyDescent="0.25">
      <c r="A112" s="2">
        <v>22</v>
      </c>
      <c r="B112" s="2">
        <v>0</v>
      </c>
      <c r="C112" s="2">
        <v>392</v>
      </c>
      <c r="D112" s="2">
        <v>630</v>
      </c>
      <c r="E112" s="2">
        <v>1725</v>
      </c>
      <c r="F112" s="2">
        <v>388</v>
      </c>
      <c r="G112" s="2">
        <v>870</v>
      </c>
      <c r="H112" s="2">
        <v>-2641</v>
      </c>
      <c r="I112" s="2">
        <v>-3</v>
      </c>
    </row>
    <row r="113" spans="1:9" x14ac:dyDescent="0.25">
      <c r="A113">
        <v>21</v>
      </c>
      <c r="B113">
        <v>0</v>
      </c>
      <c r="C113">
        <v>-756</v>
      </c>
      <c r="D113">
        <v>-465</v>
      </c>
      <c r="E113">
        <v>1331</v>
      </c>
      <c r="F113">
        <v>-524</v>
      </c>
      <c r="G113">
        <v>-215</v>
      </c>
      <c r="H113">
        <v>-1498</v>
      </c>
      <c r="I113">
        <v>-675</v>
      </c>
    </row>
    <row r="114" spans="1:9" x14ac:dyDescent="0.25">
      <c r="A114">
        <v>20</v>
      </c>
      <c r="B114">
        <v>0</v>
      </c>
      <c r="C114">
        <v>-1239</v>
      </c>
      <c r="D114">
        <v>-1095</v>
      </c>
      <c r="E114">
        <v>1938</v>
      </c>
      <c r="F114">
        <v>-1468</v>
      </c>
      <c r="G114">
        <v>-145</v>
      </c>
      <c r="H114">
        <v>-1910</v>
      </c>
      <c r="I114">
        <v>-1602</v>
      </c>
    </row>
    <row r="115" spans="1:9" x14ac:dyDescent="0.25">
      <c r="A115">
        <v>19</v>
      </c>
      <c r="B115">
        <v>0</v>
      </c>
      <c r="C115">
        <v>-2002</v>
      </c>
      <c r="D115">
        <v>-1605</v>
      </c>
      <c r="E115">
        <v>75</v>
      </c>
      <c r="F115">
        <v>-1568</v>
      </c>
      <c r="G115">
        <v>-1525</v>
      </c>
      <c r="H115">
        <v>-1237</v>
      </c>
      <c r="I115">
        <v>-2127</v>
      </c>
    </row>
    <row r="116" spans="1:9" x14ac:dyDescent="0.25">
      <c r="A116" s="2">
        <v>18</v>
      </c>
      <c r="B116" s="2">
        <v>0</v>
      </c>
      <c r="C116" s="2">
        <v>-133</v>
      </c>
      <c r="D116" s="2">
        <v>-120</v>
      </c>
      <c r="E116" s="2">
        <v>2953</v>
      </c>
      <c r="F116" s="2">
        <v>-1040</v>
      </c>
      <c r="G116" s="2">
        <v>915</v>
      </c>
      <c r="H116" s="2">
        <v>-3011</v>
      </c>
      <c r="I116" s="2">
        <v>-1464</v>
      </c>
    </row>
    <row r="117" spans="1:9" x14ac:dyDescent="0.25">
      <c r="A117" s="2">
        <v>17</v>
      </c>
      <c r="B117" s="2">
        <v>0</v>
      </c>
      <c r="C117" s="2">
        <v>224</v>
      </c>
      <c r="D117" s="2">
        <v>660</v>
      </c>
      <c r="E117" s="2">
        <v>717</v>
      </c>
      <c r="F117" s="2">
        <v>156</v>
      </c>
      <c r="G117" s="2">
        <v>665</v>
      </c>
      <c r="H117" s="2">
        <v>-1787</v>
      </c>
      <c r="I117" s="2">
        <v>-21</v>
      </c>
    </row>
    <row r="118" spans="1:9" x14ac:dyDescent="0.25">
      <c r="A118">
        <v>16</v>
      </c>
      <c r="B118">
        <v>0</v>
      </c>
      <c r="C118">
        <v>-595</v>
      </c>
      <c r="D118">
        <v>-90</v>
      </c>
      <c r="E118">
        <v>193</v>
      </c>
      <c r="F118">
        <v>-340</v>
      </c>
      <c r="G118">
        <v>-595</v>
      </c>
      <c r="H118">
        <v>-2677</v>
      </c>
      <c r="I118">
        <v>-285</v>
      </c>
    </row>
    <row r="119" spans="1:9" x14ac:dyDescent="0.25">
      <c r="A119" s="2">
        <v>15</v>
      </c>
      <c r="B119" s="2">
        <v>0</v>
      </c>
      <c r="C119" s="2">
        <v>-350</v>
      </c>
      <c r="D119" s="2">
        <v>-90</v>
      </c>
      <c r="E119" s="2">
        <v>1566</v>
      </c>
      <c r="F119" s="2">
        <v>-500</v>
      </c>
      <c r="G119" s="2">
        <v>440</v>
      </c>
      <c r="H119" s="2">
        <v>-2611</v>
      </c>
      <c r="I119" s="2">
        <v>-936</v>
      </c>
    </row>
    <row r="120" spans="1:9" x14ac:dyDescent="0.25">
      <c r="A120">
        <v>14</v>
      </c>
      <c r="B120">
        <v>0</v>
      </c>
      <c r="C120">
        <v>-1078</v>
      </c>
      <c r="D120">
        <v>-690</v>
      </c>
      <c r="E120">
        <v>662</v>
      </c>
      <c r="F120">
        <v>-628</v>
      </c>
      <c r="G120">
        <v>-705</v>
      </c>
      <c r="H120">
        <v>-3297</v>
      </c>
      <c r="I120">
        <v>-1152</v>
      </c>
    </row>
    <row r="121" spans="1:9" x14ac:dyDescent="0.25">
      <c r="A121">
        <v>12</v>
      </c>
      <c r="B121">
        <v>0</v>
      </c>
      <c r="C121">
        <v>-1904</v>
      </c>
      <c r="D121">
        <v>-1920</v>
      </c>
      <c r="E121">
        <v>2615</v>
      </c>
      <c r="F121">
        <v>-2596</v>
      </c>
      <c r="G121">
        <v>-650</v>
      </c>
      <c r="H121">
        <v>-2149</v>
      </c>
      <c r="I121">
        <v>-2253</v>
      </c>
    </row>
    <row r="122" spans="1:9" x14ac:dyDescent="0.25">
      <c r="A122">
        <v>11</v>
      </c>
      <c r="B122">
        <v>0</v>
      </c>
      <c r="C122">
        <v>-714</v>
      </c>
      <c r="D122">
        <v>-240</v>
      </c>
      <c r="E122">
        <v>317</v>
      </c>
      <c r="F122">
        <v>-436</v>
      </c>
      <c r="G122">
        <v>-365</v>
      </c>
      <c r="H122">
        <v>-2481</v>
      </c>
      <c r="I122">
        <v>-549</v>
      </c>
    </row>
    <row r="123" spans="1:9" x14ac:dyDescent="0.25">
      <c r="A123" s="2">
        <v>9</v>
      </c>
      <c r="B123" s="2">
        <v>0</v>
      </c>
      <c r="C123" s="2">
        <v>-70</v>
      </c>
      <c r="D123" s="2">
        <v>120</v>
      </c>
      <c r="E123" s="2">
        <v>2021</v>
      </c>
      <c r="F123" s="2">
        <v>-452</v>
      </c>
      <c r="G123" s="2">
        <v>515</v>
      </c>
      <c r="H123" s="2">
        <v>983</v>
      </c>
      <c r="I123" s="2">
        <v>-1194</v>
      </c>
    </row>
    <row r="124" spans="1:9" x14ac:dyDescent="0.25">
      <c r="A124" s="2">
        <v>8</v>
      </c>
      <c r="B124" s="2">
        <v>0</v>
      </c>
      <c r="C124" s="2">
        <v>-1120</v>
      </c>
      <c r="D124" s="2">
        <v>-990</v>
      </c>
      <c r="E124" s="2">
        <v>2166</v>
      </c>
      <c r="F124" s="2">
        <v>-1560</v>
      </c>
      <c r="G124" s="2">
        <v>-165</v>
      </c>
      <c r="H124" s="2">
        <v>2075</v>
      </c>
      <c r="I124" s="2">
        <v>-1599</v>
      </c>
    </row>
    <row r="125" spans="1:9" x14ac:dyDescent="0.25">
      <c r="A125">
        <v>7</v>
      </c>
      <c r="B125">
        <v>0</v>
      </c>
      <c r="C125">
        <v>-1015</v>
      </c>
      <c r="D125">
        <v>-645</v>
      </c>
      <c r="E125">
        <v>834</v>
      </c>
      <c r="F125">
        <v>-808</v>
      </c>
      <c r="G125">
        <v>-295</v>
      </c>
      <c r="H125">
        <v>-635</v>
      </c>
      <c r="I125">
        <v>-1170</v>
      </c>
    </row>
    <row r="126" spans="1:9" x14ac:dyDescent="0.25">
      <c r="A126" s="2">
        <v>6</v>
      </c>
      <c r="B126" s="2">
        <v>0</v>
      </c>
      <c r="C126" s="2">
        <v>-826</v>
      </c>
      <c r="D126" s="2">
        <v>-930</v>
      </c>
      <c r="E126" s="2">
        <v>3608</v>
      </c>
      <c r="F126" s="2">
        <v>-2328</v>
      </c>
      <c r="G126" s="2">
        <v>675</v>
      </c>
      <c r="H126" s="2">
        <v>-2843</v>
      </c>
      <c r="I126" s="2">
        <v>-2655</v>
      </c>
    </row>
    <row r="127" spans="1:9" x14ac:dyDescent="0.25">
      <c r="A127" s="2">
        <v>5</v>
      </c>
      <c r="B127" s="2">
        <v>0</v>
      </c>
      <c r="C127" s="2">
        <v>-994</v>
      </c>
      <c r="D127" s="2">
        <v>-720</v>
      </c>
      <c r="E127" s="2">
        <v>1297</v>
      </c>
      <c r="F127" s="2">
        <v>-1596</v>
      </c>
      <c r="G127" s="2">
        <v>230</v>
      </c>
      <c r="H127" s="2">
        <v>-1808</v>
      </c>
      <c r="I127" s="2">
        <v>-1470</v>
      </c>
    </row>
    <row r="128" spans="1:9" x14ac:dyDescent="0.25">
      <c r="A128" s="2">
        <v>4</v>
      </c>
      <c r="B128" s="2">
        <v>0</v>
      </c>
      <c r="C128" s="2">
        <v>-266</v>
      </c>
      <c r="D128" s="2">
        <v>45</v>
      </c>
      <c r="E128" s="2">
        <v>1311</v>
      </c>
      <c r="F128" s="2">
        <v>360</v>
      </c>
      <c r="G128" s="2">
        <v>325</v>
      </c>
      <c r="H128" s="2">
        <v>101</v>
      </c>
      <c r="I128" s="2">
        <v>-18</v>
      </c>
    </row>
    <row r="129" spans="1:9" x14ac:dyDescent="0.25">
      <c r="A129">
        <v>3</v>
      </c>
      <c r="B129">
        <v>0</v>
      </c>
      <c r="C129">
        <v>-1085</v>
      </c>
      <c r="D129">
        <v>-825</v>
      </c>
      <c r="E129">
        <v>1386</v>
      </c>
      <c r="F129">
        <v>-1132</v>
      </c>
      <c r="G129">
        <v>-660</v>
      </c>
      <c r="H129">
        <v>-1282</v>
      </c>
      <c r="I129">
        <v>-930</v>
      </c>
    </row>
    <row r="130" spans="1:9" x14ac:dyDescent="0.25">
      <c r="A130" s="2">
        <v>2</v>
      </c>
      <c r="B130" s="2">
        <v>0</v>
      </c>
      <c r="C130" s="2">
        <v>-581</v>
      </c>
      <c r="D130" s="2">
        <v>-225</v>
      </c>
      <c r="E130" s="2">
        <v>1028</v>
      </c>
      <c r="F130" s="2">
        <v>-300</v>
      </c>
      <c r="G130" s="2">
        <v>-15</v>
      </c>
      <c r="H130" s="2">
        <v>-2481</v>
      </c>
      <c r="I130" s="2">
        <v>-522</v>
      </c>
    </row>
    <row r="131" spans="1:9" x14ac:dyDescent="0.25">
      <c r="A131" s="2">
        <v>1</v>
      </c>
      <c r="B131" s="2">
        <v>0</v>
      </c>
      <c r="C131" s="2">
        <v>-1701</v>
      </c>
      <c r="D131" s="2">
        <v>-1215</v>
      </c>
      <c r="E131" s="2">
        <v>-179</v>
      </c>
      <c r="F131" s="2">
        <v>-1084</v>
      </c>
      <c r="G131" s="2">
        <v>-1330</v>
      </c>
      <c r="H131" s="2">
        <v>-1079</v>
      </c>
      <c r="I131" s="2">
        <v>-1311</v>
      </c>
    </row>
    <row r="132" spans="1:9" x14ac:dyDescent="0.25">
      <c r="A132" s="2">
        <v>0</v>
      </c>
      <c r="B132" s="2">
        <v>0</v>
      </c>
      <c r="C132" s="2">
        <v>-2205</v>
      </c>
      <c r="D132" s="2">
        <v>-1620</v>
      </c>
      <c r="E132" s="2">
        <v>-1186</v>
      </c>
      <c r="F132" s="2">
        <v>-1500</v>
      </c>
      <c r="G132" s="2">
        <v>-2245</v>
      </c>
      <c r="H132" s="2">
        <v>-1077</v>
      </c>
      <c r="I132" s="2">
        <v>-1401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A3:Q69">
    <sortCondition ref="K3:K69"/>
    <sortCondition ref="L3:L69"/>
    <sortCondition ref="M3:M69"/>
    <sortCondition ref="N3:N69"/>
    <sortCondition ref="O3:O69"/>
    <sortCondition ref="P3:P69"/>
    <sortCondition ref="Q3:Q6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AC16" sqref="AC16:AI1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5158.0877192982452</v>
      </c>
      <c r="L2" s="12">
        <v>4791.5614035087719</v>
      </c>
      <c r="M2" s="12">
        <v>3157.1491228070172</v>
      </c>
      <c r="N2" s="12">
        <v>3870</v>
      </c>
      <c r="O2" s="12">
        <v>4941.1842105263158</v>
      </c>
      <c r="P2" s="12">
        <v>1795.1052631578946</v>
      </c>
      <c r="Q2" s="12">
        <v>1261</v>
      </c>
      <c r="R2">
        <f>X3</f>
        <v>0</v>
      </c>
      <c r="W2">
        <f>MAX(T73:T196)</f>
        <v>24296351.842105262</v>
      </c>
      <c r="X2">
        <f>MIN(T6:T135)</f>
        <v>-60239909.815789476</v>
      </c>
    </row>
    <row r="3" spans="1:36" x14ac:dyDescent="0.25">
      <c r="W3">
        <f>(MAX(ABS(W2),ABS(X2))-MIN(ABS(W2),ABS(X2)))/2</f>
        <v>17971778.986842107</v>
      </c>
    </row>
    <row r="4" spans="1:36" x14ac:dyDescent="0.25">
      <c r="U4">
        <f>W4+X4</f>
        <v>70</v>
      </c>
      <c r="W4">
        <f>SUM(W6:W72)</f>
        <v>52</v>
      </c>
      <c r="X4">
        <f>W135</f>
        <v>18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604239.11403509229</v>
      </c>
      <c r="X5">
        <f>MIN(X6:X72)</f>
        <v>4501173.8947368413</v>
      </c>
      <c r="AC5" s="13" t="s">
        <v>77</v>
      </c>
      <c r="AD5" s="19"/>
      <c r="AE5" s="13" t="s">
        <v>76</v>
      </c>
      <c r="AF5" s="19"/>
      <c r="AG5" s="13" t="s">
        <v>75</v>
      </c>
      <c r="AH5" s="14"/>
      <c r="AI5" s="13" t="s">
        <v>74</v>
      </c>
      <c r="AJ5" s="14"/>
    </row>
    <row r="6" spans="1:36" x14ac:dyDescent="0.25">
      <c r="A6" s="1">
        <v>73</v>
      </c>
      <c r="B6" s="1">
        <v>1</v>
      </c>
      <c r="C6" s="1">
        <v>-217</v>
      </c>
      <c r="D6" s="1">
        <v>480</v>
      </c>
      <c r="E6" s="1">
        <v>-710</v>
      </c>
      <c r="F6" s="1">
        <v>532</v>
      </c>
      <c r="G6" s="1">
        <v>-500</v>
      </c>
      <c r="H6" s="1">
        <v>-1970</v>
      </c>
      <c r="I6" s="1">
        <v>1035</v>
      </c>
      <c r="J6" s="9">
        <v>2</v>
      </c>
      <c r="K6" s="12"/>
      <c r="L6" s="12"/>
      <c r="M6" s="12"/>
      <c r="N6" s="12"/>
      <c r="O6" s="12"/>
      <c r="P6" s="12"/>
      <c r="Q6" s="12"/>
      <c r="T6">
        <f t="shared" ref="T6:T37" si="0">C6*K$2+D6*L$2+E6*M$2+F6*N$2+G6*O$2+H6*P$2+I6*Q$2+R$2</f>
        <v>-3703905.9122807011</v>
      </c>
      <c r="W6">
        <f>IF(T6&gt;W$2,1,0)</f>
        <v>0</v>
      </c>
      <c r="X6">
        <f>IF(W6=0,W$2-T6,W$2)</f>
        <v>28000257.754385963</v>
      </c>
      <c r="Z6" t="s">
        <v>20</v>
      </c>
      <c r="AC6" s="15">
        <v>4698.6666666666661</v>
      </c>
      <c r="AD6" s="20"/>
      <c r="AE6" s="15">
        <v>4879.7916666666661</v>
      </c>
      <c r="AF6" s="20"/>
      <c r="AG6" s="15">
        <v>5264.3703703703704</v>
      </c>
      <c r="AH6" s="20"/>
      <c r="AI6" s="15">
        <v>5158.0877192982452</v>
      </c>
      <c r="AJ6" s="20"/>
    </row>
    <row r="7" spans="1:36" x14ac:dyDescent="0.25">
      <c r="A7" s="2">
        <v>75</v>
      </c>
      <c r="B7" s="2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J7" s="2"/>
      <c r="T7">
        <f t="shared" si="0"/>
        <v>-3061991.7192982454</v>
      </c>
      <c r="W7">
        <f t="shared" ref="W7:W70" si="1">IF(T7&gt;W$2,1,0)</f>
        <v>0</v>
      </c>
      <c r="X7">
        <f t="shared" ref="X7:X70" si="2">IF(W7=0,W$2-T7,W$2)</f>
        <v>27358343.561403506</v>
      </c>
      <c r="Z7" t="s">
        <v>21</v>
      </c>
      <c r="AC7" s="15">
        <v>4655.0952380952385</v>
      </c>
      <c r="AD7" s="20"/>
      <c r="AE7" s="15">
        <v>4873.6666666666661</v>
      </c>
      <c r="AF7" s="20"/>
      <c r="AG7" s="15">
        <v>4855.333333333333</v>
      </c>
      <c r="AH7" s="20"/>
      <c r="AI7" s="15">
        <v>4791.5614035087719</v>
      </c>
      <c r="AJ7" s="20"/>
    </row>
    <row r="8" spans="1:36" x14ac:dyDescent="0.25">
      <c r="A8" s="1">
        <v>74</v>
      </c>
      <c r="B8" s="1">
        <v>1</v>
      </c>
      <c r="C8" s="1">
        <v>-350</v>
      </c>
      <c r="D8" s="1">
        <v>105</v>
      </c>
      <c r="E8" s="1">
        <v>524</v>
      </c>
      <c r="F8" s="1">
        <v>388</v>
      </c>
      <c r="G8" s="1">
        <v>-315</v>
      </c>
      <c r="H8" s="1">
        <v>-148</v>
      </c>
      <c r="I8" s="1">
        <v>783</v>
      </c>
      <c r="J8" s="9">
        <v>1</v>
      </c>
      <c r="K8" s="11"/>
      <c r="Q8" s="11"/>
      <c r="T8">
        <f t="shared" si="0"/>
        <v>1018903.7807017546</v>
      </c>
      <c r="W8">
        <f t="shared" si="1"/>
        <v>0</v>
      </c>
      <c r="X8">
        <f t="shared" si="2"/>
        <v>23277448.061403506</v>
      </c>
      <c r="Z8" t="s">
        <v>22</v>
      </c>
      <c r="AC8" s="15">
        <v>786.40476190476181</v>
      </c>
      <c r="AD8" s="20">
        <v>2074</v>
      </c>
      <c r="AE8" s="15">
        <v>691.95833333333326</v>
      </c>
      <c r="AF8" s="20"/>
      <c r="AG8" s="15">
        <v>3559.0555555555557</v>
      </c>
      <c r="AH8" s="20"/>
      <c r="AI8" s="15">
        <v>3157.1491228070172</v>
      </c>
      <c r="AJ8" s="20"/>
    </row>
    <row r="9" spans="1:36" x14ac:dyDescent="0.25">
      <c r="A9" s="6">
        <v>70</v>
      </c>
      <c r="B9" s="6">
        <v>1</v>
      </c>
      <c r="C9" s="6">
        <v>-350</v>
      </c>
      <c r="D9" s="6">
        <v>-255</v>
      </c>
      <c r="E9" s="6">
        <v>2484</v>
      </c>
      <c r="F9" s="6">
        <v>-1240</v>
      </c>
      <c r="G9" s="6">
        <v>670</v>
      </c>
      <c r="H9" s="6">
        <v>-1010</v>
      </c>
      <c r="I9" s="6">
        <v>-285</v>
      </c>
      <c r="J9" s="10">
        <v>1</v>
      </c>
      <c r="T9">
        <f t="shared" si="0"/>
        <v>1154531.6666666663</v>
      </c>
      <c r="W9">
        <f t="shared" si="1"/>
        <v>0</v>
      </c>
      <c r="X9">
        <f t="shared" si="2"/>
        <v>23141820.175438594</v>
      </c>
      <c r="Z9" t="s">
        <v>23</v>
      </c>
      <c r="AC9" s="15">
        <v>4119.1428571428569</v>
      </c>
      <c r="AD9" s="20"/>
      <c r="AE9" s="15">
        <v>4370.5</v>
      </c>
      <c r="AF9" s="20">
        <v>-1773</v>
      </c>
      <c r="AG9" s="15">
        <v>3823.1851851851852</v>
      </c>
      <c r="AH9" s="20"/>
      <c r="AI9" s="15">
        <v>3870</v>
      </c>
      <c r="AJ9" s="20"/>
    </row>
    <row r="10" spans="1:36" x14ac:dyDescent="0.25">
      <c r="A10" s="6">
        <v>77</v>
      </c>
      <c r="B10" s="6">
        <v>1</v>
      </c>
      <c r="C10" s="6">
        <v>203</v>
      </c>
      <c r="D10" s="6">
        <v>825</v>
      </c>
      <c r="E10" s="6">
        <v>-289</v>
      </c>
      <c r="F10" s="6">
        <v>-100</v>
      </c>
      <c r="G10" s="6">
        <v>280</v>
      </c>
      <c r="H10" s="6">
        <v>-324</v>
      </c>
      <c r="I10" s="6">
        <v>507</v>
      </c>
      <c r="J10" s="10">
        <v>1</v>
      </c>
      <c r="N10" s="8"/>
      <c r="Q10" s="8"/>
      <c r="T10">
        <f t="shared" si="0"/>
        <v>5141958.3421052629</v>
      </c>
      <c r="W10">
        <f t="shared" si="1"/>
        <v>0</v>
      </c>
      <c r="X10">
        <f t="shared" si="2"/>
        <v>19154393.5</v>
      </c>
      <c r="Z10" t="s">
        <v>24</v>
      </c>
      <c r="AC10" s="15">
        <v>3861.0714285714284</v>
      </c>
      <c r="AD10" s="20"/>
      <c r="AE10" s="15">
        <v>4039.375</v>
      </c>
      <c r="AF10" s="20"/>
      <c r="AG10" s="15">
        <v>5065.4629629629635</v>
      </c>
      <c r="AH10" s="20"/>
      <c r="AI10" s="15">
        <v>4941.1842105263158</v>
      </c>
      <c r="AJ10" s="20"/>
    </row>
    <row r="11" spans="1:36" x14ac:dyDescent="0.25">
      <c r="A11" s="6">
        <v>72</v>
      </c>
      <c r="B11" s="6">
        <v>1</v>
      </c>
      <c r="C11" s="6">
        <v>77</v>
      </c>
      <c r="D11" s="6">
        <v>90</v>
      </c>
      <c r="E11" s="6">
        <v>2994</v>
      </c>
      <c r="F11" s="6">
        <v>-1696</v>
      </c>
      <c r="G11" s="6">
        <v>1255</v>
      </c>
      <c r="H11" s="6">
        <v>-1274</v>
      </c>
      <c r="I11" s="6">
        <v>-1170</v>
      </c>
      <c r="J11" s="10">
        <v>1</v>
      </c>
      <c r="T11">
        <f t="shared" si="0"/>
        <v>6156249.833333333</v>
      </c>
      <c r="W11">
        <f t="shared" si="1"/>
        <v>0</v>
      </c>
      <c r="X11">
        <f t="shared" si="2"/>
        <v>18140102.00877193</v>
      </c>
      <c r="Z11" t="s">
        <v>25</v>
      </c>
      <c r="AC11" s="15">
        <v>-130</v>
      </c>
      <c r="AD11" s="20">
        <v>-418</v>
      </c>
      <c r="AE11" s="15">
        <v>2057.875</v>
      </c>
      <c r="AF11" s="20"/>
      <c r="AG11" s="15">
        <v>-115</v>
      </c>
      <c r="AH11" s="20">
        <v>-2675</v>
      </c>
      <c r="AI11" s="15">
        <v>1795.1052631578946</v>
      </c>
      <c r="AJ11" s="20"/>
    </row>
    <row r="12" spans="1:36" x14ac:dyDescent="0.25">
      <c r="A12" s="2">
        <v>78</v>
      </c>
      <c r="B12" s="2">
        <v>1</v>
      </c>
      <c r="C12" s="2">
        <v>-224</v>
      </c>
      <c r="D12" s="2">
        <v>90</v>
      </c>
      <c r="E12" s="2">
        <v>1331</v>
      </c>
      <c r="F12" s="2">
        <v>-44</v>
      </c>
      <c r="G12" s="2">
        <v>385</v>
      </c>
      <c r="H12" s="2">
        <v>362</v>
      </c>
      <c r="I12" s="2">
        <v>939</v>
      </c>
      <c r="J12" s="7">
        <v>1</v>
      </c>
      <c r="T12">
        <f t="shared" si="0"/>
        <v>7043977.3859649124</v>
      </c>
      <c r="W12">
        <f t="shared" si="1"/>
        <v>0</v>
      </c>
      <c r="X12">
        <f t="shared" si="2"/>
        <v>17252374.456140351</v>
      </c>
      <c r="Z12" t="s">
        <v>26</v>
      </c>
      <c r="AC12" s="17">
        <v>3201.6428571428569</v>
      </c>
      <c r="AD12" s="21"/>
      <c r="AE12" s="17">
        <v>3384.375</v>
      </c>
      <c r="AF12" s="21"/>
      <c r="AG12" s="17">
        <v>2682.833333333333</v>
      </c>
      <c r="AH12" s="21"/>
      <c r="AI12" s="17">
        <v>2772.8684210526317</v>
      </c>
      <c r="AJ12" s="21">
        <v>1261</v>
      </c>
    </row>
    <row r="13" spans="1:36" x14ac:dyDescent="0.25">
      <c r="A13" s="1">
        <v>99</v>
      </c>
      <c r="B13" s="1">
        <v>1</v>
      </c>
      <c r="C13" s="1">
        <v>196</v>
      </c>
      <c r="D13" s="1">
        <v>750</v>
      </c>
      <c r="E13" s="1">
        <v>96</v>
      </c>
      <c r="F13" s="1">
        <v>232</v>
      </c>
      <c r="G13" s="1">
        <v>320</v>
      </c>
      <c r="H13" s="1">
        <v>-344</v>
      </c>
      <c r="I13" s="1">
        <v>783</v>
      </c>
      <c r="J13" s="1"/>
      <c r="T13">
        <f t="shared" si="0"/>
        <v>7756608.2982456144</v>
      </c>
      <c r="W13">
        <f t="shared" si="1"/>
        <v>0</v>
      </c>
      <c r="X13">
        <f t="shared" si="2"/>
        <v>16539743.543859648</v>
      </c>
    </row>
    <row r="14" spans="1:36" x14ac:dyDescent="0.25">
      <c r="A14" s="6">
        <v>76</v>
      </c>
      <c r="B14" s="6">
        <v>1</v>
      </c>
      <c r="C14" s="6">
        <v>371</v>
      </c>
      <c r="D14" s="6">
        <v>630</v>
      </c>
      <c r="E14" s="6">
        <v>1628</v>
      </c>
      <c r="F14" s="6">
        <v>-276</v>
      </c>
      <c r="G14" s="6">
        <v>970</v>
      </c>
      <c r="H14" s="6">
        <v>-393</v>
      </c>
      <c r="I14" s="6">
        <v>252</v>
      </c>
      <c r="J14" s="10">
        <v>1</v>
      </c>
      <c r="K14" s="12"/>
      <c r="L14" s="12"/>
      <c r="M14" s="12"/>
      <c r="N14" s="12"/>
      <c r="O14" s="12"/>
      <c r="P14" s="12"/>
      <c r="Q14" s="12"/>
      <c r="T14">
        <f t="shared" si="0"/>
        <v>13409297.315789476</v>
      </c>
      <c r="W14">
        <f t="shared" si="1"/>
        <v>0</v>
      </c>
      <c r="X14">
        <f t="shared" si="2"/>
        <v>10887054.526315786</v>
      </c>
      <c r="AC14" s="12">
        <v>70</v>
      </c>
      <c r="AE14" s="12">
        <v>70</v>
      </c>
      <c r="AG14">
        <v>70</v>
      </c>
      <c r="AI14">
        <v>70</v>
      </c>
    </row>
    <row r="15" spans="1:36" x14ac:dyDescent="0.25">
      <c r="A15" s="6">
        <v>92</v>
      </c>
      <c r="B15" s="6">
        <v>1</v>
      </c>
      <c r="C15" s="6">
        <v>623</v>
      </c>
      <c r="D15" s="6">
        <v>1185</v>
      </c>
      <c r="E15" s="6">
        <v>55</v>
      </c>
      <c r="F15" s="6">
        <v>560</v>
      </c>
      <c r="G15" s="6">
        <v>535</v>
      </c>
      <c r="H15" s="6">
        <v>310</v>
      </c>
      <c r="I15" s="6">
        <v>783</v>
      </c>
      <c r="J15" s="6"/>
      <c r="T15">
        <f t="shared" si="0"/>
        <v>15419711.298245613</v>
      </c>
      <c r="W15">
        <f t="shared" si="1"/>
        <v>0</v>
      </c>
      <c r="X15">
        <f t="shared" si="2"/>
        <v>8876640.5438596494</v>
      </c>
      <c r="AC15" s="12">
        <v>72</v>
      </c>
      <c r="AE15" s="12">
        <v>72</v>
      </c>
      <c r="AG15">
        <v>72</v>
      </c>
      <c r="AI15">
        <v>72</v>
      </c>
    </row>
    <row r="16" spans="1:36" x14ac:dyDescent="0.25">
      <c r="A16" s="6">
        <v>86</v>
      </c>
      <c r="B16" s="6">
        <v>1</v>
      </c>
      <c r="C16" s="6">
        <v>455</v>
      </c>
      <c r="D16" s="6">
        <v>765</v>
      </c>
      <c r="E16" s="6">
        <v>1331</v>
      </c>
      <c r="F16" s="6">
        <v>352</v>
      </c>
      <c r="G16" s="6">
        <v>680</v>
      </c>
      <c r="H16" s="6">
        <v>922</v>
      </c>
      <c r="I16" s="6">
        <v>1038</v>
      </c>
      <c r="J16" s="6"/>
      <c r="T16">
        <f t="shared" si="0"/>
        <v>17900890.184210524</v>
      </c>
      <c r="W16">
        <f t="shared" si="1"/>
        <v>0</v>
      </c>
      <c r="X16">
        <f t="shared" si="2"/>
        <v>6395461.657894738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>
        <v>81</v>
      </c>
      <c r="B17">
        <v>1</v>
      </c>
      <c r="C17" s="2">
        <v>1008</v>
      </c>
      <c r="D17" s="2">
        <v>1620</v>
      </c>
      <c r="E17" s="2">
        <v>-213</v>
      </c>
      <c r="F17" s="2">
        <v>1108</v>
      </c>
      <c r="G17" s="2">
        <v>360</v>
      </c>
      <c r="H17" s="2">
        <v>-786</v>
      </c>
      <c r="I17" s="2">
        <v>1164</v>
      </c>
      <c r="K17" s="12"/>
      <c r="L17" s="12"/>
      <c r="M17" s="12"/>
      <c r="N17" s="12"/>
      <c r="O17" s="12"/>
      <c r="P17" s="12"/>
      <c r="Q17" s="12"/>
      <c r="T17">
        <f t="shared" si="0"/>
        <v>18412846.710526317</v>
      </c>
      <c r="W17">
        <f t="shared" si="1"/>
        <v>0</v>
      </c>
      <c r="X17">
        <f t="shared" si="2"/>
        <v>5883505.1315789446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104</v>
      </c>
      <c r="B18" s="2">
        <v>1</v>
      </c>
      <c r="C18" s="2">
        <v>693</v>
      </c>
      <c r="D18" s="2">
        <v>1230</v>
      </c>
      <c r="E18" s="2">
        <v>124</v>
      </c>
      <c r="F18" s="2">
        <v>1408</v>
      </c>
      <c r="G18" s="2">
        <v>660</v>
      </c>
      <c r="H18" s="2">
        <v>-914</v>
      </c>
      <c r="I18" s="2">
        <v>1299</v>
      </c>
      <c r="J18" s="2"/>
      <c r="T18">
        <f t="shared" si="0"/>
        <v>18567116.175438594</v>
      </c>
      <c r="W18">
        <f t="shared" si="1"/>
        <v>0</v>
      </c>
      <c r="X18">
        <f t="shared" si="2"/>
        <v>5729235.6666666679</v>
      </c>
      <c r="AC18" s="24">
        <v>75</v>
      </c>
      <c r="AD18" s="24"/>
      <c r="AE18" s="24">
        <v>75</v>
      </c>
      <c r="AF18" s="24"/>
      <c r="AG18" s="25">
        <v>75</v>
      </c>
      <c r="AH18" s="25"/>
      <c r="AI18" s="25">
        <v>75</v>
      </c>
    </row>
    <row r="19" spans="1:35" x14ac:dyDescent="0.25">
      <c r="A19" s="2">
        <v>102</v>
      </c>
      <c r="B19" s="2">
        <v>1</v>
      </c>
      <c r="C19" s="2">
        <v>658</v>
      </c>
      <c r="D19" s="2">
        <v>1020</v>
      </c>
      <c r="E19" s="2">
        <v>1076</v>
      </c>
      <c r="F19" s="2">
        <v>920</v>
      </c>
      <c r="G19" s="2">
        <v>775</v>
      </c>
      <c r="H19" s="2">
        <v>-606</v>
      </c>
      <c r="I19" s="2">
        <v>921</v>
      </c>
      <c r="J19" s="2"/>
      <c r="T19">
        <f t="shared" si="0"/>
        <v>19141871.780701756</v>
      </c>
      <c r="W19">
        <f t="shared" si="1"/>
        <v>0</v>
      </c>
      <c r="X19">
        <f t="shared" si="2"/>
        <v>5154480.0614035055</v>
      </c>
      <c r="AC19" s="12">
        <v>76</v>
      </c>
      <c r="AE19" s="12">
        <v>76</v>
      </c>
      <c r="AG19">
        <v>76</v>
      </c>
      <c r="AI19">
        <v>76</v>
      </c>
    </row>
    <row r="20" spans="1:35" x14ac:dyDescent="0.25">
      <c r="A20">
        <v>121</v>
      </c>
      <c r="B20">
        <v>1</v>
      </c>
      <c r="C20">
        <v>868</v>
      </c>
      <c r="D20">
        <v>1080</v>
      </c>
      <c r="E20">
        <v>1807</v>
      </c>
      <c r="F20">
        <v>252</v>
      </c>
      <c r="G20">
        <v>1175</v>
      </c>
      <c r="H20">
        <v>-1752</v>
      </c>
      <c r="I20">
        <v>636</v>
      </c>
      <c r="T20">
        <f t="shared" si="0"/>
        <v>19795177.947368421</v>
      </c>
      <c r="W20">
        <f t="shared" si="1"/>
        <v>0</v>
      </c>
      <c r="X20">
        <f t="shared" si="2"/>
        <v>4501173.8947368413</v>
      </c>
      <c r="AC20" s="12">
        <v>77</v>
      </c>
      <c r="AE20" s="12">
        <v>77</v>
      </c>
      <c r="AG20">
        <v>77</v>
      </c>
      <c r="AI20">
        <v>77</v>
      </c>
    </row>
    <row r="21" spans="1:35" x14ac:dyDescent="0.25">
      <c r="A21" s="2">
        <v>94</v>
      </c>
      <c r="B21" s="2">
        <v>1</v>
      </c>
      <c r="C21" s="2">
        <v>966</v>
      </c>
      <c r="D21" s="2">
        <v>1350</v>
      </c>
      <c r="E21" s="2">
        <v>917</v>
      </c>
      <c r="F21" s="2">
        <v>764</v>
      </c>
      <c r="G21" s="2">
        <v>1315</v>
      </c>
      <c r="H21" s="2">
        <v>-71</v>
      </c>
      <c r="I21" s="2">
        <v>771</v>
      </c>
      <c r="J21" s="7">
        <v>44</v>
      </c>
      <c r="T21">
        <f t="shared" si="0"/>
        <v>24645542.140350875</v>
      </c>
      <c r="W21">
        <f t="shared" si="1"/>
        <v>1</v>
      </c>
      <c r="X21">
        <f t="shared" si="2"/>
        <v>24296351.842105262</v>
      </c>
      <c r="AC21" s="12">
        <v>78</v>
      </c>
      <c r="AE21" s="12">
        <v>78</v>
      </c>
      <c r="AG21">
        <v>78</v>
      </c>
      <c r="AI21">
        <v>78</v>
      </c>
    </row>
    <row r="22" spans="1:35" x14ac:dyDescent="0.25">
      <c r="A22">
        <v>107</v>
      </c>
      <c r="B22">
        <v>1</v>
      </c>
      <c r="C22">
        <v>1036</v>
      </c>
      <c r="D22">
        <v>1395</v>
      </c>
      <c r="E22">
        <v>1069</v>
      </c>
      <c r="F22">
        <v>1432</v>
      </c>
      <c r="G22">
        <v>1215</v>
      </c>
      <c r="H22">
        <v>-1084</v>
      </c>
      <c r="I22">
        <v>1311</v>
      </c>
      <c r="T22">
        <f t="shared" si="0"/>
        <v>26655655.157894738</v>
      </c>
      <c r="W22">
        <f t="shared" si="1"/>
        <v>1</v>
      </c>
      <c r="X22">
        <f t="shared" si="2"/>
        <v>24296351.842105262</v>
      </c>
      <c r="AC22" s="12">
        <v>81</v>
      </c>
      <c r="AG22">
        <v>81</v>
      </c>
      <c r="AI22">
        <v>81</v>
      </c>
    </row>
    <row r="23" spans="1:35" x14ac:dyDescent="0.25">
      <c r="A23">
        <v>103</v>
      </c>
      <c r="B23">
        <v>1</v>
      </c>
      <c r="C23">
        <v>1225</v>
      </c>
      <c r="D23">
        <v>1545</v>
      </c>
      <c r="E23">
        <v>1173</v>
      </c>
      <c r="F23">
        <v>984</v>
      </c>
      <c r="G23">
        <v>1210</v>
      </c>
      <c r="H23">
        <v>-863</v>
      </c>
      <c r="I23">
        <v>1185</v>
      </c>
      <c r="T23">
        <f t="shared" si="0"/>
        <v>27156977.798245613</v>
      </c>
      <c r="W23">
        <f t="shared" si="1"/>
        <v>1</v>
      </c>
      <c r="X23">
        <f t="shared" si="2"/>
        <v>24296351.842105262</v>
      </c>
      <c r="AC23" s="12">
        <v>86</v>
      </c>
      <c r="AG23">
        <v>86</v>
      </c>
      <c r="AI23">
        <v>86</v>
      </c>
    </row>
    <row r="24" spans="1:35" x14ac:dyDescent="0.25">
      <c r="A24">
        <v>101</v>
      </c>
      <c r="B24">
        <v>1</v>
      </c>
      <c r="C24" s="2">
        <v>1225</v>
      </c>
      <c r="D24" s="2">
        <v>1725</v>
      </c>
      <c r="E24" s="2">
        <v>296</v>
      </c>
      <c r="F24" s="2">
        <v>1616</v>
      </c>
      <c r="G24" s="2">
        <v>1150</v>
      </c>
      <c r="H24" s="2">
        <v>-534</v>
      </c>
      <c r="I24" s="2">
        <v>1578</v>
      </c>
      <c r="T24">
        <f t="shared" si="0"/>
        <v>28486170.649122804</v>
      </c>
      <c r="W24">
        <f t="shared" si="1"/>
        <v>1</v>
      </c>
      <c r="X24">
        <f t="shared" si="2"/>
        <v>24296351.842105262</v>
      </c>
      <c r="AG24">
        <v>87</v>
      </c>
    </row>
    <row r="25" spans="1:35" x14ac:dyDescent="0.25">
      <c r="A25">
        <v>133</v>
      </c>
      <c r="B25">
        <v>1</v>
      </c>
      <c r="C25">
        <v>1476</v>
      </c>
      <c r="D25">
        <v>1545</v>
      </c>
      <c r="E25">
        <v>2497</v>
      </c>
      <c r="F25">
        <v>412</v>
      </c>
      <c r="G25">
        <v>1815</v>
      </c>
      <c r="H25">
        <v>-2542</v>
      </c>
      <c r="I25">
        <v>909</v>
      </c>
      <c r="T25">
        <f t="shared" si="0"/>
        <v>30045481.964912277</v>
      </c>
      <c r="W25">
        <f t="shared" si="1"/>
        <v>1</v>
      </c>
      <c r="X25">
        <f t="shared" si="2"/>
        <v>24296351.842105262</v>
      </c>
      <c r="AC25" s="12">
        <v>92</v>
      </c>
      <c r="AG25">
        <v>92</v>
      </c>
      <c r="AI25">
        <v>92</v>
      </c>
    </row>
    <row r="26" spans="1:35" x14ac:dyDescent="0.25">
      <c r="A26">
        <v>122</v>
      </c>
      <c r="B26">
        <v>1</v>
      </c>
      <c r="C26">
        <v>1603</v>
      </c>
      <c r="D26">
        <v>2145</v>
      </c>
      <c r="E26">
        <v>48</v>
      </c>
      <c r="F26">
        <v>1936</v>
      </c>
      <c r="G26">
        <v>905</v>
      </c>
      <c r="H26">
        <v>-1757</v>
      </c>
      <c r="I26">
        <v>2217</v>
      </c>
      <c r="T26">
        <f t="shared" si="0"/>
        <v>30303585.745614037</v>
      </c>
      <c r="W26">
        <f t="shared" si="1"/>
        <v>1</v>
      </c>
      <c r="X26">
        <f t="shared" si="2"/>
        <v>24296351.842105262</v>
      </c>
      <c r="AG26">
        <v>94</v>
      </c>
    </row>
    <row r="27" spans="1:35" x14ac:dyDescent="0.25">
      <c r="A27">
        <v>106</v>
      </c>
      <c r="B27">
        <v>1</v>
      </c>
      <c r="C27">
        <v>1582</v>
      </c>
      <c r="D27">
        <v>1935</v>
      </c>
      <c r="E27">
        <v>979</v>
      </c>
      <c r="F27">
        <v>1088</v>
      </c>
      <c r="G27">
        <v>1160</v>
      </c>
      <c r="H27">
        <v>-991</v>
      </c>
      <c r="I27">
        <v>1431</v>
      </c>
      <c r="T27">
        <f t="shared" si="0"/>
        <v>30490490.447368424</v>
      </c>
      <c r="W27">
        <f t="shared" si="1"/>
        <v>1</v>
      </c>
      <c r="X27">
        <f t="shared" si="2"/>
        <v>24296351.842105262</v>
      </c>
      <c r="AC27" s="12">
        <v>99</v>
      </c>
      <c r="AE27" s="12">
        <v>99</v>
      </c>
      <c r="AG27">
        <v>99</v>
      </c>
      <c r="AI27">
        <v>99</v>
      </c>
    </row>
    <row r="28" spans="1:35" x14ac:dyDescent="0.25">
      <c r="A28">
        <v>87</v>
      </c>
      <c r="B28">
        <v>1</v>
      </c>
      <c r="C28" s="2">
        <v>1169</v>
      </c>
      <c r="D28" s="2">
        <v>1245</v>
      </c>
      <c r="E28" s="2">
        <v>2490</v>
      </c>
      <c r="F28" s="2">
        <v>16</v>
      </c>
      <c r="G28" s="2">
        <v>1795</v>
      </c>
      <c r="H28" s="2">
        <v>756</v>
      </c>
      <c r="I28" s="2">
        <v>381</v>
      </c>
      <c r="T28">
        <f t="shared" si="0"/>
        <v>30625486.043859649</v>
      </c>
      <c r="W28">
        <f t="shared" si="1"/>
        <v>1</v>
      </c>
      <c r="X28">
        <f t="shared" si="2"/>
        <v>24296351.842105262</v>
      </c>
      <c r="AC28" s="12">
        <v>102</v>
      </c>
      <c r="AE28" s="12">
        <v>102</v>
      </c>
      <c r="AG28">
        <v>102</v>
      </c>
      <c r="AI28">
        <v>102</v>
      </c>
    </row>
    <row r="29" spans="1:35" x14ac:dyDescent="0.25">
      <c r="A29">
        <v>127</v>
      </c>
      <c r="B29">
        <v>1</v>
      </c>
      <c r="C29">
        <v>1470</v>
      </c>
      <c r="D29">
        <v>1530</v>
      </c>
      <c r="E29">
        <v>2504</v>
      </c>
      <c r="F29">
        <v>768</v>
      </c>
      <c r="G29">
        <v>1780</v>
      </c>
      <c r="H29">
        <v>-2353</v>
      </c>
      <c r="I29">
        <v>1155</v>
      </c>
      <c r="T29">
        <f t="shared" si="0"/>
        <v>31819019.508771926</v>
      </c>
      <c r="W29">
        <f t="shared" si="1"/>
        <v>1</v>
      </c>
      <c r="X29">
        <f t="shared" si="2"/>
        <v>24296351.842105262</v>
      </c>
      <c r="AC29" s="12">
        <v>121</v>
      </c>
      <c r="AE29" s="12">
        <v>104</v>
      </c>
      <c r="AG29">
        <v>104</v>
      </c>
      <c r="AI29">
        <v>104</v>
      </c>
    </row>
    <row r="30" spans="1:35" x14ac:dyDescent="0.25">
      <c r="A30">
        <v>136</v>
      </c>
      <c r="B30">
        <v>1</v>
      </c>
      <c r="C30">
        <v>1869</v>
      </c>
      <c r="D30">
        <v>2085</v>
      </c>
      <c r="E30">
        <v>1621</v>
      </c>
      <c r="F30">
        <v>1464</v>
      </c>
      <c r="G30">
        <v>1715</v>
      </c>
      <c r="H30">
        <v>-2872</v>
      </c>
      <c r="I30">
        <v>1080</v>
      </c>
      <c r="T30">
        <f t="shared" si="0"/>
        <v>35094758.807017535</v>
      </c>
      <c r="W30">
        <f t="shared" si="1"/>
        <v>1</v>
      </c>
      <c r="X30">
        <f t="shared" si="2"/>
        <v>24296351.842105262</v>
      </c>
      <c r="AG30">
        <v>121</v>
      </c>
      <c r="AI30">
        <v>121</v>
      </c>
    </row>
    <row r="31" spans="1:35" x14ac:dyDescent="0.25">
      <c r="A31">
        <v>126</v>
      </c>
      <c r="B31">
        <v>1</v>
      </c>
      <c r="C31">
        <v>1673</v>
      </c>
      <c r="D31">
        <v>1890</v>
      </c>
      <c r="E31">
        <v>1656</v>
      </c>
      <c r="F31">
        <v>1544</v>
      </c>
      <c r="G31">
        <v>1600</v>
      </c>
      <c r="H31">
        <v>-2167</v>
      </c>
      <c r="I31">
        <v>1989</v>
      </c>
      <c r="T31">
        <f t="shared" si="0"/>
        <v>35413081.385964908</v>
      </c>
      <c r="W31">
        <f t="shared" si="1"/>
        <v>1</v>
      </c>
      <c r="X31">
        <f t="shared" si="2"/>
        <v>24296351.842105262</v>
      </c>
    </row>
    <row r="32" spans="1:35" x14ac:dyDescent="0.25">
      <c r="A32">
        <v>129</v>
      </c>
      <c r="B32">
        <v>1</v>
      </c>
      <c r="C32">
        <v>1799</v>
      </c>
      <c r="D32">
        <v>1935</v>
      </c>
      <c r="E32">
        <v>2007</v>
      </c>
      <c r="F32">
        <v>1280</v>
      </c>
      <c r="G32">
        <v>2190</v>
      </c>
      <c r="H32">
        <v>-2375</v>
      </c>
      <c r="I32">
        <v>780</v>
      </c>
      <c r="T32">
        <f t="shared" si="0"/>
        <v>37382467.833333328</v>
      </c>
      <c r="W32">
        <f t="shared" si="1"/>
        <v>1</v>
      </c>
      <c r="X32">
        <f t="shared" si="2"/>
        <v>24296351.842105262</v>
      </c>
    </row>
    <row r="33" spans="1:24" x14ac:dyDescent="0.25">
      <c r="A33">
        <v>130</v>
      </c>
      <c r="B33">
        <v>1</v>
      </c>
      <c r="C33">
        <v>1988</v>
      </c>
      <c r="D33">
        <v>2265</v>
      </c>
      <c r="E33">
        <v>1242</v>
      </c>
      <c r="F33">
        <v>1728</v>
      </c>
      <c r="G33">
        <v>1765</v>
      </c>
      <c r="H33">
        <v>-2422</v>
      </c>
      <c r="I33">
        <v>1689</v>
      </c>
      <c r="K33" s="7"/>
      <c r="T33">
        <f t="shared" si="0"/>
        <v>38218978.359649129</v>
      </c>
      <c r="W33">
        <f t="shared" si="1"/>
        <v>1</v>
      </c>
      <c r="X33">
        <f t="shared" si="2"/>
        <v>24296351.842105262</v>
      </c>
    </row>
    <row r="34" spans="1:24" x14ac:dyDescent="0.25">
      <c r="A34">
        <v>124</v>
      </c>
      <c r="B34">
        <v>1</v>
      </c>
      <c r="C34">
        <v>1694</v>
      </c>
      <c r="D34">
        <v>1590</v>
      </c>
      <c r="E34">
        <v>3298</v>
      </c>
      <c r="F34">
        <v>768</v>
      </c>
      <c r="G34">
        <v>2120</v>
      </c>
      <c r="H34">
        <v>-1773</v>
      </c>
      <c r="I34">
        <v>1284</v>
      </c>
      <c r="T34">
        <f t="shared" si="0"/>
        <v>38652533.929824561</v>
      </c>
      <c r="W34">
        <f t="shared" si="1"/>
        <v>1</v>
      </c>
      <c r="X34">
        <f t="shared" si="2"/>
        <v>24296351.842105262</v>
      </c>
    </row>
    <row r="35" spans="1:24" x14ac:dyDescent="0.25">
      <c r="A35" s="2">
        <v>79</v>
      </c>
      <c r="B35" s="2">
        <v>1</v>
      </c>
      <c r="C35" s="2">
        <v>1736</v>
      </c>
      <c r="D35" s="2">
        <v>2535</v>
      </c>
      <c r="E35" s="2">
        <v>-1228</v>
      </c>
      <c r="F35" s="2">
        <v>3516</v>
      </c>
      <c r="G35" s="2">
        <v>770</v>
      </c>
      <c r="H35" s="2">
        <v>323</v>
      </c>
      <c r="I35" s="2">
        <v>2742</v>
      </c>
      <c r="J35" s="7">
        <v>1</v>
      </c>
      <c r="P35" s="8"/>
      <c r="T35">
        <f t="shared" si="0"/>
        <v>38673182.157894738</v>
      </c>
      <c r="W35">
        <f t="shared" si="1"/>
        <v>1</v>
      </c>
      <c r="X35">
        <f t="shared" si="2"/>
        <v>24296351.842105262</v>
      </c>
    </row>
    <row r="36" spans="1:24" x14ac:dyDescent="0.25">
      <c r="A36">
        <v>96</v>
      </c>
      <c r="B36">
        <v>1</v>
      </c>
      <c r="C36">
        <v>1938</v>
      </c>
      <c r="D36">
        <v>2370</v>
      </c>
      <c r="E36">
        <v>469</v>
      </c>
      <c r="F36">
        <v>1992</v>
      </c>
      <c r="G36">
        <v>1315</v>
      </c>
      <c r="H36">
        <v>-219</v>
      </c>
      <c r="I36">
        <v>1704</v>
      </c>
      <c r="T36">
        <f t="shared" si="0"/>
        <v>38795390.649122804</v>
      </c>
      <c r="W36">
        <f t="shared" si="1"/>
        <v>1</v>
      </c>
      <c r="X36">
        <f t="shared" si="2"/>
        <v>24296351.842105262</v>
      </c>
    </row>
    <row r="37" spans="1:24" x14ac:dyDescent="0.25">
      <c r="A37">
        <v>116</v>
      </c>
      <c r="B37">
        <v>1</v>
      </c>
      <c r="C37">
        <v>1785</v>
      </c>
      <c r="D37">
        <v>1710</v>
      </c>
      <c r="E37">
        <v>3084</v>
      </c>
      <c r="F37">
        <v>772</v>
      </c>
      <c r="G37">
        <v>2200</v>
      </c>
      <c r="H37">
        <v>-1626</v>
      </c>
      <c r="I37">
        <v>1113</v>
      </c>
      <c r="T37">
        <f t="shared" si="0"/>
        <v>39480301.578947365</v>
      </c>
      <c r="W37">
        <f t="shared" si="1"/>
        <v>1</v>
      </c>
      <c r="X37">
        <f t="shared" si="2"/>
        <v>24296351.842105262</v>
      </c>
    </row>
    <row r="38" spans="1:24" x14ac:dyDescent="0.25">
      <c r="A38">
        <v>131</v>
      </c>
      <c r="B38">
        <v>1</v>
      </c>
      <c r="C38">
        <v>2170</v>
      </c>
      <c r="D38">
        <v>2610</v>
      </c>
      <c r="E38">
        <v>393</v>
      </c>
      <c r="F38">
        <v>2648</v>
      </c>
      <c r="G38">
        <v>1105</v>
      </c>
      <c r="H38">
        <v>-2466</v>
      </c>
      <c r="I38">
        <v>2757</v>
      </c>
      <c r="T38">
        <f t="shared" ref="T38:T72" si="3">C38*K$2+D38*L$2+E38*M$2+F38*N$2+G38*O$2+H38*P$2+I38*Q$2+R$2</f>
        <v>39697401.192982458</v>
      </c>
      <c r="W38">
        <f t="shared" si="1"/>
        <v>1</v>
      </c>
      <c r="X38">
        <f t="shared" si="2"/>
        <v>24296351.842105262</v>
      </c>
    </row>
    <row r="39" spans="1:24" x14ac:dyDescent="0.25">
      <c r="A39">
        <v>125</v>
      </c>
      <c r="B39">
        <v>1</v>
      </c>
      <c r="C39">
        <v>2064</v>
      </c>
      <c r="D39">
        <v>2190</v>
      </c>
      <c r="E39">
        <v>1980</v>
      </c>
      <c r="F39">
        <v>1000</v>
      </c>
      <c r="G39">
        <v>2275</v>
      </c>
      <c r="H39">
        <v>-2057</v>
      </c>
      <c r="I39">
        <v>1035</v>
      </c>
      <c r="T39">
        <f t="shared" si="3"/>
        <v>40114765.342105262</v>
      </c>
      <c r="W39">
        <f t="shared" si="1"/>
        <v>1</v>
      </c>
      <c r="X39">
        <f t="shared" si="2"/>
        <v>24296351.842105262</v>
      </c>
    </row>
    <row r="40" spans="1:24" x14ac:dyDescent="0.25">
      <c r="A40">
        <v>137</v>
      </c>
      <c r="B40">
        <v>1</v>
      </c>
      <c r="C40">
        <v>2100</v>
      </c>
      <c r="D40">
        <v>2145</v>
      </c>
      <c r="E40">
        <v>2339</v>
      </c>
      <c r="F40">
        <v>1188</v>
      </c>
      <c r="G40">
        <v>2165</v>
      </c>
      <c r="H40">
        <v>-2961</v>
      </c>
      <c r="I40">
        <v>1725</v>
      </c>
      <c r="T40">
        <f t="shared" si="3"/>
        <v>40649597.350877196</v>
      </c>
      <c r="W40">
        <f t="shared" si="1"/>
        <v>1</v>
      </c>
      <c r="X40">
        <f t="shared" si="2"/>
        <v>24296351.842105262</v>
      </c>
    </row>
    <row r="41" spans="1:24" x14ac:dyDescent="0.25">
      <c r="A41">
        <v>112</v>
      </c>
      <c r="B41">
        <v>1</v>
      </c>
      <c r="C41">
        <v>2050</v>
      </c>
      <c r="D41">
        <v>2190</v>
      </c>
      <c r="E41">
        <v>1904</v>
      </c>
      <c r="F41">
        <v>1940</v>
      </c>
      <c r="G41">
        <v>1810</v>
      </c>
      <c r="H41">
        <v>-1373</v>
      </c>
      <c r="I41">
        <v>1557</v>
      </c>
      <c r="T41">
        <f t="shared" si="3"/>
        <v>43028852.122807018</v>
      </c>
      <c r="W41">
        <f t="shared" si="1"/>
        <v>1</v>
      </c>
      <c r="X41">
        <f t="shared" si="2"/>
        <v>24296351.842105262</v>
      </c>
    </row>
    <row r="42" spans="1:24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T42">
        <f t="shared" si="3"/>
        <v>44552201.991228066</v>
      </c>
      <c r="W42">
        <f t="shared" si="1"/>
        <v>1</v>
      </c>
      <c r="X42">
        <f t="shared" si="2"/>
        <v>24296351.842105262</v>
      </c>
    </row>
    <row r="43" spans="1:24" x14ac:dyDescent="0.25">
      <c r="A43">
        <v>113</v>
      </c>
      <c r="B43">
        <v>1</v>
      </c>
      <c r="C43">
        <v>2016</v>
      </c>
      <c r="D43">
        <v>2055</v>
      </c>
      <c r="E43">
        <v>2442</v>
      </c>
      <c r="F43">
        <v>1540</v>
      </c>
      <c r="G43">
        <v>2325</v>
      </c>
      <c r="H43">
        <v>-1490</v>
      </c>
      <c r="I43">
        <v>1557</v>
      </c>
      <c r="T43">
        <f t="shared" si="3"/>
        <v>44691845.131578945</v>
      </c>
      <c r="W43">
        <f t="shared" si="1"/>
        <v>1</v>
      </c>
      <c r="X43">
        <f t="shared" si="2"/>
        <v>24296351.842105262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T44">
        <f t="shared" si="3"/>
        <v>44783038.368421055</v>
      </c>
      <c r="W44">
        <f t="shared" si="1"/>
        <v>1</v>
      </c>
      <c r="X44">
        <f t="shared" si="2"/>
        <v>24296351.842105262</v>
      </c>
    </row>
    <row r="45" spans="1:24" x14ac:dyDescent="0.25">
      <c r="A45">
        <v>120</v>
      </c>
      <c r="B45">
        <v>1</v>
      </c>
      <c r="C45">
        <v>2142</v>
      </c>
      <c r="D45">
        <v>2235</v>
      </c>
      <c r="E45">
        <v>2152</v>
      </c>
      <c r="F45">
        <v>1428</v>
      </c>
      <c r="G45">
        <v>2470</v>
      </c>
      <c r="H45">
        <v>-1702</v>
      </c>
      <c r="I45">
        <v>1245</v>
      </c>
      <c r="T45">
        <f t="shared" si="3"/>
        <v>44797709.385964908</v>
      </c>
      <c r="W45">
        <f t="shared" si="1"/>
        <v>1</v>
      </c>
      <c r="X45">
        <f t="shared" si="2"/>
        <v>24296351.842105262</v>
      </c>
    </row>
    <row r="46" spans="1:24" x14ac:dyDescent="0.25">
      <c r="A46">
        <v>128</v>
      </c>
      <c r="B46">
        <v>1</v>
      </c>
      <c r="C46">
        <v>2225</v>
      </c>
      <c r="D46">
        <v>2430</v>
      </c>
      <c r="E46">
        <v>1545</v>
      </c>
      <c r="F46">
        <v>2516</v>
      </c>
      <c r="G46">
        <v>1940</v>
      </c>
      <c r="H46">
        <v>-2362</v>
      </c>
      <c r="I46">
        <v>1887</v>
      </c>
      <c r="T46">
        <f t="shared" si="3"/>
        <v>45460320.517543867</v>
      </c>
      <c r="W46">
        <f t="shared" si="1"/>
        <v>1</v>
      </c>
      <c r="X46">
        <f t="shared" si="2"/>
        <v>24296351.842105262</v>
      </c>
    </row>
    <row r="47" spans="1:24" x14ac:dyDescent="0.25">
      <c r="A47" s="2">
        <v>80</v>
      </c>
      <c r="B47" s="2">
        <v>1</v>
      </c>
      <c r="C47" s="2">
        <v>2170</v>
      </c>
      <c r="D47" s="2">
        <v>2745</v>
      </c>
      <c r="E47" s="2">
        <v>-276</v>
      </c>
      <c r="F47" s="2">
        <v>3048</v>
      </c>
      <c r="G47" s="2">
        <v>1695</v>
      </c>
      <c r="H47" s="2">
        <v>-919</v>
      </c>
      <c r="I47" s="2">
        <v>2892</v>
      </c>
      <c r="J47" s="7">
        <v>2</v>
      </c>
      <c r="T47">
        <f t="shared" si="3"/>
        <v>45642690.745614037</v>
      </c>
      <c r="W47">
        <f t="shared" si="1"/>
        <v>1</v>
      </c>
      <c r="X47">
        <f t="shared" si="2"/>
        <v>24296351.842105262</v>
      </c>
    </row>
    <row r="48" spans="1:24" x14ac:dyDescent="0.25">
      <c r="A48">
        <v>123</v>
      </c>
      <c r="B48">
        <v>1</v>
      </c>
      <c r="C48">
        <v>2079</v>
      </c>
      <c r="D48">
        <v>2010</v>
      </c>
      <c r="E48">
        <v>2939</v>
      </c>
      <c r="F48">
        <v>1460</v>
      </c>
      <c r="G48">
        <v>2375</v>
      </c>
      <c r="H48">
        <v>-1767</v>
      </c>
      <c r="I48">
        <v>1998</v>
      </c>
      <c r="T48">
        <f t="shared" si="3"/>
        <v>46366603.561403506</v>
      </c>
      <c r="W48">
        <f t="shared" si="1"/>
        <v>1</v>
      </c>
      <c r="X48">
        <f t="shared" si="2"/>
        <v>24296351.842105262</v>
      </c>
    </row>
    <row r="49" spans="1:24" x14ac:dyDescent="0.25">
      <c r="A49">
        <v>88</v>
      </c>
      <c r="B49">
        <v>1</v>
      </c>
      <c r="C49" s="2">
        <v>1988</v>
      </c>
      <c r="D49" s="2">
        <v>2040</v>
      </c>
      <c r="E49" s="2">
        <v>2394</v>
      </c>
      <c r="F49" s="2">
        <v>876</v>
      </c>
      <c r="G49" s="2">
        <v>2630</v>
      </c>
      <c r="H49" s="2">
        <v>714</v>
      </c>
      <c r="I49" s="2">
        <v>1035</v>
      </c>
      <c r="T49">
        <f t="shared" si="3"/>
        <v>46559553.280701749</v>
      </c>
      <c r="W49">
        <f t="shared" si="1"/>
        <v>1</v>
      </c>
      <c r="X49">
        <f t="shared" si="2"/>
        <v>24296351.842105262</v>
      </c>
    </row>
    <row r="50" spans="1:24" x14ac:dyDescent="0.25">
      <c r="A50">
        <v>90</v>
      </c>
      <c r="B50">
        <v>1</v>
      </c>
      <c r="C50" s="2">
        <v>2142</v>
      </c>
      <c r="D50" s="2">
        <v>2489</v>
      </c>
      <c r="E50" s="2">
        <v>828</v>
      </c>
      <c r="F50" s="2">
        <v>2632</v>
      </c>
      <c r="G50" s="2">
        <v>1540</v>
      </c>
      <c r="H50" s="2">
        <v>454</v>
      </c>
      <c r="I50" s="2">
        <v>2484</v>
      </c>
      <c r="T50">
        <f t="shared" si="3"/>
        <v>47331505.175438598</v>
      </c>
      <c r="W50">
        <f t="shared" si="1"/>
        <v>1</v>
      </c>
      <c r="X50">
        <f t="shared" si="2"/>
        <v>24296351.842105262</v>
      </c>
    </row>
    <row r="51" spans="1:24" x14ac:dyDescent="0.25">
      <c r="A51">
        <v>100</v>
      </c>
      <c r="B51">
        <v>1</v>
      </c>
      <c r="C51">
        <v>2009</v>
      </c>
      <c r="D51">
        <v>2025</v>
      </c>
      <c r="E51">
        <v>2546</v>
      </c>
      <c r="F51">
        <v>1296</v>
      </c>
      <c r="G51">
        <v>2690</v>
      </c>
      <c r="H51">
        <v>-422</v>
      </c>
      <c r="I51">
        <v>1374</v>
      </c>
      <c r="T51">
        <f t="shared" si="3"/>
        <v>47385996.842105255</v>
      </c>
      <c r="W51">
        <f t="shared" si="1"/>
        <v>1</v>
      </c>
      <c r="X51">
        <f t="shared" si="2"/>
        <v>24296351.842105262</v>
      </c>
    </row>
    <row r="52" spans="1:24" x14ac:dyDescent="0.25">
      <c r="A52">
        <v>105</v>
      </c>
      <c r="B52">
        <v>1</v>
      </c>
      <c r="C52">
        <v>2450</v>
      </c>
      <c r="D52">
        <v>2835</v>
      </c>
      <c r="E52">
        <v>593</v>
      </c>
      <c r="F52">
        <v>2064</v>
      </c>
      <c r="G52">
        <v>2300</v>
      </c>
      <c r="H52">
        <v>-932</v>
      </c>
      <c r="I52">
        <v>1293</v>
      </c>
      <c r="T52">
        <f t="shared" si="3"/>
        <v>47403419.5</v>
      </c>
      <c r="W52">
        <f t="shared" si="1"/>
        <v>1</v>
      </c>
      <c r="X52">
        <f t="shared" si="2"/>
        <v>24296351.842105262</v>
      </c>
    </row>
    <row r="53" spans="1:24" x14ac:dyDescent="0.25">
      <c r="A53">
        <v>138</v>
      </c>
      <c r="B53">
        <v>1</v>
      </c>
      <c r="C53">
        <v>2583</v>
      </c>
      <c r="D53">
        <v>2864</v>
      </c>
      <c r="E53">
        <v>1028</v>
      </c>
      <c r="F53">
        <v>2388</v>
      </c>
      <c r="G53">
        <v>2205</v>
      </c>
      <c r="H53">
        <v>-3138</v>
      </c>
      <c r="I53">
        <v>2217</v>
      </c>
      <c r="T53">
        <f t="shared" si="3"/>
        <v>47591389.605263151</v>
      </c>
      <c r="W53">
        <f t="shared" si="1"/>
        <v>1</v>
      </c>
      <c r="X53">
        <f t="shared" si="2"/>
        <v>24296351.842105262</v>
      </c>
    </row>
    <row r="54" spans="1:24" x14ac:dyDescent="0.25">
      <c r="A54">
        <v>114</v>
      </c>
      <c r="B54">
        <v>1</v>
      </c>
      <c r="C54">
        <v>2288</v>
      </c>
      <c r="D54">
        <v>2430</v>
      </c>
      <c r="E54">
        <v>1794</v>
      </c>
      <c r="F54">
        <v>1832</v>
      </c>
      <c r="G54">
        <v>2420</v>
      </c>
      <c r="H54">
        <v>-1526</v>
      </c>
      <c r="I54">
        <v>1953</v>
      </c>
      <c r="T54">
        <f t="shared" si="3"/>
        <v>47880032.596491225</v>
      </c>
      <c r="W54">
        <f t="shared" si="1"/>
        <v>1</v>
      </c>
      <c r="X54">
        <f t="shared" si="2"/>
        <v>24296351.842105262</v>
      </c>
    </row>
    <row r="55" spans="1:24" x14ac:dyDescent="0.25">
      <c r="A55">
        <v>132</v>
      </c>
      <c r="B55">
        <v>1</v>
      </c>
      <c r="C55">
        <v>2275</v>
      </c>
      <c r="D55">
        <v>2219</v>
      </c>
      <c r="E55">
        <v>2794</v>
      </c>
      <c r="F55">
        <v>1584</v>
      </c>
      <c r="G55">
        <v>2855</v>
      </c>
      <c r="H55">
        <v>-2501</v>
      </c>
      <c r="I55">
        <v>1170</v>
      </c>
      <c r="K55" s="7"/>
      <c r="T55">
        <f t="shared" si="3"/>
        <v>48411171.622807018</v>
      </c>
      <c r="W55">
        <f t="shared" si="1"/>
        <v>1</v>
      </c>
      <c r="X55">
        <f t="shared" si="2"/>
        <v>24296351.842105262</v>
      </c>
    </row>
    <row r="56" spans="1:24" x14ac:dyDescent="0.25">
      <c r="A56">
        <v>83</v>
      </c>
      <c r="B56">
        <v>1</v>
      </c>
      <c r="C56" s="2">
        <v>1897</v>
      </c>
      <c r="D56" s="2">
        <v>1830</v>
      </c>
      <c r="E56" s="2">
        <v>3008</v>
      </c>
      <c r="F56" s="2">
        <v>1000</v>
      </c>
      <c r="G56" s="2">
        <v>2645</v>
      </c>
      <c r="H56" s="2">
        <v>1391</v>
      </c>
      <c r="I56" s="2">
        <v>1029</v>
      </c>
      <c r="T56">
        <f t="shared" si="3"/>
        <v>48784146.991228066</v>
      </c>
      <c r="W56">
        <f t="shared" si="1"/>
        <v>1</v>
      </c>
      <c r="X56">
        <f t="shared" si="2"/>
        <v>24296351.842105262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3"/>
        <v>49096093.96491228</v>
      </c>
      <c r="W57">
        <f t="shared" si="1"/>
        <v>1</v>
      </c>
      <c r="X57">
        <f t="shared" si="2"/>
        <v>24296351.842105262</v>
      </c>
    </row>
    <row r="58" spans="1:24" x14ac:dyDescent="0.25">
      <c r="A58">
        <v>82</v>
      </c>
      <c r="B58">
        <v>1</v>
      </c>
      <c r="C58" s="2">
        <v>2282</v>
      </c>
      <c r="D58" s="2">
        <v>2670</v>
      </c>
      <c r="E58" s="2">
        <v>634</v>
      </c>
      <c r="F58" s="2">
        <v>1888</v>
      </c>
      <c r="G58" s="2">
        <v>2030</v>
      </c>
      <c r="H58" s="2">
        <v>2072</v>
      </c>
      <c r="I58" s="2">
        <v>1557</v>
      </c>
      <c r="J58" s="7">
        <v>12</v>
      </c>
      <c r="T58">
        <f t="shared" si="3"/>
        <v>49585856.719298251</v>
      </c>
      <c r="W58">
        <f t="shared" si="1"/>
        <v>1</v>
      </c>
      <c r="X58">
        <f t="shared" si="2"/>
        <v>24296351.842105262</v>
      </c>
    </row>
    <row r="59" spans="1:24" x14ac:dyDescent="0.25">
      <c r="A59">
        <v>117</v>
      </c>
      <c r="B59">
        <v>1</v>
      </c>
      <c r="C59">
        <v>2541</v>
      </c>
      <c r="D59">
        <v>2820</v>
      </c>
      <c r="E59">
        <v>1035</v>
      </c>
      <c r="F59">
        <v>2316</v>
      </c>
      <c r="G59">
        <v>2350</v>
      </c>
      <c r="H59">
        <v>-1648</v>
      </c>
      <c r="I59">
        <v>1953</v>
      </c>
      <c r="T59">
        <f t="shared" si="3"/>
        <v>49965655.815789476</v>
      </c>
      <c r="W59">
        <f t="shared" si="1"/>
        <v>1</v>
      </c>
      <c r="X59">
        <f t="shared" si="2"/>
        <v>24296351.842105262</v>
      </c>
    </row>
    <row r="60" spans="1:24" x14ac:dyDescent="0.25">
      <c r="A60" s="1">
        <v>108</v>
      </c>
      <c r="B60" s="1">
        <v>1</v>
      </c>
      <c r="C60" s="1">
        <v>2400</v>
      </c>
      <c r="D60" s="1">
        <v>2640</v>
      </c>
      <c r="E60" s="1">
        <v>1276</v>
      </c>
      <c r="F60" s="1">
        <v>2216</v>
      </c>
      <c r="G60" s="1">
        <v>2395</v>
      </c>
      <c r="H60" s="1">
        <v>-1133</v>
      </c>
      <c r="I60" s="1">
        <v>2112</v>
      </c>
      <c r="J60" s="1"/>
      <c r="T60">
        <f t="shared" si="3"/>
        <v>50097088.833333321</v>
      </c>
      <c r="W60">
        <f t="shared" si="1"/>
        <v>1</v>
      </c>
      <c r="X60">
        <f t="shared" si="2"/>
        <v>24296351.842105262</v>
      </c>
    </row>
    <row r="61" spans="1:24" x14ac:dyDescent="0.25">
      <c r="A61">
        <v>119</v>
      </c>
      <c r="B61">
        <v>1</v>
      </c>
      <c r="C61">
        <v>2261</v>
      </c>
      <c r="D61">
        <v>2145</v>
      </c>
      <c r="E61">
        <v>3111</v>
      </c>
      <c r="F61">
        <v>1468</v>
      </c>
      <c r="G61">
        <v>2995</v>
      </c>
      <c r="H61">
        <v>-1674</v>
      </c>
      <c r="I61">
        <v>1635</v>
      </c>
      <c r="T61">
        <f t="shared" si="3"/>
        <v>51298961.96491228</v>
      </c>
      <c r="W61">
        <f t="shared" si="1"/>
        <v>1</v>
      </c>
      <c r="X61">
        <f t="shared" si="2"/>
        <v>24296351.842105262</v>
      </c>
    </row>
    <row r="62" spans="1:24" x14ac:dyDescent="0.25">
      <c r="A62">
        <v>98</v>
      </c>
      <c r="B62">
        <v>1</v>
      </c>
      <c r="C62">
        <v>2506</v>
      </c>
      <c r="D62">
        <v>2505</v>
      </c>
      <c r="E62">
        <v>2449</v>
      </c>
      <c r="F62">
        <v>1304</v>
      </c>
      <c r="G62">
        <v>2805</v>
      </c>
      <c r="H62">
        <v>-302</v>
      </c>
      <c r="I62">
        <v>1425</v>
      </c>
      <c r="T62">
        <f t="shared" si="3"/>
        <v>52822192.263157897</v>
      </c>
      <c r="W62">
        <f t="shared" si="1"/>
        <v>1</v>
      </c>
      <c r="X62">
        <f t="shared" si="2"/>
        <v>24296351.842105262</v>
      </c>
    </row>
    <row r="63" spans="1:24" x14ac:dyDescent="0.25">
      <c r="A63">
        <v>135</v>
      </c>
      <c r="B63">
        <v>1</v>
      </c>
      <c r="C63">
        <v>2996</v>
      </c>
      <c r="D63">
        <v>3300</v>
      </c>
      <c r="E63">
        <v>724</v>
      </c>
      <c r="F63">
        <v>2904</v>
      </c>
      <c r="G63">
        <v>2210</v>
      </c>
      <c r="H63">
        <v>-2700</v>
      </c>
      <c r="I63">
        <v>1953</v>
      </c>
      <c r="K63" s="12"/>
      <c r="L63" s="12"/>
      <c r="M63" s="12"/>
      <c r="N63" s="12"/>
      <c r="O63" s="12"/>
      <c r="P63" s="12"/>
      <c r="Q63" s="12"/>
      <c r="T63">
        <f t="shared" si="3"/>
        <v>53326005.298245609</v>
      </c>
      <c r="W63">
        <f t="shared" si="1"/>
        <v>1</v>
      </c>
      <c r="X63">
        <f t="shared" si="2"/>
        <v>24296351.842105262</v>
      </c>
    </row>
    <row r="64" spans="1:24" x14ac:dyDescent="0.25">
      <c r="A64">
        <v>134</v>
      </c>
      <c r="B64">
        <v>1</v>
      </c>
      <c r="C64">
        <v>2954</v>
      </c>
      <c r="D64">
        <v>3239</v>
      </c>
      <c r="E64">
        <v>800</v>
      </c>
      <c r="F64">
        <v>3176</v>
      </c>
      <c r="G64">
        <v>2270</v>
      </c>
      <c r="H64">
        <v>-2655</v>
      </c>
      <c r="I64">
        <v>2745</v>
      </c>
      <c r="T64">
        <f t="shared" si="3"/>
        <v>55485626.491228059</v>
      </c>
      <c r="W64">
        <f t="shared" si="1"/>
        <v>1</v>
      </c>
      <c r="X64">
        <f t="shared" si="2"/>
        <v>24296351.842105262</v>
      </c>
    </row>
    <row r="65" spans="1:24" x14ac:dyDescent="0.25">
      <c r="A65">
        <v>115</v>
      </c>
      <c r="B65">
        <v>1</v>
      </c>
      <c r="C65">
        <v>2905</v>
      </c>
      <c r="D65">
        <v>3104</v>
      </c>
      <c r="E65">
        <v>1248</v>
      </c>
      <c r="F65">
        <v>2824</v>
      </c>
      <c r="G65">
        <v>2630</v>
      </c>
      <c r="H65">
        <v>-1547</v>
      </c>
      <c r="I65">
        <v>2358</v>
      </c>
      <c r="T65">
        <f t="shared" si="3"/>
        <v>57917978.157894738</v>
      </c>
      <c r="W65">
        <f t="shared" si="1"/>
        <v>1</v>
      </c>
      <c r="X65">
        <f t="shared" si="2"/>
        <v>24296351.842105262</v>
      </c>
    </row>
    <row r="66" spans="1:24" x14ac:dyDescent="0.25">
      <c r="A66">
        <v>111</v>
      </c>
      <c r="B66">
        <v>1</v>
      </c>
      <c r="C66">
        <v>2842</v>
      </c>
      <c r="D66">
        <v>3135</v>
      </c>
      <c r="E66">
        <v>841</v>
      </c>
      <c r="F66">
        <v>3552</v>
      </c>
      <c r="G66">
        <v>2160</v>
      </c>
      <c r="H66">
        <v>-1358</v>
      </c>
      <c r="I66">
        <v>3048</v>
      </c>
      <c r="T66">
        <f t="shared" si="3"/>
        <v>58160965.657894738</v>
      </c>
      <c r="W66">
        <f t="shared" si="1"/>
        <v>1</v>
      </c>
      <c r="X66">
        <f t="shared" si="2"/>
        <v>24296351.842105262</v>
      </c>
    </row>
    <row r="67" spans="1:24" x14ac:dyDescent="0.25">
      <c r="A67" s="2">
        <v>89</v>
      </c>
      <c r="B67" s="2">
        <v>1</v>
      </c>
      <c r="C67" s="2">
        <v>3024</v>
      </c>
      <c r="D67" s="2">
        <v>3090</v>
      </c>
      <c r="E67" s="2">
        <v>1821</v>
      </c>
      <c r="F67" s="2">
        <v>1992</v>
      </c>
      <c r="G67" s="2">
        <v>2665</v>
      </c>
      <c r="H67" s="2">
        <v>563</v>
      </c>
      <c r="I67" s="2">
        <v>1959</v>
      </c>
      <c r="J67" s="2"/>
      <c r="T67">
        <f t="shared" si="3"/>
        <v>60511389.736842103</v>
      </c>
      <c r="W67">
        <f t="shared" si="1"/>
        <v>1</v>
      </c>
      <c r="X67">
        <f t="shared" si="2"/>
        <v>24296351.842105262</v>
      </c>
    </row>
    <row r="68" spans="1:24" x14ac:dyDescent="0.25">
      <c r="A68">
        <v>95</v>
      </c>
      <c r="B68">
        <v>1</v>
      </c>
      <c r="C68">
        <v>3381</v>
      </c>
      <c r="D68">
        <v>3600</v>
      </c>
      <c r="E68">
        <v>917</v>
      </c>
      <c r="F68">
        <v>3168</v>
      </c>
      <c r="G68">
        <v>2415</v>
      </c>
      <c r="H68">
        <v>-159</v>
      </c>
      <c r="I68">
        <v>2751</v>
      </c>
      <c r="T68">
        <f t="shared" si="3"/>
        <v>64960930.508771941</v>
      </c>
      <c r="W68">
        <f t="shared" si="1"/>
        <v>1</v>
      </c>
      <c r="X68">
        <f t="shared" si="2"/>
        <v>24296351.842105262</v>
      </c>
    </row>
    <row r="69" spans="1:24" x14ac:dyDescent="0.25">
      <c r="A69">
        <v>84</v>
      </c>
      <c r="B69">
        <v>1</v>
      </c>
      <c r="C69" s="2">
        <v>3051</v>
      </c>
      <c r="D69" s="2">
        <v>3120</v>
      </c>
      <c r="E69" s="2">
        <v>1842</v>
      </c>
      <c r="F69" s="2">
        <v>2112</v>
      </c>
      <c r="G69" s="2">
        <v>3155</v>
      </c>
      <c r="H69" s="2">
        <v>1291</v>
      </c>
      <c r="I69" s="2">
        <v>1962</v>
      </c>
      <c r="T69">
        <f t="shared" si="3"/>
        <v>65056904.973684207</v>
      </c>
      <c r="W69">
        <f t="shared" si="1"/>
        <v>1</v>
      </c>
      <c r="X69">
        <f t="shared" si="2"/>
        <v>24296351.842105262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T70">
        <f t="shared" si="3"/>
        <v>72156895.999999985</v>
      </c>
      <c r="W70">
        <f t="shared" si="1"/>
        <v>1</v>
      </c>
      <c r="X70">
        <f t="shared" si="2"/>
        <v>24296351.842105262</v>
      </c>
    </row>
    <row r="71" spans="1:24" x14ac:dyDescent="0.25">
      <c r="A71">
        <v>91</v>
      </c>
      <c r="B71">
        <v>1</v>
      </c>
      <c r="C71" s="2">
        <v>3500</v>
      </c>
      <c r="D71" s="2">
        <v>3330</v>
      </c>
      <c r="E71" s="2">
        <v>2766</v>
      </c>
      <c r="F71" s="2">
        <v>2652</v>
      </c>
      <c r="G71" s="2">
        <v>3505</v>
      </c>
      <c r="H71" s="2">
        <v>406</v>
      </c>
      <c r="I71" s="2">
        <v>2361</v>
      </c>
      <c r="T71">
        <f t="shared" si="3"/>
        <v>74030005.359649137</v>
      </c>
      <c r="W71">
        <f>IF(T71&gt;W$2,1,0)</f>
        <v>1</v>
      </c>
      <c r="X71">
        <f>IF(W71=0,W$2-T71,W$2)</f>
        <v>24296351.842105262</v>
      </c>
    </row>
    <row r="72" spans="1:24" ht="15.75" thickBot="1" x14ac:dyDescent="0.3">
      <c r="A72">
        <v>85</v>
      </c>
      <c r="B72">
        <v>1</v>
      </c>
      <c r="C72" s="3">
        <v>3710</v>
      </c>
      <c r="D72" s="3">
        <v>3570</v>
      </c>
      <c r="E72" s="3">
        <v>2477</v>
      </c>
      <c r="F72" s="3">
        <v>3144</v>
      </c>
      <c r="G72" s="3">
        <v>3510</v>
      </c>
      <c r="H72" s="3">
        <v>1170</v>
      </c>
      <c r="I72" s="3">
        <v>2091</v>
      </c>
      <c r="J72" s="1"/>
      <c r="T72">
        <f t="shared" si="3"/>
        <v>78310498.763157889</v>
      </c>
      <c r="W72">
        <f>IF(T72&gt;W$2,1,0)</f>
        <v>1</v>
      </c>
      <c r="X72">
        <f>IF(W72=0,W$2-T72,W$2)</f>
        <v>24296351.842105262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-42272065.315789476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-15552604.263157895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-18657435.236842107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-13731268.50877193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-26628341.53508772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-30647417.649122808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-27970692.48245614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-43048425.368421048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-59988214.456140347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-60239909.815789476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-38882888.789473683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1457140.7543859649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-21404412.938596491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-19643610.666666664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-16510953.947368421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-10301430.412280703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-11016676.859649122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-4493124.587719298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24296351.842105262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-6191144.3245614041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-23586461.868421052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-6741291.3070175443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-42740363.578947365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-55098460.166666664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-20340516.324561406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-12227649.578947369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-20829413.631578945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-21288085.587719295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-15601568.657894738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-1356014.9473684209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13896262.815789472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-12751353.675438598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-18472729.570175439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-23704175.324561402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-11335326.614035089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7396704.4385964908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-23650185.5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-26342863.236842107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-11802851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-38155804.736842111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-37796050.96491228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-20044290.359649122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11542470.570175437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-8555902.1754385959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-17365480.184210524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-36286319.614035085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1307265.9298245609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7236791.491228071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-12311659.333333332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-2920670.4912280706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-20061592.131578948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-30721855.903508775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-12468830.491228068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7648943.9473684207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-8826310.0087719299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-12892824.956140352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-11451238.447368423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-14621508.938596491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6140283.9298245609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-16289831.175438596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-7176416.9035087712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-29517728.587719295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-43478239.675438598</v>
      </c>
      <c r="W135">
        <f>SUM(W136:W196)</f>
        <v>18</v>
      </c>
      <c r="X135">
        <f>MIN(X136:X196)</f>
        <v>604239.11403509229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-55296530.649122804</v>
      </c>
      <c r="W136">
        <f>IF(T136&lt;X$2,1,0)</f>
        <v>0</v>
      </c>
      <c r="X136">
        <f>IF(W136=0,T136-X$2,-X$2)</f>
        <v>4943379.1666666716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-65098299.447368413</v>
      </c>
      <c r="W137">
        <f t="shared" ref="W137:W196" si="6">IF(T137&lt;X$2,1,0)</f>
        <v>1</v>
      </c>
      <c r="X137">
        <f t="shared" ref="X137:X196" si="7">IF(W137=0,T137-X$2,-X$2)</f>
        <v>60239909.815789476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-42391485.377192982</v>
      </c>
      <c r="W138">
        <f t="shared" si="6"/>
        <v>0</v>
      </c>
      <c r="X138">
        <f t="shared" si="7"/>
        <v>17848424.438596494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-66613073.570175432</v>
      </c>
      <c r="W139">
        <f t="shared" si="6"/>
        <v>1</v>
      </c>
      <c r="X139">
        <f t="shared" si="7"/>
        <v>60239909.815789476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-60253953.324561395</v>
      </c>
      <c r="W140">
        <f t="shared" si="6"/>
        <v>1</v>
      </c>
      <c r="X140">
        <f t="shared" si="7"/>
        <v>60239909.815789476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-58764931.087719291</v>
      </c>
      <c r="W141">
        <f t="shared" si="6"/>
        <v>0</v>
      </c>
      <c r="X141">
        <f t="shared" si="7"/>
        <v>1474978.7280701846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-44135080.947368421</v>
      </c>
      <c r="W142">
        <f t="shared" si="6"/>
        <v>0</v>
      </c>
      <c r="X142">
        <f t="shared" si="7"/>
        <v>16104828.868421055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-40338847.938596494</v>
      </c>
      <c r="W143">
        <f t="shared" si="6"/>
        <v>0</v>
      </c>
      <c r="X143">
        <f t="shared" si="7"/>
        <v>19901061.877192982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-47877656.824561402</v>
      </c>
      <c r="W144">
        <f t="shared" si="6"/>
        <v>0</v>
      </c>
      <c r="X144">
        <f t="shared" si="7"/>
        <v>12362252.991228074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-63880358.350877196</v>
      </c>
      <c r="W145">
        <f t="shared" si="6"/>
        <v>1</v>
      </c>
      <c r="X145">
        <f t="shared" si="7"/>
        <v>60239909.815789476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-62021189.201754384</v>
      </c>
      <c r="W146">
        <f t="shared" si="6"/>
        <v>1</v>
      </c>
      <c r="X146">
        <f t="shared" si="7"/>
        <v>60239909.815789476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-50998898.53508772</v>
      </c>
      <c r="W147">
        <f t="shared" si="6"/>
        <v>0</v>
      </c>
      <c r="X147">
        <f t="shared" si="7"/>
        <v>9241011.2807017565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-60817617.070175432</v>
      </c>
      <c r="W148">
        <f t="shared" si="6"/>
        <v>1</v>
      </c>
      <c r="X148">
        <f t="shared" si="7"/>
        <v>60239909.815789476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-68142885.666666657</v>
      </c>
      <c r="W149">
        <f t="shared" si="6"/>
        <v>1</v>
      </c>
      <c r="X149">
        <f t="shared" si="7"/>
        <v>60239909.815789476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-59195196.096491225</v>
      </c>
      <c r="W150">
        <f t="shared" si="6"/>
        <v>0</v>
      </c>
      <c r="X150">
        <f t="shared" si="7"/>
        <v>1044713.719298251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-43053135.421052635</v>
      </c>
      <c r="W151">
        <f t="shared" si="6"/>
        <v>0</v>
      </c>
      <c r="X151">
        <f t="shared" si="7"/>
        <v>17186774.394736841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-45265902.956140347</v>
      </c>
      <c r="W152">
        <f t="shared" si="6"/>
        <v>0</v>
      </c>
      <c r="X152">
        <f t="shared" si="7"/>
        <v>14974006.859649129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-59175223.745614037</v>
      </c>
      <c r="W153">
        <f t="shared" si="6"/>
        <v>0</v>
      </c>
      <c r="X153">
        <f t="shared" si="7"/>
        <v>1064686.0701754391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-53978249.868421055</v>
      </c>
      <c r="W154">
        <f t="shared" si="6"/>
        <v>0</v>
      </c>
      <c r="X154">
        <f t="shared" si="7"/>
        <v>6261659.9473684207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-22194093.48245614</v>
      </c>
      <c r="W155">
        <f t="shared" si="6"/>
        <v>0</v>
      </c>
      <c r="X155">
        <f t="shared" si="7"/>
        <v>38045816.333333336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-26596766.228070177</v>
      </c>
      <c r="W156">
        <f t="shared" si="6"/>
        <v>0</v>
      </c>
      <c r="X156">
        <f t="shared" si="7"/>
        <v>33643143.587719299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-61119885.684210524</v>
      </c>
      <c r="W157">
        <f t="shared" si="6"/>
        <v>1</v>
      </c>
      <c r="X157">
        <f t="shared" si="7"/>
        <v>60239909.815789476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-67331744.973684207</v>
      </c>
      <c r="W158">
        <f t="shared" si="6"/>
        <v>1</v>
      </c>
      <c r="X158">
        <f t="shared" si="7"/>
        <v>60239909.815789476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-49090863.5</v>
      </c>
      <c r="W159">
        <f t="shared" si="6"/>
        <v>0</v>
      </c>
      <c r="X159">
        <f t="shared" si="7"/>
        <v>11149046.315789476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-48033583.131578945</v>
      </c>
      <c r="W160">
        <f t="shared" si="6"/>
        <v>0</v>
      </c>
      <c r="X160">
        <f t="shared" si="7"/>
        <v>12206326.684210531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-46946648.938596487</v>
      </c>
      <c r="W161">
        <f t="shared" si="6"/>
        <v>0</v>
      </c>
      <c r="X161">
        <f t="shared" si="7"/>
        <v>13293260.877192989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-61491193.377192982</v>
      </c>
      <c r="W162">
        <f t="shared" si="6"/>
        <v>1</v>
      </c>
      <c r="X162">
        <f t="shared" si="7"/>
        <v>60239909.815789476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-54768561.561403506</v>
      </c>
      <c r="W163">
        <f t="shared" si="6"/>
        <v>0</v>
      </c>
      <c r="X163">
        <f t="shared" si="7"/>
        <v>5471348.2543859705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-58056931.824561402</v>
      </c>
      <c r="W164">
        <f t="shared" si="6"/>
        <v>0</v>
      </c>
      <c r="X164">
        <f t="shared" si="7"/>
        <v>2182977.9912280738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-49869631.070175439</v>
      </c>
      <c r="W165">
        <f t="shared" si="6"/>
        <v>0</v>
      </c>
      <c r="X165">
        <f t="shared" si="7"/>
        <v>10370278.745614037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-57265276.359649122</v>
      </c>
      <c r="W166">
        <f t="shared" si="6"/>
        <v>0</v>
      </c>
      <c r="X166">
        <f t="shared" si="7"/>
        <v>2974633.4561403543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-43394173.956140347</v>
      </c>
      <c r="W167">
        <f t="shared" si="6"/>
        <v>0</v>
      </c>
      <c r="X167">
        <f t="shared" si="7"/>
        <v>16845735.859649129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-60610082.684210531</v>
      </c>
      <c r="W168">
        <f t="shared" si="6"/>
        <v>1</v>
      </c>
      <c r="X168">
        <f t="shared" si="7"/>
        <v>60239909.815789476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-51891499.763157904</v>
      </c>
      <c r="W169">
        <f t="shared" si="6"/>
        <v>0</v>
      </c>
      <c r="X169">
        <f t="shared" si="7"/>
        <v>8348410.0526315719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-58345302.289473683</v>
      </c>
      <c r="W170">
        <f t="shared" si="6"/>
        <v>0</v>
      </c>
      <c r="X170">
        <f t="shared" si="7"/>
        <v>1894607.5263157934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-68458679.377192974</v>
      </c>
      <c r="W171">
        <f t="shared" si="6"/>
        <v>1</v>
      </c>
      <c r="X171">
        <f t="shared" si="7"/>
        <v>60239909.815789476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-62023016.824561402</v>
      </c>
      <c r="W172">
        <f t="shared" si="6"/>
        <v>1</v>
      </c>
      <c r="X172">
        <f t="shared" si="7"/>
        <v>60239909.815789476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-60767821.859649122</v>
      </c>
      <c r="W173">
        <f t="shared" si="6"/>
        <v>1</v>
      </c>
      <c r="X173">
        <f t="shared" si="7"/>
        <v>60239909.815789476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-69161942.53508772</v>
      </c>
      <c r="W174">
        <f t="shared" si="6"/>
        <v>1</v>
      </c>
      <c r="X174">
        <f t="shared" si="7"/>
        <v>60239909.815789476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-55392377.122807018</v>
      </c>
      <c r="W175">
        <f t="shared" si="6"/>
        <v>0</v>
      </c>
      <c r="X175">
        <f t="shared" si="7"/>
        <v>4847532.6929824576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-57762060.236842103</v>
      </c>
      <c r="W176">
        <f t="shared" si="6"/>
        <v>0</v>
      </c>
      <c r="X176">
        <f t="shared" si="7"/>
        <v>2477849.5789473727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-51947996.333333336</v>
      </c>
      <c r="W177">
        <f t="shared" si="6"/>
        <v>0</v>
      </c>
      <c r="X177">
        <f t="shared" si="7"/>
        <v>8291913.4824561402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-30405818.921052631</v>
      </c>
      <c r="W178">
        <f t="shared" si="6"/>
        <v>0</v>
      </c>
      <c r="X178">
        <f t="shared" si="7"/>
        <v>29834090.894736845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-55177405.535087712</v>
      </c>
      <c r="W179">
        <f t="shared" si="6"/>
        <v>0</v>
      </c>
      <c r="X179">
        <f t="shared" si="7"/>
        <v>5062504.2807017639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-64766776.947368421</v>
      </c>
      <c r="W180">
        <f t="shared" si="6"/>
        <v>1</v>
      </c>
      <c r="X180">
        <f t="shared" si="7"/>
        <v>60239909.815789476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-68752510.72807017</v>
      </c>
      <c r="W181">
        <f t="shared" si="6"/>
        <v>1</v>
      </c>
      <c r="X181">
        <f t="shared" si="7"/>
        <v>60239909.815789476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-40871857.219298244</v>
      </c>
      <c r="W182">
        <f t="shared" si="6"/>
        <v>0</v>
      </c>
      <c r="X182">
        <f t="shared" si="7"/>
        <v>19368052.596491233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-48499751.017543852</v>
      </c>
      <c r="W183">
        <f t="shared" si="6"/>
        <v>0</v>
      </c>
      <c r="X183">
        <f t="shared" si="7"/>
        <v>11740158.798245624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-46712451.526315786</v>
      </c>
      <c r="W184">
        <f t="shared" si="6"/>
        <v>0</v>
      </c>
      <c r="X184">
        <f t="shared" si="7"/>
        <v>13527458.28947369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-44786278.140350878</v>
      </c>
      <c r="W185">
        <f t="shared" si="6"/>
        <v>0</v>
      </c>
      <c r="X185">
        <f t="shared" si="7"/>
        <v>15453631.675438598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-35675909.736842111</v>
      </c>
      <c r="W186">
        <f t="shared" si="6"/>
        <v>0</v>
      </c>
      <c r="X186">
        <f t="shared" si="7"/>
        <v>24564000.078947365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-39289175.368421048</v>
      </c>
      <c r="W187">
        <f t="shared" si="6"/>
        <v>0</v>
      </c>
      <c r="X187">
        <f t="shared" si="7"/>
        <v>20950734.447368428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-59635670.701754384</v>
      </c>
      <c r="W188">
        <f t="shared" si="6"/>
        <v>0</v>
      </c>
      <c r="X188">
        <f t="shared" si="7"/>
        <v>604239.11403509229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-44686308.307017542</v>
      </c>
      <c r="W189">
        <f t="shared" si="6"/>
        <v>0</v>
      </c>
      <c r="X189">
        <f t="shared" si="7"/>
        <v>15553601.508771934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-37974547.175438598</v>
      </c>
      <c r="W190">
        <f t="shared" si="6"/>
        <v>0</v>
      </c>
      <c r="X190">
        <f t="shared" si="7"/>
        <v>22265362.640350878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-65432747.859649114</v>
      </c>
      <c r="W191">
        <f t="shared" si="6"/>
        <v>1</v>
      </c>
      <c r="X191">
        <f t="shared" si="7"/>
        <v>60239909.815789476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-32529247.859649125</v>
      </c>
      <c r="W192">
        <f t="shared" si="6"/>
        <v>0</v>
      </c>
      <c r="X192">
        <f t="shared" si="7"/>
        <v>27710661.956140351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-33274057.254385967</v>
      </c>
      <c r="W193">
        <f t="shared" si="6"/>
        <v>0</v>
      </c>
      <c r="X193">
        <f t="shared" si="7"/>
        <v>26965852.561403509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-25651641.666666668</v>
      </c>
      <c r="W194">
        <f t="shared" si="6"/>
        <v>0</v>
      </c>
      <c r="X194">
        <f t="shared" si="7"/>
        <v>34588268.149122804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-26769935.289473686</v>
      </c>
      <c r="W195">
        <f t="shared" si="6"/>
        <v>0</v>
      </c>
      <c r="X195">
        <f t="shared" si="7"/>
        <v>33469974.52631579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-39640201.798245609</v>
      </c>
      <c r="W196">
        <f t="shared" si="6"/>
        <v>0</v>
      </c>
      <c r="X196">
        <f t="shared" si="7"/>
        <v>20599708.017543867</v>
      </c>
    </row>
  </sheetData>
  <sortState ref="AI14:AI28">
    <sortCondition ref="AI14:AI28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12" workbookViewId="0"/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K2">
        <f t="shared" ref="K2:Q2" si="0">SUM(K3:K63)</f>
        <v>-61</v>
      </c>
      <c r="L2">
        <f t="shared" si="0"/>
        <v>-61</v>
      </c>
      <c r="M2">
        <f t="shared" si="0"/>
        <v>-31</v>
      </c>
      <c r="N2">
        <f t="shared" si="0"/>
        <v>-61</v>
      </c>
      <c r="O2">
        <f t="shared" si="0"/>
        <v>-61</v>
      </c>
      <c r="P2">
        <f t="shared" si="0"/>
        <v>7</v>
      </c>
      <c r="Q2">
        <f t="shared" si="0"/>
        <v>-61</v>
      </c>
    </row>
    <row r="3" spans="1:17" x14ac:dyDescent="0.25">
      <c r="A3">
        <v>178</v>
      </c>
      <c r="B3">
        <v>2</v>
      </c>
      <c r="C3" s="2">
        <v>-2842</v>
      </c>
      <c r="D3" s="2">
        <v>-2145</v>
      </c>
      <c r="E3" s="2">
        <v>-2456</v>
      </c>
      <c r="F3" s="2">
        <v>-1892</v>
      </c>
      <c r="G3" s="2">
        <v>-2770</v>
      </c>
      <c r="H3" s="2">
        <v>-139</v>
      </c>
      <c r="I3" s="2">
        <v>-1068</v>
      </c>
      <c r="J3" s="2"/>
      <c r="K3" s="2">
        <f t="shared" ref="K3:K34" si="1">IF(C3&lt;0,-1,1)</f>
        <v>-1</v>
      </c>
      <c r="L3" s="2">
        <f t="shared" ref="L3:L34" si="2">IF(D3&lt;0,-1,1)</f>
        <v>-1</v>
      </c>
      <c r="M3" s="2">
        <f t="shared" ref="M3:M34" si="3">IF(E3&lt;0,-1,1)</f>
        <v>-1</v>
      </c>
      <c r="N3" s="2">
        <f t="shared" ref="N3:N34" si="4">IF(F3&lt;0,-1,1)</f>
        <v>-1</v>
      </c>
      <c r="O3" s="2">
        <f t="shared" ref="O3:O34" si="5">IF(G3&lt;0,-1,1)</f>
        <v>-1</v>
      </c>
      <c r="P3" s="2">
        <f t="shared" ref="P3:P34" si="6">IF(H3&lt;0,-1,1)</f>
        <v>-1</v>
      </c>
      <c r="Q3" s="2">
        <f t="shared" ref="Q3:Q34" si="7">IF(I3&lt;0,-1,1)</f>
        <v>-1</v>
      </c>
    </row>
    <row r="4" spans="1:17" x14ac:dyDescent="0.25">
      <c r="A4">
        <v>177</v>
      </c>
      <c r="B4">
        <v>2</v>
      </c>
      <c r="C4" s="2">
        <v>-2331</v>
      </c>
      <c r="D4" s="2">
        <v>-1890</v>
      </c>
      <c r="E4" s="2">
        <v>-496</v>
      </c>
      <c r="F4" s="2">
        <v>-1816</v>
      </c>
      <c r="G4" s="2">
        <v>-1815</v>
      </c>
      <c r="H4" s="2">
        <v>-191</v>
      </c>
      <c r="I4" s="2">
        <v>-1074</v>
      </c>
      <c r="J4" s="2"/>
      <c r="K4" s="2">
        <f t="shared" si="1"/>
        <v>-1</v>
      </c>
      <c r="L4" s="2">
        <f t="shared" si="2"/>
        <v>-1</v>
      </c>
      <c r="M4" s="2">
        <f t="shared" si="3"/>
        <v>-1</v>
      </c>
      <c r="N4" s="2">
        <f t="shared" si="4"/>
        <v>-1</v>
      </c>
      <c r="O4" s="2">
        <f t="shared" si="5"/>
        <v>-1</v>
      </c>
      <c r="P4" s="2">
        <f t="shared" si="6"/>
        <v>-1</v>
      </c>
      <c r="Q4" s="2">
        <f t="shared" si="7"/>
        <v>-1</v>
      </c>
    </row>
    <row r="5" spans="1:17" x14ac:dyDescent="0.25">
      <c r="A5">
        <v>176</v>
      </c>
      <c r="B5">
        <v>2</v>
      </c>
      <c r="C5" s="2">
        <v>-3171</v>
      </c>
      <c r="D5" s="2">
        <v>-2565</v>
      </c>
      <c r="E5" s="2">
        <v>-2339</v>
      </c>
      <c r="F5" s="2">
        <v>-2444</v>
      </c>
      <c r="G5" s="2">
        <v>-3315</v>
      </c>
      <c r="H5" s="2">
        <v>-273</v>
      </c>
      <c r="I5" s="2">
        <v>-1206</v>
      </c>
      <c r="J5" s="2"/>
      <c r="K5" s="2">
        <f t="shared" si="1"/>
        <v>-1</v>
      </c>
      <c r="L5" s="2">
        <f t="shared" si="2"/>
        <v>-1</v>
      </c>
      <c r="M5" s="2">
        <f t="shared" si="3"/>
        <v>-1</v>
      </c>
      <c r="N5" s="2">
        <f t="shared" si="4"/>
        <v>-1</v>
      </c>
      <c r="O5" s="2">
        <f t="shared" si="5"/>
        <v>-1</v>
      </c>
      <c r="P5" s="2">
        <f t="shared" si="6"/>
        <v>-1</v>
      </c>
      <c r="Q5" s="2">
        <f t="shared" si="7"/>
        <v>-1</v>
      </c>
    </row>
    <row r="6" spans="1:17" x14ac:dyDescent="0.25">
      <c r="A6">
        <v>175</v>
      </c>
      <c r="B6">
        <v>2</v>
      </c>
      <c r="C6" s="2">
        <v>-3255</v>
      </c>
      <c r="D6" s="2">
        <v>-2925</v>
      </c>
      <c r="E6" s="2">
        <v>-821</v>
      </c>
      <c r="F6" s="2">
        <v>-2588</v>
      </c>
      <c r="G6" s="2">
        <v>-2680</v>
      </c>
      <c r="H6" s="2">
        <v>-285</v>
      </c>
      <c r="I6" s="2">
        <v>-1593</v>
      </c>
      <c r="J6" s="2"/>
      <c r="K6" s="2">
        <f t="shared" si="1"/>
        <v>-1</v>
      </c>
      <c r="L6" s="2">
        <f t="shared" si="2"/>
        <v>-1</v>
      </c>
      <c r="M6" s="2">
        <f t="shared" si="3"/>
        <v>-1</v>
      </c>
      <c r="N6" s="2">
        <f t="shared" si="4"/>
        <v>-1</v>
      </c>
      <c r="O6" s="2">
        <f t="shared" si="5"/>
        <v>-1</v>
      </c>
      <c r="P6" s="2">
        <f t="shared" si="6"/>
        <v>-1</v>
      </c>
      <c r="Q6" s="2">
        <f t="shared" si="7"/>
        <v>-1</v>
      </c>
    </row>
    <row r="7" spans="1:17" x14ac:dyDescent="0.25">
      <c r="A7">
        <v>174</v>
      </c>
      <c r="B7">
        <v>2</v>
      </c>
      <c r="C7" s="2">
        <v>-3227</v>
      </c>
      <c r="D7" s="2">
        <v>-2790</v>
      </c>
      <c r="E7" s="2">
        <v>-1455</v>
      </c>
      <c r="F7" s="2">
        <v>-2796</v>
      </c>
      <c r="G7" s="2">
        <v>-2840</v>
      </c>
      <c r="H7" s="2">
        <v>-301</v>
      </c>
      <c r="I7" s="2">
        <v>-1602</v>
      </c>
      <c r="J7" s="2"/>
      <c r="K7" s="2">
        <f t="shared" si="1"/>
        <v>-1</v>
      </c>
      <c r="L7" s="2">
        <f t="shared" si="2"/>
        <v>-1</v>
      </c>
      <c r="M7" s="2">
        <f t="shared" si="3"/>
        <v>-1</v>
      </c>
      <c r="N7" s="2">
        <f t="shared" si="4"/>
        <v>-1</v>
      </c>
      <c r="O7" s="2">
        <f t="shared" si="5"/>
        <v>-1</v>
      </c>
      <c r="P7" s="2">
        <f t="shared" si="6"/>
        <v>-1</v>
      </c>
      <c r="Q7" s="2">
        <f t="shared" si="7"/>
        <v>-1</v>
      </c>
    </row>
    <row r="8" spans="1:17" x14ac:dyDescent="0.25">
      <c r="A8">
        <v>173</v>
      </c>
      <c r="B8">
        <v>2</v>
      </c>
      <c r="C8" s="2">
        <v>-3479</v>
      </c>
      <c r="D8" s="2">
        <v>-3045</v>
      </c>
      <c r="E8" s="2">
        <v>-1780</v>
      </c>
      <c r="F8" s="2">
        <v>-2796</v>
      </c>
      <c r="G8" s="2">
        <v>-3280</v>
      </c>
      <c r="H8" s="2">
        <v>-431</v>
      </c>
      <c r="I8" s="2">
        <v>-1734</v>
      </c>
      <c r="J8" s="2"/>
      <c r="K8" s="2">
        <f t="shared" si="1"/>
        <v>-1</v>
      </c>
      <c r="L8" s="2">
        <f t="shared" si="2"/>
        <v>-1</v>
      </c>
      <c r="M8" s="2">
        <f t="shared" si="3"/>
        <v>-1</v>
      </c>
      <c r="N8" s="2">
        <f t="shared" si="4"/>
        <v>-1</v>
      </c>
      <c r="O8" s="2">
        <f t="shared" si="5"/>
        <v>-1</v>
      </c>
      <c r="P8" s="2">
        <f t="shared" si="6"/>
        <v>-1</v>
      </c>
      <c r="Q8" s="2">
        <f t="shared" si="7"/>
        <v>-1</v>
      </c>
    </row>
    <row r="9" spans="1:17" x14ac:dyDescent="0.25">
      <c r="A9">
        <v>172</v>
      </c>
      <c r="B9">
        <v>2</v>
      </c>
      <c r="C9" s="2">
        <v>-3024</v>
      </c>
      <c r="D9" s="2">
        <v>-2280</v>
      </c>
      <c r="E9" s="2">
        <v>-2980</v>
      </c>
      <c r="F9" s="2">
        <v>-1696</v>
      </c>
      <c r="G9" s="2">
        <v>-3240</v>
      </c>
      <c r="H9" s="2">
        <v>-547</v>
      </c>
      <c r="I9" s="2">
        <v>-1056</v>
      </c>
      <c r="J9" s="2"/>
      <c r="K9" s="2">
        <f t="shared" si="1"/>
        <v>-1</v>
      </c>
      <c r="L9" s="2">
        <f t="shared" si="2"/>
        <v>-1</v>
      </c>
      <c r="M9" s="2">
        <f t="shared" si="3"/>
        <v>-1</v>
      </c>
      <c r="N9" s="2">
        <f t="shared" si="4"/>
        <v>-1</v>
      </c>
      <c r="O9" s="2">
        <f t="shared" si="5"/>
        <v>-1</v>
      </c>
      <c r="P9" s="2">
        <f t="shared" si="6"/>
        <v>-1</v>
      </c>
      <c r="Q9" s="2">
        <f t="shared" si="7"/>
        <v>-1</v>
      </c>
    </row>
    <row r="10" spans="1:17" x14ac:dyDescent="0.25">
      <c r="A10">
        <v>171</v>
      </c>
      <c r="B10">
        <v>2</v>
      </c>
      <c r="C10" s="2">
        <v>-3164</v>
      </c>
      <c r="D10" s="2">
        <v>-2670</v>
      </c>
      <c r="E10" s="2">
        <v>-1711</v>
      </c>
      <c r="F10" s="2">
        <v>-2448</v>
      </c>
      <c r="G10" s="2">
        <v>-2880</v>
      </c>
      <c r="H10" s="2">
        <v>-562</v>
      </c>
      <c r="I10" s="2">
        <v>-813</v>
      </c>
      <c r="J10" s="2"/>
      <c r="K10" s="2">
        <f t="shared" si="1"/>
        <v>-1</v>
      </c>
      <c r="L10" s="2">
        <f t="shared" si="2"/>
        <v>-1</v>
      </c>
      <c r="M10" s="2">
        <f t="shared" si="3"/>
        <v>-1</v>
      </c>
      <c r="N10" s="2">
        <f t="shared" si="4"/>
        <v>-1</v>
      </c>
      <c r="O10" s="2">
        <f t="shared" si="5"/>
        <v>-1</v>
      </c>
      <c r="P10" s="2">
        <f t="shared" si="6"/>
        <v>-1</v>
      </c>
      <c r="Q10" s="2">
        <f t="shared" si="7"/>
        <v>-1</v>
      </c>
    </row>
    <row r="11" spans="1:17" x14ac:dyDescent="0.25">
      <c r="A11">
        <v>170</v>
      </c>
      <c r="B11">
        <v>2</v>
      </c>
      <c r="C11" s="2">
        <v>-3227</v>
      </c>
      <c r="D11" s="2">
        <v>-2955</v>
      </c>
      <c r="E11" s="2">
        <v>-462</v>
      </c>
      <c r="F11" s="2">
        <v>-2784</v>
      </c>
      <c r="G11" s="2">
        <v>-2635</v>
      </c>
      <c r="H11" s="2">
        <v>-625</v>
      </c>
      <c r="I11" s="2">
        <v>-1599</v>
      </c>
      <c r="J11" s="2"/>
      <c r="K11" s="2">
        <f t="shared" si="1"/>
        <v>-1</v>
      </c>
      <c r="L11" s="2">
        <f t="shared" si="2"/>
        <v>-1</v>
      </c>
      <c r="M11" s="2">
        <f t="shared" si="3"/>
        <v>-1</v>
      </c>
      <c r="N11" s="2">
        <f t="shared" si="4"/>
        <v>-1</v>
      </c>
      <c r="O11" s="2">
        <f t="shared" si="5"/>
        <v>-1</v>
      </c>
      <c r="P11" s="2">
        <f t="shared" si="6"/>
        <v>-1</v>
      </c>
      <c r="Q11" s="2">
        <f t="shared" si="7"/>
        <v>-1</v>
      </c>
    </row>
    <row r="12" spans="1:17" x14ac:dyDescent="0.25">
      <c r="A12">
        <v>168</v>
      </c>
      <c r="B12">
        <v>2</v>
      </c>
      <c r="C12" s="2">
        <v>-2457</v>
      </c>
      <c r="D12" s="2">
        <v>-2040</v>
      </c>
      <c r="E12" s="2">
        <v>-434</v>
      </c>
      <c r="F12" s="2">
        <v>-2332</v>
      </c>
      <c r="G12" s="2">
        <v>-1855</v>
      </c>
      <c r="H12" s="2">
        <v>-691</v>
      </c>
      <c r="I12" s="2">
        <v>-1599</v>
      </c>
      <c r="J12" s="2"/>
      <c r="K12" s="2">
        <f t="shared" si="1"/>
        <v>-1</v>
      </c>
      <c r="L12" s="2">
        <f t="shared" si="2"/>
        <v>-1</v>
      </c>
      <c r="M12" s="2">
        <f t="shared" si="3"/>
        <v>-1</v>
      </c>
      <c r="N12" s="2">
        <f t="shared" si="4"/>
        <v>-1</v>
      </c>
      <c r="O12" s="2">
        <f t="shared" si="5"/>
        <v>-1</v>
      </c>
      <c r="P12" s="2">
        <f t="shared" si="6"/>
        <v>-1</v>
      </c>
      <c r="Q12" s="2">
        <f t="shared" si="7"/>
        <v>-1</v>
      </c>
    </row>
    <row r="13" spans="1:17" x14ac:dyDescent="0.25">
      <c r="A13">
        <v>167</v>
      </c>
      <c r="B13">
        <v>2</v>
      </c>
      <c r="C13" s="2">
        <v>-2611</v>
      </c>
      <c r="D13" s="2">
        <v>-2070</v>
      </c>
      <c r="E13" s="2">
        <v>-1290</v>
      </c>
      <c r="F13" s="2">
        <v>-1480</v>
      </c>
      <c r="G13" s="2">
        <v>-2470</v>
      </c>
      <c r="H13" s="2">
        <v>-972</v>
      </c>
      <c r="I13" s="2">
        <v>-588</v>
      </c>
      <c r="J13" s="2"/>
      <c r="K13" s="2">
        <f t="shared" si="1"/>
        <v>-1</v>
      </c>
      <c r="L13" s="2">
        <f t="shared" si="2"/>
        <v>-1</v>
      </c>
      <c r="M13" s="2">
        <f t="shared" si="3"/>
        <v>-1</v>
      </c>
      <c r="N13" s="2">
        <f t="shared" si="4"/>
        <v>-1</v>
      </c>
      <c r="O13" s="2">
        <f t="shared" si="5"/>
        <v>-1</v>
      </c>
      <c r="P13" s="2">
        <f t="shared" si="6"/>
        <v>-1</v>
      </c>
      <c r="Q13" s="2">
        <f t="shared" si="7"/>
        <v>-1</v>
      </c>
    </row>
    <row r="14" spans="1:17" x14ac:dyDescent="0.25">
      <c r="A14">
        <v>166</v>
      </c>
      <c r="B14">
        <v>2</v>
      </c>
      <c r="C14" s="2">
        <v>-2828</v>
      </c>
      <c r="D14" s="2">
        <v>-2430</v>
      </c>
      <c r="E14" s="2">
        <v>-752</v>
      </c>
      <c r="F14" s="2">
        <v>-2448</v>
      </c>
      <c r="G14" s="2">
        <v>-2475</v>
      </c>
      <c r="H14" s="2">
        <v>-1012</v>
      </c>
      <c r="I14" s="2">
        <v>-1470</v>
      </c>
      <c r="J14" s="2"/>
      <c r="K14" s="2">
        <f t="shared" si="1"/>
        <v>-1</v>
      </c>
      <c r="L14" s="2">
        <f t="shared" si="2"/>
        <v>-1</v>
      </c>
      <c r="M14" s="2">
        <f t="shared" si="3"/>
        <v>-1</v>
      </c>
      <c r="N14" s="2">
        <f t="shared" si="4"/>
        <v>-1</v>
      </c>
      <c r="O14" s="2">
        <f t="shared" si="5"/>
        <v>-1</v>
      </c>
      <c r="P14" s="2">
        <f t="shared" si="6"/>
        <v>-1</v>
      </c>
      <c r="Q14" s="2">
        <f t="shared" si="7"/>
        <v>-1</v>
      </c>
    </row>
    <row r="15" spans="1:17" x14ac:dyDescent="0.25">
      <c r="A15">
        <v>165</v>
      </c>
      <c r="B15">
        <v>2</v>
      </c>
      <c r="C15" s="2">
        <v>-3178</v>
      </c>
      <c r="D15" s="2">
        <v>-2940</v>
      </c>
      <c r="E15" s="2">
        <v>-234</v>
      </c>
      <c r="F15" s="2">
        <v>-2936</v>
      </c>
      <c r="G15" s="2">
        <v>-2410</v>
      </c>
      <c r="H15" s="2">
        <v>-1263</v>
      </c>
      <c r="I15" s="2">
        <v>-1593</v>
      </c>
      <c r="J15" s="2"/>
      <c r="K15" s="2">
        <f t="shared" si="1"/>
        <v>-1</v>
      </c>
      <c r="L15" s="2">
        <f t="shared" si="2"/>
        <v>-1</v>
      </c>
      <c r="M15" s="2">
        <f t="shared" si="3"/>
        <v>-1</v>
      </c>
      <c r="N15" s="2">
        <f t="shared" si="4"/>
        <v>-1</v>
      </c>
      <c r="O15" s="2">
        <f t="shared" si="5"/>
        <v>-1</v>
      </c>
      <c r="P15" s="2">
        <f t="shared" si="6"/>
        <v>-1</v>
      </c>
      <c r="Q15" s="2">
        <f t="shared" si="7"/>
        <v>-1</v>
      </c>
    </row>
    <row r="16" spans="1:17" x14ac:dyDescent="0.25">
      <c r="A16">
        <v>164</v>
      </c>
      <c r="B16">
        <v>2</v>
      </c>
      <c r="C16" s="2">
        <v>-3290</v>
      </c>
      <c r="D16" s="2">
        <v>-2685</v>
      </c>
      <c r="E16" s="2">
        <v>-2511</v>
      </c>
      <c r="F16" s="2">
        <v>-2268</v>
      </c>
      <c r="G16" s="2">
        <v>-3190</v>
      </c>
      <c r="H16" s="2">
        <v>-1278</v>
      </c>
      <c r="I16" s="2">
        <v>-1599</v>
      </c>
      <c r="J16" s="2"/>
      <c r="K16" s="2">
        <f t="shared" si="1"/>
        <v>-1</v>
      </c>
      <c r="L16" s="2">
        <f t="shared" si="2"/>
        <v>-1</v>
      </c>
      <c r="M16" s="2">
        <f t="shared" si="3"/>
        <v>-1</v>
      </c>
      <c r="N16" s="2">
        <f t="shared" si="4"/>
        <v>-1</v>
      </c>
      <c r="O16" s="2">
        <f t="shared" si="5"/>
        <v>-1</v>
      </c>
      <c r="P16" s="2">
        <f t="shared" si="6"/>
        <v>-1</v>
      </c>
      <c r="Q16" s="2">
        <f t="shared" si="7"/>
        <v>-1</v>
      </c>
    </row>
    <row r="17" spans="1:17" x14ac:dyDescent="0.25">
      <c r="A17">
        <v>163</v>
      </c>
      <c r="B17">
        <v>2</v>
      </c>
      <c r="C17" s="2">
        <v>-2282</v>
      </c>
      <c r="D17" s="2">
        <v>-1740</v>
      </c>
      <c r="E17" s="2">
        <v>-1028</v>
      </c>
      <c r="F17" s="2">
        <v>-1508</v>
      </c>
      <c r="G17" s="2">
        <v>-2100</v>
      </c>
      <c r="H17" s="2">
        <v>-1304</v>
      </c>
      <c r="I17" s="2">
        <v>-909</v>
      </c>
      <c r="J17" s="2"/>
      <c r="K17" s="2">
        <f t="shared" si="1"/>
        <v>-1</v>
      </c>
      <c r="L17" s="2">
        <f t="shared" si="2"/>
        <v>-1</v>
      </c>
      <c r="M17" s="2">
        <f t="shared" si="3"/>
        <v>-1</v>
      </c>
      <c r="N17" s="2">
        <f t="shared" si="4"/>
        <v>-1</v>
      </c>
      <c r="O17" s="2">
        <f t="shared" si="5"/>
        <v>-1</v>
      </c>
      <c r="P17" s="2">
        <f t="shared" si="6"/>
        <v>-1</v>
      </c>
      <c r="Q17" s="2">
        <f t="shared" si="7"/>
        <v>-1</v>
      </c>
    </row>
    <row r="18" spans="1:17" x14ac:dyDescent="0.25">
      <c r="A18" s="2">
        <v>162</v>
      </c>
      <c r="B18" s="2">
        <v>2</v>
      </c>
      <c r="C18" s="2">
        <v>-2226</v>
      </c>
      <c r="D18" s="2">
        <v>-1680</v>
      </c>
      <c r="E18" s="2">
        <v>-959</v>
      </c>
      <c r="F18" s="2">
        <v>-1604</v>
      </c>
      <c r="G18" s="2">
        <v>-2100</v>
      </c>
      <c r="H18" s="2">
        <v>-1350</v>
      </c>
      <c r="I18" s="2">
        <v>-654</v>
      </c>
      <c r="J18" s="2"/>
      <c r="K18" s="2">
        <f t="shared" si="1"/>
        <v>-1</v>
      </c>
      <c r="L18" s="2">
        <f t="shared" si="2"/>
        <v>-1</v>
      </c>
      <c r="M18" s="2">
        <f t="shared" si="3"/>
        <v>-1</v>
      </c>
      <c r="N18" s="2">
        <f t="shared" si="4"/>
        <v>-1</v>
      </c>
      <c r="O18" s="2">
        <f t="shared" si="5"/>
        <v>-1</v>
      </c>
      <c r="P18" s="2">
        <f t="shared" si="6"/>
        <v>-1</v>
      </c>
      <c r="Q18" s="2">
        <f t="shared" si="7"/>
        <v>-1</v>
      </c>
    </row>
    <row r="19" spans="1:17" x14ac:dyDescent="0.25">
      <c r="A19" s="2">
        <v>160</v>
      </c>
      <c r="B19" s="2">
        <v>2</v>
      </c>
      <c r="C19" s="2">
        <v>-2338</v>
      </c>
      <c r="D19" s="2">
        <v>-1740</v>
      </c>
      <c r="E19" s="2">
        <v>-1414</v>
      </c>
      <c r="F19" s="2">
        <v>-1344</v>
      </c>
      <c r="G19" s="2">
        <v>-2260</v>
      </c>
      <c r="H19" s="2">
        <v>-1528</v>
      </c>
      <c r="I19" s="2">
        <v>-129</v>
      </c>
      <c r="J19" s="7"/>
      <c r="K19" s="2">
        <f t="shared" si="1"/>
        <v>-1</v>
      </c>
      <c r="L19" s="2">
        <f t="shared" si="2"/>
        <v>-1</v>
      </c>
      <c r="M19" s="2">
        <f t="shared" si="3"/>
        <v>-1</v>
      </c>
      <c r="N19" s="2">
        <f t="shared" si="4"/>
        <v>-1</v>
      </c>
      <c r="O19" s="2">
        <f t="shared" si="5"/>
        <v>-1</v>
      </c>
      <c r="P19" s="2">
        <f t="shared" si="6"/>
        <v>-1</v>
      </c>
      <c r="Q19" s="2">
        <f t="shared" si="7"/>
        <v>-1</v>
      </c>
    </row>
    <row r="20" spans="1:17" x14ac:dyDescent="0.25">
      <c r="A20" s="2">
        <v>159</v>
      </c>
      <c r="B20" s="2">
        <v>2</v>
      </c>
      <c r="C20" s="2">
        <v>-3115</v>
      </c>
      <c r="D20" s="2">
        <v>-2550</v>
      </c>
      <c r="E20" s="2">
        <v>-2035</v>
      </c>
      <c r="F20" s="2">
        <v>-2444</v>
      </c>
      <c r="G20" s="2">
        <v>-3060</v>
      </c>
      <c r="H20" s="2">
        <v>-2389</v>
      </c>
      <c r="I20" s="2">
        <v>-1206</v>
      </c>
      <c r="J20" s="2"/>
      <c r="K20" s="2">
        <f t="shared" si="1"/>
        <v>-1</v>
      </c>
      <c r="L20" s="2">
        <f t="shared" si="2"/>
        <v>-1</v>
      </c>
      <c r="M20" s="2">
        <f t="shared" si="3"/>
        <v>-1</v>
      </c>
      <c r="N20" s="2">
        <f t="shared" si="4"/>
        <v>-1</v>
      </c>
      <c r="O20" s="2">
        <f t="shared" si="5"/>
        <v>-1</v>
      </c>
      <c r="P20" s="2">
        <f t="shared" si="6"/>
        <v>-1</v>
      </c>
      <c r="Q20" s="2">
        <f t="shared" si="7"/>
        <v>-1</v>
      </c>
    </row>
    <row r="21" spans="1:17" x14ac:dyDescent="0.25">
      <c r="A21" s="2">
        <v>157</v>
      </c>
      <c r="B21" s="2">
        <v>2</v>
      </c>
      <c r="C21" s="2">
        <v>-2569</v>
      </c>
      <c r="D21" s="2">
        <v>-2040</v>
      </c>
      <c r="E21" s="2">
        <v>-1221</v>
      </c>
      <c r="F21" s="2">
        <v>-1720</v>
      </c>
      <c r="G21" s="2">
        <v>-2190</v>
      </c>
      <c r="H21" s="2">
        <v>-2949</v>
      </c>
      <c r="I21" s="2">
        <v>-1068</v>
      </c>
      <c r="J21" s="7">
        <v>19</v>
      </c>
      <c r="K21" s="1">
        <f t="shared" si="1"/>
        <v>-1</v>
      </c>
      <c r="L21" s="1">
        <f t="shared" si="2"/>
        <v>-1</v>
      </c>
      <c r="M21" s="1">
        <f t="shared" si="3"/>
        <v>-1</v>
      </c>
      <c r="N21" s="1">
        <f t="shared" si="4"/>
        <v>-1</v>
      </c>
      <c r="O21" s="1">
        <f t="shared" si="5"/>
        <v>-1</v>
      </c>
      <c r="P21" s="1">
        <f t="shared" si="6"/>
        <v>-1</v>
      </c>
      <c r="Q21" s="1">
        <f t="shared" si="7"/>
        <v>-1</v>
      </c>
    </row>
    <row r="22" spans="1:17" x14ac:dyDescent="0.25">
      <c r="A22">
        <v>209</v>
      </c>
      <c r="B22">
        <v>2</v>
      </c>
      <c r="C22">
        <v>-1792</v>
      </c>
      <c r="D22">
        <v>-1335</v>
      </c>
      <c r="E22">
        <v>-117</v>
      </c>
      <c r="F22">
        <v>-984</v>
      </c>
      <c r="G22">
        <v>-1290</v>
      </c>
      <c r="H22">
        <v>2425</v>
      </c>
      <c r="I22">
        <v>-282</v>
      </c>
      <c r="K22" s="4">
        <f t="shared" si="1"/>
        <v>-1</v>
      </c>
      <c r="L22" s="4">
        <f t="shared" si="2"/>
        <v>-1</v>
      </c>
      <c r="M22" s="4">
        <f t="shared" si="3"/>
        <v>-1</v>
      </c>
      <c r="N22" s="4">
        <f t="shared" si="4"/>
        <v>-1</v>
      </c>
      <c r="O22" s="4">
        <f t="shared" si="5"/>
        <v>-1</v>
      </c>
      <c r="P22" s="4">
        <f t="shared" si="6"/>
        <v>1</v>
      </c>
      <c r="Q22" s="4">
        <f t="shared" si="7"/>
        <v>-1</v>
      </c>
    </row>
    <row r="23" spans="1:17" x14ac:dyDescent="0.25">
      <c r="A23">
        <v>208</v>
      </c>
      <c r="B23">
        <v>2</v>
      </c>
      <c r="C23" s="2">
        <v>-2709</v>
      </c>
      <c r="D23" s="2">
        <v>-1965</v>
      </c>
      <c r="E23" s="2">
        <v>-2628</v>
      </c>
      <c r="F23" s="2">
        <v>-1528</v>
      </c>
      <c r="G23" s="2">
        <v>-2775</v>
      </c>
      <c r="H23" s="2">
        <v>2382</v>
      </c>
      <c r="I23" s="2">
        <v>-792</v>
      </c>
      <c r="K23" s="2">
        <f t="shared" si="1"/>
        <v>-1</v>
      </c>
      <c r="L23" s="2">
        <f t="shared" si="2"/>
        <v>-1</v>
      </c>
      <c r="M23" s="2">
        <f t="shared" si="3"/>
        <v>-1</v>
      </c>
      <c r="N23" s="2">
        <f t="shared" si="4"/>
        <v>-1</v>
      </c>
      <c r="O23" s="2">
        <f t="shared" si="5"/>
        <v>-1</v>
      </c>
      <c r="P23" s="2">
        <f t="shared" si="6"/>
        <v>1</v>
      </c>
      <c r="Q23" s="2">
        <f t="shared" si="7"/>
        <v>-1</v>
      </c>
    </row>
    <row r="24" spans="1:17" x14ac:dyDescent="0.25">
      <c r="A24">
        <v>206</v>
      </c>
      <c r="B24">
        <v>2</v>
      </c>
      <c r="C24">
        <v>-3402</v>
      </c>
      <c r="D24">
        <v>-2745</v>
      </c>
      <c r="E24">
        <v>-3042</v>
      </c>
      <c r="F24">
        <v>-1848</v>
      </c>
      <c r="G24">
        <v>-3150</v>
      </c>
      <c r="H24">
        <v>2125</v>
      </c>
      <c r="I24">
        <v>-1113</v>
      </c>
      <c r="K24" s="2">
        <f t="shared" si="1"/>
        <v>-1</v>
      </c>
      <c r="L24" s="2">
        <f t="shared" si="2"/>
        <v>-1</v>
      </c>
      <c r="M24" s="2">
        <f t="shared" si="3"/>
        <v>-1</v>
      </c>
      <c r="N24" s="2">
        <f t="shared" si="4"/>
        <v>-1</v>
      </c>
      <c r="O24" s="2">
        <f t="shared" si="5"/>
        <v>-1</v>
      </c>
      <c r="P24" s="2">
        <f t="shared" si="6"/>
        <v>1</v>
      </c>
      <c r="Q24" s="2">
        <f t="shared" si="7"/>
        <v>-1</v>
      </c>
    </row>
    <row r="25" spans="1:17" x14ac:dyDescent="0.25">
      <c r="A25">
        <v>205</v>
      </c>
      <c r="B25">
        <v>2</v>
      </c>
      <c r="C25">
        <v>-3031</v>
      </c>
      <c r="D25">
        <v>-2595</v>
      </c>
      <c r="E25">
        <v>-1207</v>
      </c>
      <c r="F25">
        <v>-2480</v>
      </c>
      <c r="G25">
        <v>-2430</v>
      </c>
      <c r="H25">
        <v>2105</v>
      </c>
      <c r="I25">
        <v>-1734</v>
      </c>
      <c r="K25" s="2">
        <f t="shared" si="1"/>
        <v>-1</v>
      </c>
      <c r="L25" s="2">
        <f t="shared" si="2"/>
        <v>-1</v>
      </c>
      <c r="M25" s="2">
        <f t="shared" si="3"/>
        <v>-1</v>
      </c>
      <c r="N25" s="2">
        <f t="shared" si="4"/>
        <v>-1</v>
      </c>
      <c r="O25" s="2">
        <f t="shared" si="5"/>
        <v>-1</v>
      </c>
      <c r="P25" s="2">
        <f t="shared" si="6"/>
        <v>1</v>
      </c>
      <c r="Q25" s="2">
        <f t="shared" si="7"/>
        <v>-1</v>
      </c>
    </row>
    <row r="26" spans="1:17" x14ac:dyDescent="0.25">
      <c r="A26">
        <v>204</v>
      </c>
      <c r="B26">
        <v>2</v>
      </c>
      <c r="C26">
        <v>-3318</v>
      </c>
      <c r="D26">
        <v>-3060</v>
      </c>
      <c r="E26">
        <v>-496</v>
      </c>
      <c r="F26">
        <v>-3104</v>
      </c>
      <c r="G26">
        <v>-2685</v>
      </c>
      <c r="H26">
        <v>1778</v>
      </c>
      <c r="I26">
        <v>-1455</v>
      </c>
      <c r="K26" s="2">
        <f t="shared" si="1"/>
        <v>-1</v>
      </c>
      <c r="L26" s="2">
        <f t="shared" si="2"/>
        <v>-1</v>
      </c>
      <c r="M26" s="2">
        <f t="shared" si="3"/>
        <v>-1</v>
      </c>
      <c r="N26" s="2">
        <f t="shared" si="4"/>
        <v>-1</v>
      </c>
      <c r="O26" s="2">
        <f t="shared" si="5"/>
        <v>-1</v>
      </c>
      <c r="P26" s="2">
        <f t="shared" si="6"/>
        <v>1</v>
      </c>
      <c r="Q26" s="2">
        <f t="shared" si="7"/>
        <v>-1</v>
      </c>
    </row>
    <row r="27" spans="1:17" x14ac:dyDescent="0.25">
      <c r="A27">
        <v>203</v>
      </c>
      <c r="B27">
        <v>2</v>
      </c>
      <c r="C27">
        <v>-2093</v>
      </c>
      <c r="D27">
        <v>-1590</v>
      </c>
      <c r="E27">
        <v>-614</v>
      </c>
      <c r="F27">
        <v>-1168</v>
      </c>
      <c r="G27">
        <v>-1525</v>
      </c>
      <c r="H27">
        <v>1575</v>
      </c>
      <c r="I27">
        <v>-654</v>
      </c>
      <c r="K27" s="2">
        <f t="shared" si="1"/>
        <v>-1</v>
      </c>
      <c r="L27" s="2">
        <f t="shared" si="2"/>
        <v>-1</v>
      </c>
      <c r="M27" s="2">
        <f t="shared" si="3"/>
        <v>-1</v>
      </c>
      <c r="N27" s="2">
        <f t="shared" si="4"/>
        <v>-1</v>
      </c>
      <c r="O27" s="2">
        <f t="shared" si="5"/>
        <v>-1</v>
      </c>
      <c r="P27" s="2">
        <f t="shared" si="6"/>
        <v>1</v>
      </c>
      <c r="Q27" s="2">
        <f t="shared" si="7"/>
        <v>-1</v>
      </c>
    </row>
    <row r="28" spans="1:17" x14ac:dyDescent="0.25">
      <c r="A28">
        <v>202</v>
      </c>
      <c r="B28">
        <v>2</v>
      </c>
      <c r="C28" s="2">
        <v>-3269</v>
      </c>
      <c r="D28" s="2">
        <v>-2550</v>
      </c>
      <c r="E28" s="2">
        <v>-3194</v>
      </c>
      <c r="F28" s="2">
        <v>-2032</v>
      </c>
      <c r="G28" s="2">
        <v>-3220</v>
      </c>
      <c r="H28" s="2">
        <v>1559</v>
      </c>
      <c r="I28" s="2">
        <v>-777</v>
      </c>
      <c r="K28" s="2">
        <f t="shared" si="1"/>
        <v>-1</v>
      </c>
      <c r="L28" s="2">
        <f t="shared" si="2"/>
        <v>-1</v>
      </c>
      <c r="M28" s="2">
        <f t="shared" si="3"/>
        <v>-1</v>
      </c>
      <c r="N28" s="2">
        <f t="shared" si="4"/>
        <v>-1</v>
      </c>
      <c r="O28" s="2">
        <f t="shared" si="5"/>
        <v>-1</v>
      </c>
      <c r="P28" s="2">
        <f t="shared" si="6"/>
        <v>1</v>
      </c>
      <c r="Q28" s="2">
        <f t="shared" si="7"/>
        <v>-1</v>
      </c>
    </row>
    <row r="29" spans="1:17" x14ac:dyDescent="0.25">
      <c r="A29">
        <v>201</v>
      </c>
      <c r="B29">
        <v>2</v>
      </c>
      <c r="C29" s="2">
        <v>-1778</v>
      </c>
      <c r="D29" s="2">
        <v>-1320</v>
      </c>
      <c r="E29" s="2">
        <v>-69</v>
      </c>
      <c r="F29" s="2">
        <v>-1592</v>
      </c>
      <c r="G29" s="2">
        <v>-1285</v>
      </c>
      <c r="H29" s="2">
        <v>1385</v>
      </c>
      <c r="I29" s="2">
        <v>-681</v>
      </c>
      <c r="K29" s="2">
        <f t="shared" si="1"/>
        <v>-1</v>
      </c>
      <c r="L29" s="2">
        <f t="shared" si="2"/>
        <v>-1</v>
      </c>
      <c r="M29" s="2">
        <f t="shared" si="3"/>
        <v>-1</v>
      </c>
      <c r="N29" s="2">
        <f t="shared" si="4"/>
        <v>-1</v>
      </c>
      <c r="O29" s="2">
        <f t="shared" si="5"/>
        <v>-1</v>
      </c>
      <c r="P29" s="2">
        <f t="shared" si="6"/>
        <v>1</v>
      </c>
      <c r="Q29" s="2">
        <f t="shared" si="7"/>
        <v>-1</v>
      </c>
    </row>
    <row r="30" spans="1:17" x14ac:dyDescent="0.25">
      <c r="A30">
        <v>199</v>
      </c>
      <c r="B30">
        <v>2</v>
      </c>
      <c r="C30">
        <v>-3080</v>
      </c>
      <c r="D30">
        <v>-2670</v>
      </c>
      <c r="E30">
        <v>-1083</v>
      </c>
      <c r="F30">
        <v>-2428</v>
      </c>
      <c r="G30">
        <v>-2865</v>
      </c>
      <c r="H30">
        <v>1266</v>
      </c>
      <c r="I30">
        <v>-1596</v>
      </c>
      <c r="K30" s="2">
        <f t="shared" si="1"/>
        <v>-1</v>
      </c>
      <c r="L30" s="2">
        <f t="shared" si="2"/>
        <v>-1</v>
      </c>
      <c r="M30" s="2">
        <f t="shared" si="3"/>
        <v>-1</v>
      </c>
      <c r="N30" s="2">
        <f t="shared" si="4"/>
        <v>-1</v>
      </c>
      <c r="O30" s="2">
        <f t="shared" si="5"/>
        <v>-1</v>
      </c>
      <c r="P30" s="2">
        <f t="shared" si="6"/>
        <v>1</v>
      </c>
      <c r="Q30" s="2">
        <f t="shared" si="7"/>
        <v>-1</v>
      </c>
    </row>
    <row r="31" spans="1:17" x14ac:dyDescent="0.25">
      <c r="A31">
        <v>198</v>
      </c>
      <c r="B31">
        <v>2</v>
      </c>
      <c r="C31" s="2">
        <v>-3283</v>
      </c>
      <c r="D31" s="2">
        <v>-2670</v>
      </c>
      <c r="E31" s="2">
        <v>-2601</v>
      </c>
      <c r="F31" s="2">
        <v>-2148</v>
      </c>
      <c r="G31" s="2">
        <v>-3280</v>
      </c>
      <c r="H31" s="2">
        <v>1203</v>
      </c>
      <c r="I31" s="2">
        <v>-945</v>
      </c>
      <c r="K31" s="2">
        <f t="shared" si="1"/>
        <v>-1</v>
      </c>
      <c r="L31" s="2">
        <f t="shared" si="2"/>
        <v>-1</v>
      </c>
      <c r="M31" s="2">
        <f t="shared" si="3"/>
        <v>-1</v>
      </c>
      <c r="N31" s="2">
        <f t="shared" si="4"/>
        <v>-1</v>
      </c>
      <c r="O31" s="2">
        <f t="shared" si="5"/>
        <v>-1</v>
      </c>
      <c r="P31" s="2">
        <f t="shared" si="6"/>
        <v>1</v>
      </c>
      <c r="Q31" s="2">
        <f t="shared" si="7"/>
        <v>-1</v>
      </c>
    </row>
    <row r="32" spans="1:17" x14ac:dyDescent="0.25">
      <c r="A32">
        <v>197</v>
      </c>
      <c r="B32">
        <v>2</v>
      </c>
      <c r="C32">
        <v>-3136</v>
      </c>
      <c r="D32">
        <v>-2625</v>
      </c>
      <c r="E32">
        <v>-1759</v>
      </c>
      <c r="F32">
        <v>-2604</v>
      </c>
      <c r="G32">
        <v>-2840</v>
      </c>
      <c r="H32">
        <v>978</v>
      </c>
      <c r="I32">
        <v>-1335</v>
      </c>
      <c r="K32" s="2">
        <f t="shared" si="1"/>
        <v>-1</v>
      </c>
      <c r="L32" s="2">
        <f t="shared" si="2"/>
        <v>-1</v>
      </c>
      <c r="M32" s="2">
        <f t="shared" si="3"/>
        <v>-1</v>
      </c>
      <c r="N32" s="2">
        <f t="shared" si="4"/>
        <v>-1</v>
      </c>
      <c r="O32" s="2">
        <f t="shared" si="5"/>
        <v>-1</v>
      </c>
      <c r="P32" s="2">
        <f t="shared" si="6"/>
        <v>1</v>
      </c>
      <c r="Q32" s="2">
        <f t="shared" si="7"/>
        <v>-1</v>
      </c>
    </row>
    <row r="33" spans="1:17" x14ac:dyDescent="0.25">
      <c r="A33">
        <v>196</v>
      </c>
      <c r="B33">
        <v>2</v>
      </c>
      <c r="C33" s="2">
        <v>-3563</v>
      </c>
      <c r="D33" s="2">
        <v>-2850</v>
      </c>
      <c r="E33" s="2">
        <v>-3608</v>
      </c>
      <c r="F33" s="2">
        <v>-1880</v>
      </c>
      <c r="G33" s="2">
        <v>-3415</v>
      </c>
      <c r="H33" s="2">
        <v>852</v>
      </c>
      <c r="I33" s="2">
        <v>-1020</v>
      </c>
      <c r="K33" s="2">
        <f t="shared" si="1"/>
        <v>-1</v>
      </c>
      <c r="L33" s="2">
        <f t="shared" si="2"/>
        <v>-1</v>
      </c>
      <c r="M33" s="2">
        <f t="shared" si="3"/>
        <v>-1</v>
      </c>
      <c r="N33" s="2">
        <f t="shared" si="4"/>
        <v>-1</v>
      </c>
      <c r="O33" s="2">
        <f t="shared" si="5"/>
        <v>-1</v>
      </c>
      <c r="P33" s="2">
        <f t="shared" si="6"/>
        <v>1</v>
      </c>
      <c r="Q33" s="2">
        <f t="shared" si="7"/>
        <v>-1</v>
      </c>
    </row>
    <row r="34" spans="1:17" x14ac:dyDescent="0.25">
      <c r="A34">
        <v>195</v>
      </c>
      <c r="B34">
        <v>2</v>
      </c>
      <c r="C34">
        <v>-3465</v>
      </c>
      <c r="D34">
        <v>-3045</v>
      </c>
      <c r="E34">
        <v>-1656</v>
      </c>
      <c r="F34">
        <v>-2964</v>
      </c>
      <c r="G34">
        <v>-3070</v>
      </c>
      <c r="H34">
        <v>788</v>
      </c>
      <c r="I34">
        <v>-1467</v>
      </c>
      <c r="K34" s="2">
        <f t="shared" si="1"/>
        <v>-1</v>
      </c>
      <c r="L34" s="2">
        <f t="shared" si="2"/>
        <v>-1</v>
      </c>
      <c r="M34" s="2">
        <f t="shared" si="3"/>
        <v>-1</v>
      </c>
      <c r="N34" s="2">
        <f t="shared" si="4"/>
        <v>-1</v>
      </c>
      <c r="O34" s="2">
        <f t="shared" si="5"/>
        <v>-1</v>
      </c>
      <c r="P34" s="2">
        <f t="shared" si="6"/>
        <v>1</v>
      </c>
      <c r="Q34" s="2">
        <f t="shared" si="7"/>
        <v>-1</v>
      </c>
    </row>
    <row r="35" spans="1:17" x14ac:dyDescent="0.25">
      <c r="A35">
        <v>194</v>
      </c>
      <c r="B35">
        <v>2</v>
      </c>
      <c r="C35" s="2">
        <v>-3073</v>
      </c>
      <c r="D35" s="2">
        <v>-2415</v>
      </c>
      <c r="E35" s="2">
        <v>-2532</v>
      </c>
      <c r="F35" s="2">
        <v>-1932</v>
      </c>
      <c r="G35" s="2">
        <v>-3180</v>
      </c>
      <c r="H35" s="2">
        <v>778</v>
      </c>
      <c r="I35" s="2">
        <v>-672</v>
      </c>
      <c r="K35" s="2">
        <f t="shared" ref="K35:K63" si="8">IF(C35&lt;0,-1,1)</f>
        <v>-1</v>
      </c>
      <c r="L35" s="2">
        <f t="shared" ref="L35:L63" si="9">IF(D35&lt;0,-1,1)</f>
        <v>-1</v>
      </c>
      <c r="M35" s="2">
        <f t="shared" ref="M35:M63" si="10">IF(E35&lt;0,-1,1)</f>
        <v>-1</v>
      </c>
      <c r="N35" s="2">
        <f t="shared" ref="N35:N63" si="11">IF(F35&lt;0,-1,1)</f>
        <v>-1</v>
      </c>
      <c r="O35" s="2">
        <f t="shared" ref="O35:O63" si="12">IF(G35&lt;0,-1,1)</f>
        <v>-1</v>
      </c>
      <c r="P35" s="2">
        <f t="shared" ref="P35:P63" si="13">IF(H35&lt;0,-1,1)</f>
        <v>1</v>
      </c>
      <c r="Q35" s="2">
        <f t="shared" ref="Q35:Q63" si="14">IF(I35&lt;0,-1,1)</f>
        <v>-1</v>
      </c>
    </row>
    <row r="36" spans="1:17" x14ac:dyDescent="0.25">
      <c r="A36">
        <v>193</v>
      </c>
      <c r="B36">
        <v>2</v>
      </c>
      <c r="C36">
        <v>-3234</v>
      </c>
      <c r="D36">
        <v>-2730</v>
      </c>
      <c r="E36">
        <v>-1897</v>
      </c>
      <c r="F36">
        <v>-2404</v>
      </c>
      <c r="G36">
        <v>-3105</v>
      </c>
      <c r="H36">
        <v>725</v>
      </c>
      <c r="I36">
        <v>-1326</v>
      </c>
      <c r="K36" s="2">
        <f t="shared" si="8"/>
        <v>-1</v>
      </c>
      <c r="L36" s="2">
        <f t="shared" si="9"/>
        <v>-1</v>
      </c>
      <c r="M36" s="2">
        <f t="shared" si="10"/>
        <v>-1</v>
      </c>
      <c r="N36" s="2">
        <f t="shared" si="11"/>
        <v>-1</v>
      </c>
      <c r="O36" s="2">
        <f t="shared" si="12"/>
        <v>-1</v>
      </c>
      <c r="P36" s="2">
        <f t="shared" si="13"/>
        <v>1</v>
      </c>
      <c r="Q36" s="2">
        <f t="shared" si="14"/>
        <v>-1</v>
      </c>
    </row>
    <row r="37" spans="1:17" x14ac:dyDescent="0.25">
      <c r="A37">
        <v>192</v>
      </c>
      <c r="B37">
        <v>2</v>
      </c>
      <c r="C37">
        <v>-2961</v>
      </c>
      <c r="D37">
        <v>-2640</v>
      </c>
      <c r="E37">
        <v>-379</v>
      </c>
      <c r="F37">
        <v>-2716</v>
      </c>
      <c r="G37">
        <v>-2405</v>
      </c>
      <c r="H37">
        <v>599</v>
      </c>
      <c r="I37">
        <v>-1197</v>
      </c>
      <c r="K37" s="2">
        <f t="shared" si="8"/>
        <v>-1</v>
      </c>
      <c r="L37" s="2">
        <f t="shared" si="9"/>
        <v>-1</v>
      </c>
      <c r="M37" s="2">
        <f t="shared" si="10"/>
        <v>-1</v>
      </c>
      <c r="N37" s="2">
        <f t="shared" si="11"/>
        <v>-1</v>
      </c>
      <c r="O37" s="2">
        <f t="shared" si="12"/>
        <v>-1</v>
      </c>
      <c r="P37" s="2">
        <f t="shared" si="13"/>
        <v>1</v>
      </c>
      <c r="Q37" s="2">
        <f t="shared" si="14"/>
        <v>-1</v>
      </c>
    </row>
    <row r="38" spans="1:17" x14ac:dyDescent="0.25">
      <c r="A38">
        <v>191</v>
      </c>
      <c r="B38">
        <v>2</v>
      </c>
      <c r="C38" s="2">
        <v>-2835</v>
      </c>
      <c r="D38" s="2">
        <v>-2400</v>
      </c>
      <c r="E38" s="2">
        <v>-924</v>
      </c>
      <c r="F38" s="2">
        <v>-2096</v>
      </c>
      <c r="G38" s="2">
        <v>-2455</v>
      </c>
      <c r="H38" s="2">
        <v>585</v>
      </c>
      <c r="I38" s="2">
        <v>-681</v>
      </c>
      <c r="K38" s="2">
        <f t="shared" si="8"/>
        <v>-1</v>
      </c>
      <c r="L38" s="2">
        <f t="shared" si="9"/>
        <v>-1</v>
      </c>
      <c r="M38" s="2">
        <f t="shared" si="10"/>
        <v>-1</v>
      </c>
      <c r="N38" s="2">
        <f t="shared" si="11"/>
        <v>-1</v>
      </c>
      <c r="O38" s="2">
        <f t="shared" si="12"/>
        <v>-1</v>
      </c>
      <c r="P38" s="2">
        <f t="shared" si="13"/>
        <v>1</v>
      </c>
      <c r="Q38" s="2">
        <f t="shared" si="14"/>
        <v>-1</v>
      </c>
    </row>
    <row r="39" spans="1:17" x14ac:dyDescent="0.25">
      <c r="A39">
        <v>190</v>
      </c>
      <c r="B39">
        <v>2</v>
      </c>
      <c r="C39">
        <v>-3535</v>
      </c>
      <c r="D39">
        <v>-2805</v>
      </c>
      <c r="E39">
        <v>-3663</v>
      </c>
      <c r="F39">
        <v>-2036</v>
      </c>
      <c r="G39">
        <v>-3450</v>
      </c>
      <c r="H39">
        <v>572</v>
      </c>
      <c r="I39">
        <v>-1047</v>
      </c>
      <c r="K39" s="2">
        <f t="shared" si="8"/>
        <v>-1</v>
      </c>
      <c r="L39" s="2">
        <f t="shared" si="9"/>
        <v>-1</v>
      </c>
      <c r="M39" s="2">
        <f t="shared" si="10"/>
        <v>-1</v>
      </c>
      <c r="N39" s="2">
        <f t="shared" si="11"/>
        <v>-1</v>
      </c>
      <c r="O39" s="2">
        <f t="shared" si="12"/>
        <v>-1</v>
      </c>
      <c r="P39" s="2">
        <f t="shared" si="13"/>
        <v>1</v>
      </c>
      <c r="Q39" s="2">
        <f t="shared" si="14"/>
        <v>-1</v>
      </c>
    </row>
    <row r="40" spans="1:17" x14ac:dyDescent="0.25">
      <c r="A40">
        <v>189</v>
      </c>
      <c r="B40">
        <v>2</v>
      </c>
      <c r="C40" s="2">
        <v>-2681</v>
      </c>
      <c r="D40" s="2">
        <v>-2130</v>
      </c>
      <c r="E40" s="2">
        <v>-1476</v>
      </c>
      <c r="F40" s="2">
        <v>-2080</v>
      </c>
      <c r="G40" s="2">
        <v>-2420</v>
      </c>
      <c r="H40" s="2">
        <v>378</v>
      </c>
      <c r="I40" s="2">
        <v>-1464</v>
      </c>
      <c r="K40" s="2">
        <f t="shared" si="8"/>
        <v>-1</v>
      </c>
      <c r="L40" s="2">
        <f t="shared" si="9"/>
        <v>-1</v>
      </c>
      <c r="M40" s="2">
        <f t="shared" si="10"/>
        <v>-1</v>
      </c>
      <c r="N40" s="2">
        <f t="shared" si="11"/>
        <v>-1</v>
      </c>
      <c r="O40" s="2">
        <f t="shared" si="12"/>
        <v>-1</v>
      </c>
      <c r="P40" s="2">
        <f t="shared" si="13"/>
        <v>1</v>
      </c>
      <c r="Q40" s="2">
        <f t="shared" si="14"/>
        <v>-1</v>
      </c>
    </row>
    <row r="41" spans="1:17" x14ac:dyDescent="0.25">
      <c r="A41">
        <v>187</v>
      </c>
      <c r="B41">
        <v>2</v>
      </c>
      <c r="C41">
        <v>-3129</v>
      </c>
      <c r="D41">
        <v>-2820</v>
      </c>
      <c r="E41">
        <v>-483</v>
      </c>
      <c r="F41">
        <v>-2788</v>
      </c>
      <c r="G41">
        <v>-2780</v>
      </c>
      <c r="H41">
        <v>347</v>
      </c>
      <c r="I41">
        <v>-2127</v>
      </c>
      <c r="K41" s="2">
        <f t="shared" si="8"/>
        <v>-1</v>
      </c>
      <c r="L41" s="2">
        <f t="shared" si="9"/>
        <v>-1</v>
      </c>
      <c r="M41" s="2">
        <f t="shared" si="10"/>
        <v>-1</v>
      </c>
      <c r="N41" s="2">
        <f t="shared" si="11"/>
        <v>-1</v>
      </c>
      <c r="O41" s="2">
        <f t="shared" si="12"/>
        <v>-1</v>
      </c>
      <c r="P41" s="2">
        <f t="shared" si="13"/>
        <v>1</v>
      </c>
      <c r="Q41" s="2">
        <f t="shared" si="14"/>
        <v>-1</v>
      </c>
    </row>
    <row r="42" spans="1:17" x14ac:dyDescent="0.25">
      <c r="A42">
        <v>186</v>
      </c>
      <c r="B42">
        <v>2</v>
      </c>
      <c r="C42">
        <v>-2408</v>
      </c>
      <c r="D42">
        <v>-1860</v>
      </c>
      <c r="E42">
        <v>-1159</v>
      </c>
      <c r="F42">
        <v>-1872</v>
      </c>
      <c r="G42">
        <v>-2170</v>
      </c>
      <c r="H42">
        <v>314</v>
      </c>
      <c r="I42">
        <v>-792</v>
      </c>
      <c r="K42" s="2">
        <f t="shared" si="8"/>
        <v>-1</v>
      </c>
      <c r="L42" s="2">
        <f t="shared" si="9"/>
        <v>-1</v>
      </c>
      <c r="M42" s="2">
        <f t="shared" si="10"/>
        <v>-1</v>
      </c>
      <c r="N42" s="2">
        <f t="shared" si="11"/>
        <v>-1</v>
      </c>
      <c r="O42" s="2">
        <f t="shared" si="12"/>
        <v>-1</v>
      </c>
      <c r="P42" s="2">
        <f t="shared" si="13"/>
        <v>1</v>
      </c>
      <c r="Q42" s="2">
        <f t="shared" si="14"/>
        <v>-1</v>
      </c>
    </row>
    <row r="43" spans="1:17" x14ac:dyDescent="0.25">
      <c r="A43">
        <v>185</v>
      </c>
      <c r="B43">
        <v>2</v>
      </c>
      <c r="C43">
        <v>-2849</v>
      </c>
      <c r="D43">
        <v>-2070</v>
      </c>
      <c r="E43">
        <v>-2980</v>
      </c>
      <c r="F43">
        <v>-1496</v>
      </c>
      <c r="G43">
        <v>-3075</v>
      </c>
      <c r="H43">
        <v>288</v>
      </c>
      <c r="I43">
        <v>-546</v>
      </c>
      <c r="K43" s="2">
        <f t="shared" si="8"/>
        <v>-1</v>
      </c>
      <c r="L43" s="2">
        <f t="shared" si="9"/>
        <v>-1</v>
      </c>
      <c r="M43" s="2">
        <f t="shared" si="10"/>
        <v>-1</v>
      </c>
      <c r="N43" s="2">
        <f t="shared" si="11"/>
        <v>-1</v>
      </c>
      <c r="O43" s="2">
        <f t="shared" si="12"/>
        <v>-1</v>
      </c>
      <c r="P43" s="2">
        <f t="shared" si="13"/>
        <v>1</v>
      </c>
      <c r="Q43" s="2">
        <f t="shared" si="14"/>
        <v>-1</v>
      </c>
    </row>
    <row r="44" spans="1:17" x14ac:dyDescent="0.25">
      <c r="A44">
        <v>184</v>
      </c>
      <c r="B44">
        <v>2</v>
      </c>
      <c r="C44">
        <v>-3542</v>
      </c>
      <c r="D44">
        <v>-3000</v>
      </c>
      <c r="E44">
        <v>-2580</v>
      </c>
      <c r="F44">
        <v>-2428</v>
      </c>
      <c r="G44">
        <v>-3505</v>
      </c>
      <c r="H44">
        <v>243</v>
      </c>
      <c r="I44">
        <v>-1335</v>
      </c>
      <c r="K44" s="2">
        <f t="shared" si="8"/>
        <v>-1</v>
      </c>
      <c r="L44" s="2">
        <f t="shared" si="9"/>
        <v>-1</v>
      </c>
      <c r="M44" s="2">
        <f t="shared" si="10"/>
        <v>-1</v>
      </c>
      <c r="N44" s="2">
        <f t="shared" si="11"/>
        <v>-1</v>
      </c>
      <c r="O44" s="2">
        <f t="shared" si="12"/>
        <v>-1</v>
      </c>
      <c r="P44" s="2">
        <f t="shared" si="13"/>
        <v>1</v>
      </c>
      <c r="Q44" s="2">
        <f t="shared" si="14"/>
        <v>-1</v>
      </c>
    </row>
    <row r="45" spans="1:17" x14ac:dyDescent="0.25">
      <c r="A45">
        <v>183</v>
      </c>
      <c r="B45">
        <v>2</v>
      </c>
      <c r="C45">
        <v>-2625</v>
      </c>
      <c r="D45">
        <v>-1650</v>
      </c>
      <c r="E45">
        <v>-3788</v>
      </c>
      <c r="F45">
        <v>-1572</v>
      </c>
      <c r="G45">
        <v>-2930</v>
      </c>
      <c r="H45">
        <v>215</v>
      </c>
      <c r="I45">
        <v>-942</v>
      </c>
      <c r="K45" s="2">
        <f t="shared" si="8"/>
        <v>-1</v>
      </c>
      <c r="L45" s="2">
        <f t="shared" si="9"/>
        <v>-1</v>
      </c>
      <c r="M45" s="2">
        <f t="shared" si="10"/>
        <v>-1</v>
      </c>
      <c r="N45" s="2">
        <f t="shared" si="11"/>
        <v>-1</v>
      </c>
      <c r="O45" s="2">
        <f t="shared" si="12"/>
        <v>-1</v>
      </c>
      <c r="P45" s="2">
        <f t="shared" si="13"/>
        <v>1</v>
      </c>
      <c r="Q45" s="2">
        <f t="shared" si="14"/>
        <v>-1</v>
      </c>
    </row>
    <row r="46" spans="1:17" x14ac:dyDescent="0.25">
      <c r="A46">
        <v>181</v>
      </c>
      <c r="B46">
        <v>2</v>
      </c>
      <c r="C46">
        <v>-3556</v>
      </c>
      <c r="D46">
        <v>-3390</v>
      </c>
      <c r="E46">
        <v>-276</v>
      </c>
      <c r="F46">
        <v>-3224</v>
      </c>
      <c r="G46">
        <v>-2550</v>
      </c>
      <c r="H46">
        <v>163</v>
      </c>
      <c r="I46">
        <v>-1413</v>
      </c>
      <c r="K46" s="2">
        <f t="shared" si="8"/>
        <v>-1</v>
      </c>
      <c r="L46" s="2">
        <f t="shared" si="9"/>
        <v>-1</v>
      </c>
      <c r="M46" s="2">
        <f t="shared" si="10"/>
        <v>-1</v>
      </c>
      <c r="N46" s="2">
        <f t="shared" si="11"/>
        <v>-1</v>
      </c>
      <c r="O46" s="2">
        <f t="shared" si="12"/>
        <v>-1</v>
      </c>
      <c r="P46" s="2">
        <f t="shared" si="13"/>
        <v>1</v>
      </c>
      <c r="Q46" s="2">
        <f t="shared" si="14"/>
        <v>-1</v>
      </c>
    </row>
    <row r="47" spans="1:17" x14ac:dyDescent="0.25">
      <c r="A47">
        <v>180</v>
      </c>
      <c r="B47">
        <v>2</v>
      </c>
      <c r="C47" s="2">
        <v>-2534</v>
      </c>
      <c r="D47" s="2">
        <v>-1845</v>
      </c>
      <c r="E47" s="2">
        <v>-2049</v>
      </c>
      <c r="F47" s="2">
        <v>-1516</v>
      </c>
      <c r="G47" s="2">
        <v>-2490</v>
      </c>
      <c r="H47" s="2">
        <v>146</v>
      </c>
      <c r="I47" s="2">
        <v>-522</v>
      </c>
      <c r="K47" s="2">
        <f t="shared" si="8"/>
        <v>-1</v>
      </c>
      <c r="L47" s="2">
        <f t="shared" si="9"/>
        <v>-1</v>
      </c>
      <c r="M47" s="2">
        <f t="shared" si="10"/>
        <v>-1</v>
      </c>
      <c r="N47" s="2">
        <f t="shared" si="11"/>
        <v>-1</v>
      </c>
      <c r="O47" s="2">
        <f t="shared" si="12"/>
        <v>-1</v>
      </c>
      <c r="P47" s="2">
        <f t="shared" si="13"/>
        <v>1</v>
      </c>
      <c r="Q47" s="2">
        <f t="shared" si="14"/>
        <v>-1</v>
      </c>
    </row>
    <row r="48" spans="1:17" x14ac:dyDescent="0.25">
      <c r="A48">
        <v>179</v>
      </c>
      <c r="B48">
        <v>2</v>
      </c>
      <c r="C48" s="2">
        <v>-3598</v>
      </c>
      <c r="D48" s="2">
        <v>-3150</v>
      </c>
      <c r="E48" s="2">
        <v>-2076</v>
      </c>
      <c r="F48" s="2">
        <v>-2568</v>
      </c>
      <c r="G48" s="2">
        <v>-3445</v>
      </c>
      <c r="H48" s="2">
        <v>92</v>
      </c>
      <c r="I48" s="2">
        <v>-1713</v>
      </c>
      <c r="J48" s="7">
        <v>27</v>
      </c>
      <c r="K48" s="1">
        <f t="shared" si="8"/>
        <v>-1</v>
      </c>
      <c r="L48" s="1">
        <f t="shared" si="9"/>
        <v>-1</v>
      </c>
      <c r="M48" s="1">
        <f t="shared" si="10"/>
        <v>-1</v>
      </c>
      <c r="N48" s="1">
        <f t="shared" si="11"/>
        <v>-1</v>
      </c>
      <c r="O48" s="1">
        <f t="shared" si="12"/>
        <v>-1</v>
      </c>
      <c r="P48" s="1">
        <f t="shared" si="13"/>
        <v>1</v>
      </c>
      <c r="Q48" s="1">
        <f t="shared" si="14"/>
        <v>-1</v>
      </c>
    </row>
    <row r="49" spans="1:17" x14ac:dyDescent="0.25">
      <c r="A49" s="2">
        <v>156</v>
      </c>
      <c r="B49" s="2">
        <v>2</v>
      </c>
      <c r="C49" s="2">
        <v>-2639</v>
      </c>
      <c r="D49" s="2">
        <v>-2340</v>
      </c>
      <c r="E49" s="2">
        <v>62</v>
      </c>
      <c r="F49" s="2">
        <v>-2204</v>
      </c>
      <c r="G49" s="2">
        <v>-1780</v>
      </c>
      <c r="H49" s="2">
        <v>-478</v>
      </c>
      <c r="I49" s="2">
        <v>-1566</v>
      </c>
      <c r="J49" s="2"/>
      <c r="K49" s="4">
        <f t="shared" si="8"/>
        <v>-1</v>
      </c>
      <c r="L49" s="4">
        <f t="shared" si="9"/>
        <v>-1</v>
      </c>
      <c r="M49" s="4">
        <f t="shared" si="10"/>
        <v>1</v>
      </c>
      <c r="N49" s="4">
        <f t="shared" si="11"/>
        <v>-1</v>
      </c>
      <c r="O49" s="4">
        <f t="shared" si="12"/>
        <v>-1</v>
      </c>
      <c r="P49" s="4">
        <f t="shared" si="13"/>
        <v>-1</v>
      </c>
      <c r="Q49" s="4">
        <f t="shared" si="14"/>
        <v>-1</v>
      </c>
    </row>
    <row r="50" spans="1:17" x14ac:dyDescent="0.25">
      <c r="A50" s="2">
        <v>154</v>
      </c>
      <c r="B50" s="2">
        <v>2</v>
      </c>
      <c r="C50" s="2">
        <v>-2373</v>
      </c>
      <c r="D50" s="2">
        <v>-2055</v>
      </c>
      <c r="E50" s="2">
        <v>193</v>
      </c>
      <c r="F50" s="2">
        <v>-2080</v>
      </c>
      <c r="G50" s="2">
        <v>-1820</v>
      </c>
      <c r="H50" s="2">
        <v>-189</v>
      </c>
      <c r="I50" s="2">
        <v>-1596</v>
      </c>
      <c r="J50" s="2"/>
      <c r="K50" s="2">
        <f t="shared" si="8"/>
        <v>-1</v>
      </c>
      <c r="L50" s="2">
        <f t="shared" si="9"/>
        <v>-1</v>
      </c>
      <c r="M50" s="2">
        <f t="shared" si="10"/>
        <v>1</v>
      </c>
      <c r="N50" s="2">
        <f t="shared" si="11"/>
        <v>-1</v>
      </c>
      <c r="O50" s="2">
        <f t="shared" si="12"/>
        <v>-1</v>
      </c>
      <c r="P50" s="2">
        <f t="shared" si="13"/>
        <v>-1</v>
      </c>
      <c r="Q50" s="2">
        <f t="shared" si="14"/>
        <v>-1</v>
      </c>
    </row>
    <row r="51" spans="1:17" x14ac:dyDescent="0.25">
      <c r="A51" s="2">
        <v>153</v>
      </c>
      <c r="B51" s="2">
        <v>2</v>
      </c>
      <c r="C51">
        <v>-3290</v>
      </c>
      <c r="D51">
        <v>-3165</v>
      </c>
      <c r="E51">
        <v>345</v>
      </c>
      <c r="F51">
        <v>-3112</v>
      </c>
      <c r="G51">
        <v>-2605</v>
      </c>
      <c r="H51">
        <v>-559</v>
      </c>
      <c r="I51">
        <v>-2118</v>
      </c>
      <c r="K51" s="2">
        <f t="shared" si="8"/>
        <v>-1</v>
      </c>
      <c r="L51" s="2">
        <f t="shared" si="9"/>
        <v>-1</v>
      </c>
      <c r="M51" s="2">
        <f t="shared" si="10"/>
        <v>1</v>
      </c>
      <c r="N51" s="2">
        <f t="shared" si="11"/>
        <v>-1</v>
      </c>
      <c r="O51" s="2">
        <f t="shared" si="12"/>
        <v>-1</v>
      </c>
      <c r="P51" s="2">
        <f t="shared" si="13"/>
        <v>-1</v>
      </c>
      <c r="Q51" s="2">
        <f t="shared" si="14"/>
        <v>-1</v>
      </c>
    </row>
    <row r="52" spans="1:17" x14ac:dyDescent="0.25">
      <c r="A52" s="2">
        <v>150</v>
      </c>
      <c r="B52" s="2">
        <v>2</v>
      </c>
      <c r="C52">
        <v>-2583</v>
      </c>
      <c r="D52">
        <v>-2445</v>
      </c>
      <c r="E52">
        <v>1055</v>
      </c>
      <c r="F52">
        <v>-2600</v>
      </c>
      <c r="G52">
        <v>-1750</v>
      </c>
      <c r="H52">
        <v>-979</v>
      </c>
      <c r="I52">
        <v>-1992</v>
      </c>
      <c r="K52" s="2">
        <f t="shared" si="8"/>
        <v>-1</v>
      </c>
      <c r="L52" s="2">
        <f t="shared" si="9"/>
        <v>-1</v>
      </c>
      <c r="M52" s="2">
        <f t="shared" si="10"/>
        <v>1</v>
      </c>
      <c r="N52" s="2">
        <f t="shared" si="11"/>
        <v>-1</v>
      </c>
      <c r="O52" s="2">
        <f t="shared" si="12"/>
        <v>-1</v>
      </c>
      <c r="P52" s="2">
        <f t="shared" si="13"/>
        <v>-1</v>
      </c>
      <c r="Q52" s="2">
        <f t="shared" si="14"/>
        <v>-1</v>
      </c>
    </row>
    <row r="53" spans="1:17" x14ac:dyDescent="0.25">
      <c r="A53" s="2">
        <v>148</v>
      </c>
      <c r="B53" s="2">
        <v>2</v>
      </c>
      <c r="C53">
        <v>-2646</v>
      </c>
      <c r="D53">
        <v>-2520</v>
      </c>
      <c r="E53">
        <v>1124</v>
      </c>
      <c r="F53">
        <v>-2728</v>
      </c>
      <c r="G53">
        <v>-1950</v>
      </c>
      <c r="H53">
        <v>-2409</v>
      </c>
      <c r="I53">
        <v>-1434</v>
      </c>
      <c r="K53" s="2">
        <f t="shared" si="8"/>
        <v>-1</v>
      </c>
      <c r="L53" s="2">
        <f t="shared" si="9"/>
        <v>-1</v>
      </c>
      <c r="M53" s="2">
        <f t="shared" si="10"/>
        <v>1</v>
      </c>
      <c r="N53" s="2">
        <f t="shared" si="11"/>
        <v>-1</v>
      </c>
      <c r="O53" s="2">
        <f t="shared" si="12"/>
        <v>-1</v>
      </c>
      <c r="P53" s="2">
        <f t="shared" si="13"/>
        <v>-1</v>
      </c>
      <c r="Q53" s="2">
        <f t="shared" si="14"/>
        <v>-1</v>
      </c>
    </row>
    <row r="54" spans="1:17" x14ac:dyDescent="0.25">
      <c r="A54" s="2">
        <v>147</v>
      </c>
      <c r="B54" s="2">
        <v>2</v>
      </c>
      <c r="C54">
        <v>-2807</v>
      </c>
      <c r="D54">
        <v>-2715</v>
      </c>
      <c r="E54">
        <v>1138</v>
      </c>
      <c r="F54">
        <v>-2620</v>
      </c>
      <c r="G54">
        <v>-1890</v>
      </c>
      <c r="H54">
        <v>-1013</v>
      </c>
      <c r="I54">
        <v>-1206</v>
      </c>
      <c r="K54" s="2">
        <f t="shared" si="8"/>
        <v>-1</v>
      </c>
      <c r="L54" s="2">
        <f t="shared" si="9"/>
        <v>-1</v>
      </c>
      <c r="M54" s="2">
        <f t="shared" si="10"/>
        <v>1</v>
      </c>
      <c r="N54" s="2">
        <f t="shared" si="11"/>
        <v>-1</v>
      </c>
      <c r="O54" s="2">
        <f t="shared" si="12"/>
        <v>-1</v>
      </c>
      <c r="P54" s="2">
        <f t="shared" si="13"/>
        <v>-1</v>
      </c>
      <c r="Q54" s="2">
        <f t="shared" si="14"/>
        <v>-1</v>
      </c>
    </row>
    <row r="55" spans="1:17" x14ac:dyDescent="0.25">
      <c r="A55" s="2">
        <v>142</v>
      </c>
      <c r="B55" s="2">
        <v>2</v>
      </c>
      <c r="C55">
        <v>-2184</v>
      </c>
      <c r="D55">
        <v>-2175</v>
      </c>
      <c r="E55">
        <v>2304</v>
      </c>
      <c r="F55">
        <v>-2856</v>
      </c>
      <c r="G55">
        <v>-880</v>
      </c>
      <c r="H55">
        <v>-1782</v>
      </c>
      <c r="I55">
        <v>-2112</v>
      </c>
      <c r="K55" s="2">
        <f t="shared" si="8"/>
        <v>-1</v>
      </c>
      <c r="L55" s="2">
        <f t="shared" si="9"/>
        <v>-1</v>
      </c>
      <c r="M55" s="2">
        <f t="shared" si="10"/>
        <v>1</v>
      </c>
      <c r="N55" s="2">
        <f t="shared" si="11"/>
        <v>-1</v>
      </c>
      <c r="O55" s="2">
        <f t="shared" si="12"/>
        <v>-1</v>
      </c>
      <c r="P55" s="2">
        <f t="shared" si="13"/>
        <v>-1</v>
      </c>
      <c r="Q55" s="2">
        <f t="shared" si="14"/>
        <v>-1</v>
      </c>
    </row>
    <row r="56" spans="1:17" x14ac:dyDescent="0.25">
      <c r="A56" s="2">
        <v>141</v>
      </c>
      <c r="B56" s="2">
        <v>2</v>
      </c>
      <c r="C56" s="2">
        <v>-2247</v>
      </c>
      <c r="D56" s="2">
        <v>-2265</v>
      </c>
      <c r="E56" s="2">
        <v>2394</v>
      </c>
      <c r="F56" s="2">
        <v>-3212</v>
      </c>
      <c r="G56" s="2">
        <v>-980</v>
      </c>
      <c r="H56" s="2">
        <v>-2310</v>
      </c>
      <c r="I56" s="2">
        <v>-2367</v>
      </c>
      <c r="J56" s="7">
        <v>8</v>
      </c>
      <c r="K56" s="1">
        <f t="shared" si="8"/>
        <v>-1</v>
      </c>
      <c r="L56" s="1">
        <f t="shared" si="9"/>
        <v>-1</v>
      </c>
      <c r="M56" s="1">
        <f t="shared" si="10"/>
        <v>1</v>
      </c>
      <c r="N56" s="1">
        <f t="shared" si="11"/>
        <v>-1</v>
      </c>
      <c r="O56" s="1">
        <f t="shared" si="12"/>
        <v>-1</v>
      </c>
      <c r="P56" s="1">
        <f t="shared" si="13"/>
        <v>-1</v>
      </c>
      <c r="Q56" s="1">
        <f t="shared" si="14"/>
        <v>-1</v>
      </c>
    </row>
    <row r="57" spans="1:17" x14ac:dyDescent="0.25">
      <c r="A57" s="2">
        <v>155</v>
      </c>
      <c r="B57" s="2">
        <v>2</v>
      </c>
      <c r="C57" s="2">
        <v>-3703</v>
      </c>
      <c r="D57" s="2">
        <v>-3630</v>
      </c>
      <c r="E57" s="2">
        <v>124</v>
      </c>
      <c r="F57" s="2">
        <v>-3552</v>
      </c>
      <c r="G57" s="2">
        <v>-2720</v>
      </c>
      <c r="H57" s="2">
        <v>365</v>
      </c>
      <c r="I57" s="2">
        <v>-2220</v>
      </c>
      <c r="J57" s="2"/>
      <c r="K57">
        <f t="shared" si="8"/>
        <v>-1</v>
      </c>
      <c r="L57">
        <f t="shared" si="9"/>
        <v>-1</v>
      </c>
      <c r="M57">
        <f t="shared" si="10"/>
        <v>1</v>
      </c>
      <c r="N57">
        <f t="shared" si="11"/>
        <v>-1</v>
      </c>
      <c r="O57">
        <f t="shared" si="12"/>
        <v>-1</v>
      </c>
      <c r="P57">
        <f t="shared" si="13"/>
        <v>1</v>
      </c>
      <c r="Q57">
        <f t="shared" si="14"/>
        <v>-1</v>
      </c>
    </row>
    <row r="58" spans="1:17" x14ac:dyDescent="0.25">
      <c r="A58" s="2">
        <v>152</v>
      </c>
      <c r="B58" s="2">
        <v>2</v>
      </c>
      <c r="C58">
        <v>-2506</v>
      </c>
      <c r="D58">
        <v>-2235</v>
      </c>
      <c r="E58">
        <v>372</v>
      </c>
      <c r="F58">
        <v>-2176</v>
      </c>
      <c r="G58">
        <v>-1785</v>
      </c>
      <c r="H58">
        <v>1027</v>
      </c>
      <c r="I58">
        <v>-1413</v>
      </c>
      <c r="K58">
        <f t="shared" si="8"/>
        <v>-1</v>
      </c>
      <c r="L58">
        <f t="shared" si="9"/>
        <v>-1</v>
      </c>
      <c r="M58">
        <f t="shared" si="10"/>
        <v>1</v>
      </c>
      <c r="N58">
        <f t="shared" si="11"/>
        <v>-1</v>
      </c>
      <c r="O58">
        <f t="shared" si="12"/>
        <v>-1</v>
      </c>
      <c r="P58">
        <f t="shared" si="13"/>
        <v>1</v>
      </c>
      <c r="Q58">
        <f t="shared" si="14"/>
        <v>-1</v>
      </c>
    </row>
    <row r="59" spans="1:17" x14ac:dyDescent="0.25">
      <c r="A59" s="2">
        <v>151</v>
      </c>
      <c r="B59" s="2">
        <v>2</v>
      </c>
      <c r="C59">
        <v>-2394</v>
      </c>
      <c r="D59">
        <v>-2130</v>
      </c>
      <c r="E59">
        <v>524</v>
      </c>
      <c r="F59">
        <v>-2204</v>
      </c>
      <c r="G59">
        <v>-1570</v>
      </c>
      <c r="H59">
        <v>377</v>
      </c>
      <c r="I59">
        <v>-1161</v>
      </c>
      <c r="K59">
        <f t="shared" si="8"/>
        <v>-1</v>
      </c>
      <c r="L59">
        <f t="shared" si="9"/>
        <v>-1</v>
      </c>
      <c r="M59">
        <f t="shared" si="10"/>
        <v>1</v>
      </c>
      <c r="N59">
        <f t="shared" si="11"/>
        <v>-1</v>
      </c>
      <c r="O59">
        <f t="shared" si="12"/>
        <v>-1</v>
      </c>
      <c r="P59">
        <f t="shared" si="13"/>
        <v>1</v>
      </c>
      <c r="Q59">
        <f t="shared" si="14"/>
        <v>-1</v>
      </c>
    </row>
    <row r="60" spans="1:17" x14ac:dyDescent="0.25">
      <c r="A60" s="2">
        <v>149</v>
      </c>
      <c r="B60" s="2">
        <v>2</v>
      </c>
      <c r="C60">
        <v>-2163</v>
      </c>
      <c r="D60">
        <v>-1950</v>
      </c>
      <c r="E60">
        <v>1076</v>
      </c>
      <c r="F60">
        <v>-2252</v>
      </c>
      <c r="G60">
        <v>-1385</v>
      </c>
      <c r="H60">
        <v>873</v>
      </c>
      <c r="I60">
        <v>-1728</v>
      </c>
      <c r="K60">
        <f t="shared" si="8"/>
        <v>-1</v>
      </c>
      <c r="L60">
        <f t="shared" si="9"/>
        <v>-1</v>
      </c>
      <c r="M60">
        <f t="shared" si="10"/>
        <v>1</v>
      </c>
      <c r="N60">
        <f t="shared" si="11"/>
        <v>-1</v>
      </c>
      <c r="O60">
        <f t="shared" si="12"/>
        <v>-1</v>
      </c>
      <c r="P60">
        <f t="shared" si="13"/>
        <v>1</v>
      </c>
      <c r="Q60">
        <f t="shared" si="14"/>
        <v>-1</v>
      </c>
    </row>
    <row r="61" spans="1:17" x14ac:dyDescent="0.25">
      <c r="A61" s="2">
        <v>146</v>
      </c>
      <c r="B61" s="2">
        <v>2</v>
      </c>
      <c r="C61">
        <v>-1757</v>
      </c>
      <c r="D61">
        <v>-1575</v>
      </c>
      <c r="E61">
        <v>1511</v>
      </c>
      <c r="F61">
        <v>-1868</v>
      </c>
      <c r="G61">
        <v>-1015</v>
      </c>
      <c r="H61">
        <v>60</v>
      </c>
      <c r="I61">
        <v>-1329</v>
      </c>
      <c r="K61">
        <f t="shared" si="8"/>
        <v>-1</v>
      </c>
      <c r="L61">
        <f t="shared" si="9"/>
        <v>-1</v>
      </c>
      <c r="M61">
        <f t="shared" si="10"/>
        <v>1</v>
      </c>
      <c r="N61">
        <f t="shared" si="11"/>
        <v>-1</v>
      </c>
      <c r="O61">
        <f t="shared" si="12"/>
        <v>-1</v>
      </c>
      <c r="P61">
        <f t="shared" si="13"/>
        <v>1</v>
      </c>
      <c r="Q61">
        <f t="shared" si="14"/>
        <v>-1</v>
      </c>
    </row>
    <row r="62" spans="1:17" x14ac:dyDescent="0.25">
      <c r="A62" s="2">
        <v>145</v>
      </c>
      <c r="B62" s="2">
        <v>2</v>
      </c>
      <c r="C62">
        <v>-2156</v>
      </c>
      <c r="D62">
        <v>-2040</v>
      </c>
      <c r="E62">
        <v>1587</v>
      </c>
      <c r="F62">
        <v>-2508</v>
      </c>
      <c r="G62">
        <v>-1025</v>
      </c>
      <c r="H62">
        <v>263</v>
      </c>
      <c r="I62">
        <v>-1860</v>
      </c>
      <c r="K62">
        <f t="shared" si="8"/>
        <v>-1</v>
      </c>
      <c r="L62">
        <f t="shared" si="9"/>
        <v>-1</v>
      </c>
      <c r="M62">
        <f t="shared" si="10"/>
        <v>1</v>
      </c>
      <c r="N62">
        <f t="shared" si="11"/>
        <v>-1</v>
      </c>
      <c r="O62">
        <f t="shared" si="12"/>
        <v>-1</v>
      </c>
      <c r="P62">
        <f t="shared" si="13"/>
        <v>1</v>
      </c>
      <c r="Q62">
        <f t="shared" si="14"/>
        <v>-1</v>
      </c>
    </row>
    <row r="63" spans="1:17" ht="15.75" thickBot="1" x14ac:dyDescent="0.3">
      <c r="A63" s="3">
        <v>144</v>
      </c>
      <c r="B63" s="3">
        <v>2</v>
      </c>
      <c r="C63" s="3">
        <v>-2226</v>
      </c>
      <c r="D63" s="3">
        <v>-2130</v>
      </c>
      <c r="E63" s="3">
        <v>1683</v>
      </c>
      <c r="F63" s="3">
        <v>-2416</v>
      </c>
      <c r="G63" s="3">
        <v>-1200</v>
      </c>
      <c r="H63" s="3">
        <v>3846</v>
      </c>
      <c r="I63" s="3">
        <v>-1602</v>
      </c>
      <c r="J63" s="7">
        <v>7</v>
      </c>
      <c r="K63">
        <f t="shared" si="8"/>
        <v>-1</v>
      </c>
      <c r="L63">
        <f t="shared" si="9"/>
        <v>-1</v>
      </c>
      <c r="M63">
        <f t="shared" si="10"/>
        <v>1</v>
      </c>
      <c r="N63">
        <f t="shared" si="11"/>
        <v>-1</v>
      </c>
      <c r="O63">
        <f t="shared" si="12"/>
        <v>-1</v>
      </c>
      <c r="P63">
        <f t="shared" si="13"/>
        <v>1</v>
      </c>
      <c r="Q63">
        <f t="shared" si="14"/>
        <v>-1</v>
      </c>
    </row>
    <row r="64" spans="1:17" x14ac:dyDescent="0.25">
      <c r="A64" s="2">
        <v>138</v>
      </c>
      <c r="B64" s="2">
        <v>1</v>
      </c>
      <c r="C64" s="2">
        <v>2583</v>
      </c>
      <c r="D64" s="2">
        <v>2864</v>
      </c>
      <c r="E64" s="2">
        <v>1028</v>
      </c>
      <c r="F64" s="2">
        <v>2388</v>
      </c>
      <c r="G64" s="2">
        <v>2205</v>
      </c>
      <c r="H64" s="2">
        <v>-3138</v>
      </c>
      <c r="I64" s="2">
        <v>2217</v>
      </c>
    </row>
    <row r="65" spans="1:9" x14ac:dyDescent="0.25">
      <c r="A65" s="2">
        <v>137</v>
      </c>
      <c r="B65" s="2">
        <v>1</v>
      </c>
      <c r="C65" s="2">
        <v>2100</v>
      </c>
      <c r="D65" s="2">
        <v>2145</v>
      </c>
      <c r="E65" s="2">
        <v>2339</v>
      </c>
      <c r="F65" s="2">
        <v>1188</v>
      </c>
      <c r="G65" s="2">
        <v>2165</v>
      </c>
      <c r="H65" s="2">
        <v>-2961</v>
      </c>
      <c r="I65" s="2">
        <v>1725</v>
      </c>
    </row>
    <row r="66" spans="1:9" x14ac:dyDescent="0.25">
      <c r="A66" s="2">
        <v>136</v>
      </c>
      <c r="B66" s="2">
        <v>1</v>
      </c>
      <c r="C66" s="2">
        <v>1869</v>
      </c>
      <c r="D66" s="2">
        <v>2085</v>
      </c>
      <c r="E66" s="2">
        <v>1621</v>
      </c>
      <c r="F66" s="2">
        <v>1464</v>
      </c>
      <c r="G66" s="2">
        <v>1715</v>
      </c>
      <c r="H66" s="2">
        <v>-2872</v>
      </c>
      <c r="I66" s="2">
        <v>1080</v>
      </c>
    </row>
    <row r="67" spans="1:9" x14ac:dyDescent="0.25">
      <c r="A67" s="2">
        <v>135</v>
      </c>
      <c r="B67" s="2">
        <v>1</v>
      </c>
      <c r="C67" s="2">
        <v>2996</v>
      </c>
      <c r="D67" s="2">
        <v>3300</v>
      </c>
      <c r="E67" s="2">
        <v>724</v>
      </c>
      <c r="F67" s="2">
        <v>2904</v>
      </c>
      <c r="G67" s="2">
        <v>2210</v>
      </c>
      <c r="H67" s="2">
        <v>-2700</v>
      </c>
      <c r="I67" s="2">
        <v>1953</v>
      </c>
    </row>
    <row r="68" spans="1:9" x14ac:dyDescent="0.25">
      <c r="A68" s="2">
        <v>134</v>
      </c>
      <c r="B68" s="2">
        <v>1</v>
      </c>
      <c r="C68" s="2">
        <v>2954</v>
      </c>
      <c r="D68" s="2">
        <v>3239</v>
      </c>
      <c r="E68" s="2">
        <v>800</v>
      </c>
      <c r="F68" s="2">
        <v>3176</v>
      </c>
      <c r="G68" s="2">
        <v>2270</v>
      </c>
      <c r="H68" s="2">
        <v>-2655</v>
      </c>
      <c r="I68" s="2">
        <v>2745</v>
      </c>
    </row>
    <row r="69" spans="1:9" x14ac:dyDescent="0.25">
      <c r="A69" s="2">
        <v>133</v>
      </c>
      <c r="B69" s="2">
        <v>1</v>
      </c>
      <c r="C69" s="2">
        <v>1476</v>
      </c>
      <c r="D69" s="2">
        <v>1545</v>
      </c>
      <c r="E69" s="2">
        <v>2497</v>
      </c>
      <c r="F69" s="2">
        <v>412</v>
      </c>
      <c r="G69" s="2">
        <v>1815</v>
      </c>
      <c r="H69" s="2">
        <v>-2542</v>
      </c>
      <c r="I69" s="2">
        <v>909</v>
      </c>
    </row>
    <row r="70" spans="1:9" x14ac:dyDescent="0.25">
      <c r="A70" s="2">
        <v>132</v>
      </c>
      <c r="B70" s="2">
        <v>1</v>
      </c>
      <c r="C70" s="2">
        <v>2275</v>
      </c>
      <c r="D70" s="2">
        <v>2219</v>
      </c>
      <c r="E70" s="2">
        <v>2794</v>
      </c>
      <c r="F70" s="2">
        <v>1584</v>
      </c>
      <c r="G70" s="2">
        <v>2855</v>
      </c>
      <c r="H70" s="2">
        <v>-2501</v>
      </c>
      <c r="I70" s="2">
        <v>1170</v>
      </c>
    </row>
    <row r="71" spans="1:9" x14ac:dyDescent="0.25">
      <c r="A71" s="2">
        <v>131</v>
      </c>
      <c r="B71" s="2">
        <v>1</v>
      </c>
      <c r="C71" s="2">
        <v>2170</v>
      </c>
      <c r="D71" s="2">
        <v>2610</v>
      </c>
      <c r="E71" s="2">
        <v>393</v>
      </c>
      <c r="F71" s="2">
        <v>2648</v>
      </c>
      <c r="G71" s="2">
        <v>1105</v>
      </c>
      <c r="H71" s="2">
        <v>-2466</v>
      </c>
      <c r="I71" s="2">
        <v>2757</v>
      </c>
    </row>
    <row r="72" spans="1:9" x14ac:dyDescent="0.25">
      <c r="A72" s="2">
        <v>130</v>
      </c>
      <c r="B72" s="2">
        <v>1</v>
      </c>
      <c r="C72" s="2">
        <v>1988</v>
      </c>
      <c r="D72" s="2">
        <v>2265</v>
      </c>
      <c r="E72" s="2">
        <v>1242</v>
      </c>
      <c r="F72" s="2">
        <v>1728</v>
      </c>
      <c r="G72" s="2">
        <v>1765</v>
      </c>
      <c r="H72" s="2">
        <v>-2422</v>
      </c>
      <c r="I72" s="2">
        <v>1689</v>
      </c>
    </row>
    <row r="73" spans="1:9" x14ac:dyDescent="0.25">
      <c r="A73">
        <v>129</v>
      </c>
      <c r="B73">
        <v>1</v>
      </c>
      <c r="C73">
        <v>1799</v>
      </c>
      <c r="D73">
        <v>1935</v>
      </c>
      <c r="E73">
        <v>2007</v>
      </c>
      <c r="F73">
        <v>1280</v>
      </c>
      <c r="G73">
        <v>2190</v>
      </c>
      <c r="H73">
        <v>-2375</v>
      </c>
      <c r="I73">
        <v>780</v>
      </c>
    </row>
    <row r="74" spans="1:9" x14ac:dyDescent="0.25">
      <c r="A74">
        <v>128</v>
      </c>
      <c r="B74">
        <v>1</v>
      </c>
      <c r="C74">
        <v>2225</v>
      </c>
      <c r="D74">
        <v>2430</v>
      </c>
      <c r="E74">
        <v>1545</v>
      </c>
      <c r="F74">
        <v>2516</v>
      </c>
      <c r="G74">
        <v>1940</v>
      </c>
      <c r="H74">
        <v>-2362</v>
      </c>
      <c r="I74">
        <v>1887</v>
      </c>
    </row>
    <row r="75" spans="1:9" x14ac:dyDescent="0.25">
      <c r="A75">
        <v>127</v>
      </c>
      <c r="B75">
        <v>1</v>
      </c>
      <c r="C75">
        <v>1470</v>
      </c>
      <c r="D75">
        <v>1530</v>
      </c>
      <c r="E75">
        <v>2504</v>
      </c>
      <c r="F75">
        <v>768</v>
      </c>
      <c r="G75">
        <v>1780</v>
      </c>
      <c r="H75">
        <v>-2353</v>
      </c>
      <c r="I75">
        <v>1155</v>
      </c>
    </row>
    <row r="76" spans="1:9" x14ac:dyDescent="0.25">
      <c r="A76">
        <v>126</v>
      </c>
      <c r="B76">
        <v>1</v>
      </c>
      <c r="C76">
        <v>1673</v>
      </c>
      <c r="D76">
        <v>1890</v>
      </c>
      <c r="E76">
        <v>1656</v>
      </c>
      <c r="F76">
        <v>1544</v>
      </c>
      <c r="G76">
        <v>1600</v>
      </c>
      <c r="H76">
        <v>-2167</v>
      </c>
      <c r="I76">
        <v>1989</v>
      </c>
    </row>
    <row r="77" spans="1:9" x14ac:dyDescent="0.25">
      <c r="A77">
        <v>125</v>
      </c>
      <c r="B77">
        <v>1</v>
      </c>
      <c r="C77">
        <v>2064</v>
      </c>
      <c r="D77">
        <v>2190</v>
      </c>
      <c r="E77">
        <v>1980</v>
      </c>
      <c r="F77">
        <v>1000</v>
      </c>
      <c r="G77">
        <v>2275</v>
      </c>
      <c r="H77">
        <v>-2057</v>
      </c>
      <c r="I77">
        <v>1035</v>
      </c>
    </row>
    <row r="78" spans="1:9" x14ac:dyDescent="0.25">
      <c r="A78">
        <v>124</v>
      </c>
      <c r="B78">
        <v>1</v>
      </c>
      <c r="C78">
        <v>1694</v>
      </c>
      <c r="D78">
        <v>1590</v>
      </c>
      <c r="E78">
        <v>3298</v>
      </c>
      <c r="F78">
        <v>768</v>
      </c>
      <c r="G78">
        <v>2120</v>
      </c>
      <c r="H78">
        <v>-1773</v>
      </c>
      <c r="I78">
        <v>1284</v>
      </c>
    </row>
    <row r="79" spans="1:9" x14ac:dyDescent="0.25">
      <c r="A79">
        <v>123</v>
      </c>
      <c r="B79">
        <v>1</v>
      </c>
      <c r="C79">
        <v>2079</v>
      </c>
      <c r="D79">
        <v>2010</v>
      </c>
      <c r="E79">
        <v>2939</v>
      </c>
      <c r="F79">
        <v>1460</v>
      </c>
      <c r="G79">
        <v>2375</v>
      </c>
      <c r="H79">
        <v>-1767</v>
      </c>
      <c r="I79">
        <v>1998</v>
      </c>
    </row>
    <row r="80" spans="1:9" x14ac:dyDescent="0.25">
      <c r="A80">
        <v>122</v>
      </c>
      <c r="B80">
        <v>1</v>
      </c>
      <c r="C80">
        <v>1603</v>
      </c>
      <c r="D80">
        <v>2145</v>
      </c>
      <c r="E80">
        <v>48</v>
      </c>
      <c r="F80">
        <v>1936</v>
      </c>
      <c r="G80">
        <v>905</v>
      </c>
      <c r="H80">
        <v>-1757</v>
      </c>
      <c r="I80">
        <v>2217</v>
      </c>
    </row>
    <row r="81" spans="1:9" x14ac:dyDescent="0.25">
      <c r="A81">
        <v>121</v>
      </c>
      <c r="B81">
        <v>1</v>
      </c>
      <c r="C81">
        <v>868</v>
      </c>
      <c r="D81">
        <v>1080</v>
      </c>
      <c r="E81">
        <v>1807</v>
      </c>
      <c r="F81">
        <v>252</v>
      </c>
      <c r="G81">
        <v>1175</v>
      </c>
      <c r="H81">
        <v>-1752</v>
      </c>
      <c r="I81">
        <v>636</v>
      </c>
    </row>
    <row r="82" spans="1:9" x14ac:dyDescent="0.25">
      <c r="A82">
        <v>120</v>
      </c>
      <c r="B82">
        <v>1</v>
      </c>
      <c r="C82">
        <v>2142</v>
      </c>
      <c r="D82">
        <v>2235</v>
      </c>
      <c r="E82">
        <v>2152</v>
      </c>
      <c r="F82">
        <v>1428</v>
      </c>
      <c r="G82">
        <v>2470</v>
      </c>
      <c r="H82">
        <v>-1702</v>
      </c>
      <c r="I82">
        <v>1245</v>
      </c>
    </row>
    <row r="83" spans="1:9" x14ac:dyDescent="0.25">
      <c r="A83">
        <v>119</v>
      </c>
      <c r="B83">
        <v>1</v>
      </c>
      <c r="C83">
        <v>2261</v>
      </c>
      <c r="D83">
        <v>2145</v>
      </c>
      <c r="E83">
        <v>3111</v>
      </c>
      <c r="F83">
        <v>1468</v>
      </c>
      <c r="G83">
        <v>2995</v>
      </c>
      <c r="H83">
        <v>-1674</v>
      </c>
      <c r="I83">
        <v>1635</v>
      </c>
    </row>
    <row r="84" spans="1:9" x14ac:dyDescent="0.25">
      <c r="A84">
        <v>117</v>
      </c>
      <c r="B84">
        <v>1</v>
      </c>
      <c r="C84">
        <v>2541</v>
      </c>
      <c r="D84">
        <v>2820</v>
      </c>
      <c r="E84">
        <v>1035</v>
      </c>
      <c r="F84">
        <v>2316</v>
      </c>
      <c r="G84">
        <v>2350</v>
      </c>
      <c r="H84">
        <v>-1648</v>
      </c>
      <c r="I84">
        <v>1953</v>
      </c>
    </row>
    <row r="85" spans="1:9" x14ac:dyDescent="0.25">
      <c r="A85">
        <v>116</v>
      </c>
      <c r="B85">
        <v>1</v>
      </c>
      <c r="C85">
        <v>1785</v>
      </c>
      <c r="D85">
        <v>1710</v>
      </c>
      <c r="E85">
        <v>3084</v>
      </c>
      <c r="F85">
        <v>772</v>
      </c>
      <c r="G85">
        <v>2200</v>
      </c>
      <c r="H85">
        <v>-1626</v>
      </c>
      <c r="I85">
        <v>1113</v>
      </c>
    </row>
    <row r="86" spans="1:9" x14ac:dyDescent="0.25">
      <c r="A86">
        <v>115</v>
      </c>
      <c r="B86">
        <v>1</v>
      </c>
      <c r="C86">
        <v>2905</v>
      </c>
      <c r="D86">
        <v>3104</v>
      </c>
      <c r="E86">
        <v>1248</v>
      </c>
      <c r="F86">
        <v>2824</v>
      </c>
      <c r="G86">
        <v>2630</v>
      </c>
      <c r="H86">
        <v>-1547</v>
      </c>
      <c r="I86">
        <v>2358</v>
      </c>
    </row>
    <row r="87" spans="1:9" x14ac:dyDescent="0.25">
      <c r="A87">
        <v>114</v>
      </c>
      <c r="B87">
        <v>1</v>
      </c>
      <c r="C87">
        <v>2288</v>
      </c>
      <c r="D87">
        <v>2430</v>
      </c>
      <c r="E87">
        <v>1794</v>
      </c>
      <c r="F87">
        <v>1832</v>
      </c>
      <c r="G87">
        <v>2420</v>
      </c>
      <c r="H87">
        <v>-1526</v>
      </c>
      <c r="I87">
        <v>1953</v>
      </c>
    </row>
    <row r="88" spans="1:9" x14ac:dyDescent="0.25">
      <c r="A88">
        <v>113</v>
      </c>
      <c r="B88">
        <v>1</v>
      </c>
      <c r="C88">
        <v>2016</v>
      </c>
      <c r="D88">
        <v>2055</v>
      </c>
      <c r="E88">
        <v>2442</v>
      </c>
      <c r="F88">
        <v>1540</v>
      </c>
      <c r="G88">
        <v>2325</v>
      </c>
      <c r="H88">
        <v>-1490</v>
      </c>
      <c r="I88">
        <v>1557</v>
      </c>
    </row>
    <row r="89" spans="1:9" x14ac:dyDescent="0.25">
      <c r="A89">
        <v>112</v>
      </c>
      <c r="B89">
        <v>1</v>
      </c>
      <c r="C89">
        <v>2050</v>
      </c>
      <c r="D89">
        <v>2190</v>
      </c>
      <c r="E89">
        <v>1904</v>
      </c>
      <c r="F89">
        <v>1940</v>
      </c>
      <c r="G89">
        <v>1810</v>
      </c>
      <c r="H89">
        <v>-1373</v>
      </c>
      <c r="I89">
        <v>1557</v>
      </c>
    </row>
    <row r="90" spans="1:9" x14ac:dyDescent="0.25">
      <c r="A90">
        <v>111</v>
      </c>
      <c r="B90">
        <v>1</v>
      </c>
      <c r="C90">
        <v>2842</v>
      </c>
      <c r="D90">
        <v>3135</v>
      </c>
      <c r="E90">
        <v>841</v>
      </c>
      <c r="F90">
        <v>3552</v>
      </c>
      <c r="G90">
        <v>2160</v>
      </c>
      <c r="H90">
        <v>-1358</v>
      </c>
      <c r="I90">
        <v>3048</v>
      </c>
    </row>
    <row r="91" spans="1:9" x14ac:dyDescent="0.25">
      <c r="A91">
        <v>110</v>
      </c>
      <c r="B91">
        <v>1</v>
      </c>
      <c r="C91">
        <v>2310</v>
      </c>
      <c r="D91">
        <v>2700</v>
      </c>
      <c r="E91">
        <v>600</v>
      </c>
      <c r="F91">
        <v>2328</v>
      </c>
      <c r="G91">
        <v>1750</v>
      </c>
      <c r="H91">
        <v>-1253</v>
      </c>
      <c r="I91">
        <v>2085</v>
      </c>
    </row>
    <row r="92" spans="1:9" x14ac:dyDescent="0.25">
      <c r="A92">
        <v>109</v>
      </c>
      <c r="B92">
        <v>1</v>
      </c>
      <c r="C92">
        <v>2149</v>
      </c>
      <c r="D92">
        <v>2385</v>
      </c>
      <c r="E92">
        <v>1373</v>
      </c>
      <c r="F92">
        <v>1844</v>
      </c>
      <c r="G92">
        <v>2120</v>
      </c>
      <c r="H92">
        <v>-1242</v>
      </c>
      <c r="I92">
        <v>1842</v>
      </c>
    </row>
    <row r="93" spans="1:9" x14ac:dyDescent="0.25">
      <c r="A93">
        <v>108</v>
      </c>
      <c r="B93">
        <v>1</v>
      </c>
      <c r="C93">
        <v>2400</v>
      </c>
      <c r="D93">
        <v>2640</v>
      </c>
      <c r="E93">
        <v>1276</v>
      </c>
      <c r="F93">
        <v>2216</v>
      </c>
      <c r="G93">
        <v>2395</v>
      </c>
      <c r="H93">
        <v>-1133</v>
      </c>
      <c r="I93">
        <v>2112</v>
      </c>
    </row>
    <row r="94" spans="1:9" x14ac:dyDescent="0.25">
      <c r="A94">
        <v>107</v>
      </c>
      <c r="B94">
        <v>1</v>
      </c>
      <c r="C94">
        <v>1036</v>
      </c>
      <c r="D94">
        <v>1395</v>
      </c>
      <c r="E94">
        <v>1069</v>
      </c>
      <c r="F94">
        <v>1432</v>
      </c>
      <c r="G94">
        <v>1215</v>
      </c>
      <c r="H94">
        <v>-1084</v>
      </c>
      <c r="I94">
        <v>1311</v>
      </c>
    </row>
    <row r="95" spans="1:9" x14ac:dyDescent="0.25">
      <c r="A95">
        <v>106</v>
      </c>
      <c r="B95">
        <v>1</v>
      </c>
      <c r="C95">
        <v>1582</v>
      </c>
      <c r="D95">
        <v>1935</v>
      </c>
      <c r="E95">
        <v>979</v>
      </c>
      <c r="F95">
        <v>1088</v>
      </c>
      <c r="G95">
        <v>1160</v>
      </c>
      <c r="H95">
        <v>-991</v>
      </c>
      <c r="I95">
        <v>1431</v>
      </c>
    </row>
    <row r="96" spans="1:9" x14ac:dyDescent="0.25">
      <c r="A96">
        <v>105</v>
      </c>
      <c r="B96">
        <v>1</v>
      </c>
      <c r="C96">
        <v>2450</v>
      </c>
      <c r="D96">
        <v>2835</v>
      </c>
      <c r="E96">
        <v>593</v>
      </c>
      <c r="F96">
        <v>2064</v>
      </c>
      <c r="G96">
        <v>2300</v>
      </c>
      <c r="H96">
        <v>-932</v>
      </c>
      <c r="I96">
        <v>1293</v>
      </c>
    </row>
    <row r="97" spans="1:9" x14ac:dyDescent="0.25">
      <c r="A97">
        <v>104</v>
      </c>
      <c r="B97">
        <v>1</v>
      </c>
      <c r="C97">
        <v>693</v>
      </c>
      <c r="D97">
        <v>1230</v>
      </c>
      <c r="E97">
        <v>124</v>
      </c>
      <c r="F97">
        <v>1408</v>
      </c>
      <c r="G97">
        <v>660</v>
      </c>
      <c r="H97">
        <v>-914</v>
      </c>
      <c r="I97">
        <v>1299</v>
      </c>
    </row>
    <row r="98" spans="1:9" x14ac:dyDescent="0.25">
      <c r="A98">
        <v>103</v>
      </c>
      <c r="B98">
        <v>1</v>
      </c>
      <c r="C98">
        <v>1225</v>
      </c>
      <c r="D98">
        <v>1545</v>
      </c>
      <c r="E98">
        <v>1173</v>
      </c>
      <c r="F98">
        <v>984</v>
      </c>
      <c r="G98">
        <v>1210</v>
      </c>
      <c r="H98">
        <v>-863</v>
      </c>
      <c r="I98">
        <v>1185</v>
      </c>
    </row>
    <row r="99" spans="1:9" x14ac:dyDescent="0.25">
      <c r="A99">
        <v>102</v>
      </c>
      <c r="B99">
        <v>1</v>
      </c>
      <c r="C99">
        <v>658</v>
      </c>
      <c r="D99">
        <v>1020</v>
      </c>
      <c r="E99">
        <v>1076</v>
      </c>
      <c r="F99">
        <v>920</v>
      </c>
      <c r="G99">
        <v>775</v>
      </c>
      <c r="H99">
        <v>-606</v>
      </c>
      <c r="I99">
        <v>921</v>
      </c>
    </row>
    <row r="100" spans="1:9" x14ac:dyDescent="0.25">
      <c r="A100">
        <v>101</v>
      </c>
      <c r="B100">
        <v>1</v>
      </c>
      <c r="C100" s="2">
        <v>1225</v>
      </c>
      <c r="D100" s="2">
        <v>1725</v>
      </c>
      <c r="E100" s="2">
        <v>296</v>
      </c>
      <c r="F100" s="2">
        <v>1616</v>
      </c>
      <c r="G100" s="2">
        <v>1150</v>
      </c>
      <c r="H100" s="2">
        <v>-534</v>
      </c>
      <c r="I100" s="2">
        <v>1578</v>
      </c>
    </row>
    <row r="101" spans="1:9" x14ac:dyDescent="0.25">
      <c r="A101">
        <v>100</v>
      </c>
      <c r="B101">
        <v>1</v>
      </c>
      <c r="C101">
        <v>2009</v>
      </c>
      <c r="D101">
        <v>2025</v>
      </c>
      <c r="E101">
        <v>2546</v>
      </c>
      <c r="F101">
        <v>1296</v>
      </c>
      <c r="G101">
        <v>2690</v>
      </c>
      <c r="H101">
        <v>-422</v>
      </c>
      <c r="I101">
        <v>1374</v>
      </c>
    </row>
    <row r="102" spans="1:9" x14ac:dyDescent="0.25">
      <c r="A102">
        <v>99</v>
      </c>
      <c r="B102">
        <v>1</v>
      </c>
      <c r="C102">
        <v>196</v>
      </c>
      <c r="D102">
        <v>750</v>
      </c>
      <c r="E102">
        <v>96</v>
      </c>
      <c r="F102">
        <v>232</v>
      </c>
      <c r="G102">
        <v>320</v>
      </c>
      <c r="H102">
        <v>-344</v>
      </c>
      <c r="I102">
        <v>783</v>
      </c>
    </row>
    <row r="103" spans="1:9" x14ac:dyDescent="0.25">
      <c r="A103">
        <v>98</v>
      </c>
      <c r="B103">
        <v>1</v>
      </c>
      <c r="C103">
        <v>2506</v>
      </c>
      <c r="D103">
        <v>2505</v>
      </c>
      <c r="E103">
        <v>2449</v>
      </c>
      <c r="F103">
        <v>1304</v>
      </c>
      <c r="G103">
        <v>2805</v>
      </c>
      <c r="H103">
        <v>-302</v>
      </c>
      <c r="I103">
        <v>1425</v>
      </c>
    </row>
    <row r="104" spans="1:9" x14ac:dyDescent="0.25">
      <c r="A104">
        <v>97</v>
      </c>
      <c r="B104">
        <v>1</v>
      </c>
      <c r="C104">
        <v>2156</v>
      </c>
      <c r="D104">
        <v>2055</v>
      </c>
      <c r="E104">
        <v>3084</v>
      </c>
      <c r="F104">
        <v>1056</v>
      </c>
      <c r="G104">
        <v>2830</v>
      </c>
      <c r="H104">
        <v>-276</v>
      </c>
      <c r="I104">
        <v>648</v>
      </c>
    </row>
    <row r="105" spans="1:9" x14ac:dyDescent="0.25">
      <c r="A105">
        <v>96</v>
      </c>
      <c r="B105">
        <v>1</v>
      </c>
      <c r="C105">
        <v>1938</v>
      </c>
      <c r="D105">
        <v>2370</v>
      </c>
      <c r="E105">
        <v>469</v>
      </c>
      <c r="F105">
        <v>1992</v>
      </c>
      <c r="G105">
        <v>1315</v>
      </c>
      <c r="H105">
        <v>-219</v>
      </c>
      <c r="I105">
        <v>1704</v>
      </c>
    </row>
    <row r="106" spans="1:9" x14ac:dyDescent="0.25">
      <c r="A106">
        <v>95</v>
      </c>
      <c r="B106">
        <v>1</v>
      </c>
      <c r="C106">
        <v>3381</v>
      </c>
      <c r="D106">
        <v>3600</v>
      </c>
      <c r="E106">
        <v>917</v>
      </c>
      <c r="F106">
        <v>3168</v>
      </c>
      <c r="G106">
        <v>2415</v>
      </c>
      <c r="H106">
        <v>-159</v>
      </c>
      <c r="I106">
        <v>2751</v>
      </c>
    </row>
    <row r="107" spans="1:9" x14ac:dyDescent="0.25">
      <c r="A107">
        <v>94</v>
      </c>
      <c r="B107">
        <v>1</v>
      </c>
      <c r="C107">
        <v>966</v>
      </c>
      <c r="D107">
        <v>1350</v>
      </c>
      <c r="E107">
        <v>917</v>
      </c>
      <c r="F107">
        <v>764</v>
      </c>
      <c r="G107">
        <v>1315</v>
      </c>
      <c r="H107">
        <v>-71</v>
      </c>
      <c r="I107">
        <v>771</v>
      </c>
    </row>
    <row r="108" spans="1:9" x14ac:dyDescent="0.25">
      <c r="A108">
        <v>93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</row>
    <row r="109" spans="1:9" x14ac:dyDescent="0.25">
      <c r="A109">
        <v>92</v>
      </c>
      <c r="B109">
        <v>1</v>
      </c>
      <c r="C109">
        <v>623</v>
      </c>
      <c r="D109">
        <v>1185</v>
      </c>
      <c r="E109">
        <v>55</v>
      </c>
      <c r="F109">
        <v>560</v>
      </c>
      <c r="G109">
        <v>535</v>
      </c>
      <c r="H109">
        <v>310</v>
      </c>
      <c r="I109">
        <v>783</v>
      </c>
    </row>
    <row r="110" spans="1:9" x14ac:dyDescent="0.25">
      <c r="A110">
        <v>91</v>
      </c>
      <c r="B110">
        <v>1</v>
      </c>
      <c r="C110">
        <v>3500</v>
      </c>
      <c r="D110">
        <v>3330</v>
      </c>
      <c r="E110">
        <v>2766</v>
      </c>
      <c r="F110">
        <v>2652</v>
      </c>
      <c r="G110">
        <v>3505</v>
      </c>
      <c r="H110">
        <v>406</v>
      </c>
      <c r="I110">
        <v>2361</v>
      </c>
    </row>
    <row r="111" spans="1:9" x14ac:dyDescent="0.25">
      <c r="A111">
        <v>90</v>
      </c>
      <c r="B111">
        <v>1</v>
      </c>
      <c r="C111">
        <v>2142</v>
      </c>
      <c r="D111">
        <v>2489</v>
      </c>
      <c r="E111">
        <v>828</v>
      </c>
      <c r="F111">
        <v>2632</v>
      </c>
      <c r="G111">
        <v>1540</v>
      </c>
      <c r="H111">
        <v>454</v>
      </c>
      <c r="I111">
        <v>2484</v>
      </c>
    </row>
    <row r="112" spans="1:9" x14ac:dyDescent="0.25">
      <c r="A112">
        <v>89</v>
      </c>
      <c r="B112">
        <v>1</v>
      </c>
      <c r="C112">
        <v>3024</v>
      </c>
      <c r="D112">
        <v>3090</v>
      </c>
      <c r="E112">
        <v>1821</v>
      </c>
      <c r="F112">
        <v>1992</v>
      </c>
      <c r="G112">
        <v>2665</v>
      </c>
      <c r="H112">
        <v>563</v>
      </c>
      <c r="I112">
        <v>1959</v>
      </c>
    </row>
    <row r="113" spans="1:9" x14ac:dyDescent="0.25">
      <c r="A113">
        <v>88</v>
      </c>
      <c r="B113">
        <v>1</v>
      </c>
      <c r="C113">
        <v>1988</v>
      </c>
      <c r="D113">
        <v>2040</v>
      </c>
      <c r="E113">
        <v>2394</v>
      </c>
      <c r="F113">
        <v>876</v>
      </c>
      <c r="G113">
        <v>2630</v>
      </c>
      <c r="H113">
        <v>714</v>
      </c>
      <c r="I113">
        <v>1035</v>
      </c>
    </row>
    <row r="114" spans="1:9" x14ac:dyDescent="0.25">
      <c r="A114">
        <v>87</v>
      </c>
      <c r="B114">
        <v>1</v>
      </c>
      <c r="C114">
        <v>1169</v>
      </c>
      <c r="D114">
        <v>1245</v>
      </c>
      <c r="E114">
        <v>2490</v>
      </c>
      <c r="F114">
        <v>16</v>
      </c>
      <c r="G114">
        <v>1795</v>
      </c>
      <c r="H114">
        <v>756</v>
      </c>
      <c r="I114">
        <v>381</v>
      </c>
    </row>
    <row r="115" spans="1:9" x14ac:dyDescent="0.25">
      <c r="A115">
        <v>86</v>
      </c>
      <c r="B115">
        <v>1</v>
      </c>
      <c r="C115">
        <v>455</v>
      </c>
      <c r="D115">
        <v>765</v>
      </c>
      <c r="E115">
        <v>1331</v>
      </c>
      <c r="F115">
        <v>352</v>
      </c>
      <c r="G115">
        <v>680</v>
      </c>
      <c r="H115">
        <v>922</v>
      </c>
      <c r="I115">
        <v>1038</v>
      </c>
    </row>
    <row r="116" spans="1:9" x14ac:dyDescent="0.25">
      <c r="A116">
        <v>85</v>
      </c>
      <c r="B116">
        <v>1</v>
      </c>
      <c r="C116">
        <v>3710</v>
      </c>
      <c r="D116">
        <v>3570</v>
      </c>
      <c r="E116">
        <v>2477</v>
      </c>
      <c r="F116">
        <v>3144</v>
      </c>
      <c r="G116">
        <v>3510</v>
      </c>
      <c r="H116">
        <v>1170</v>
      </c>
      <c r="I116">
        <v>2091</v>
      </c>
    </row>
    <row r="117" spans="1:9" x14ac:dyDescent="0.25">
      <c r="A117">
        <v>84</v>
      </c>
      <c r="B117">
        <v>1</v>
      </c>
      <c r="C117">
        <v>3051</v>
      </c>
      <c r="D117">
        <v>3120</v>
      </c>
      <c r="E117">
        <v>1842</v>
      </c>
      <c r="F117">
        <v>2112</v>
      </c>
      <c r="G117">
        <v>3155</v>
      </c>
      <c r="H117">
        <v>1291</v>
      </c>
      <c r="I117">
        <v>1962</v>
      </c>
    </row>
    <row r="118" spans="1:9" x14ac:dyDescent="0.25">
      <c r="A118">
        <v>83</v>
      </c>
      <c r="B118">
        <v>1</v>
      </c>
      <c r="C118">
        <v>1897</v>
      </c>
      <c r="D118">
        <v>1830</v>
      </c>
      <c r="E118">
        <v>3008</v>
      </c>
      <c r="F118">
        <v>1000</v>
      </c>
      <c r="G118">
        <v>2645</v>
      </c>
      <c r="H118">
        <v>1391</v>
      </c>
      <c r="I118">
        <v>1029</v>
      </c>
    </row>
    <row r="119" spans="1:9" x14ac:dyDescent="0.25">
      <c r="A119">
        <v>82</v>
      </c>
      <c r="B119">
        <v>1</v>
      </c>
      <c r="C119">
        <v>2282</v>
      </c>
      <c r="D119">
        <v>2670</v>
      </c>
      <c r="E119">
        <v>634</v>
      </c>
      <c r="F119">
        <v>1888</v>
      </c>
      <c r="G119">
        <v>2030</v>
      </c>
      <c r="H119">
        <v>2072</v>
      </c>
      <c r="I119">
        <v>1557</v>
      </c>
    </row>
    <row r="120" spans="1:9" x14ac:dyDescent="0.25">
      <c r="A120">
        <v>81</v>
      </c>
      <c r="B120">
        <v>1</v>
      </c>
      <c r="C120" s="2">
        <v>1008</v>
      </c>
      <c r="D120" s="2">
        <v>1620</v>
      </c>
      <c r="E120" s="2">
        <v>-213</v>
      </c>
      <c r="F120" s="2">
        <v>1108</v>
      </c>
      <c r="G120" s="2">
        <v>360</v>
      </c>
      <c r="H120" s="2">
        <v>-786</v>
      </c>
      <c r="I120" s="2">
        <v>1164</v>
      </c>
    </row>
    <row r="121" spans="1:9" x14ac:dyDescent="0.25">
      <c r="A121">
        <v>80</v>
      </c>
      <c r="B121">
        <v>1</v>
      </c>
      <c r="C121">
        <v>2170</v>
      </c>
      <c r="D121">
        <v>2745</v>
      </c>
      <c r="E121">
        <v>-276</v>
      </c>
      <c r="F121">
        <v>3048</v>
      </c>
      <c r="G121">
        <v>1695</v>
      </c>
      <c r="H121">
        <v>-919</v>
      </c>
      <c r="I121">
        <v>2892</v>
      </c>
    </row>
    <row r="122" spans="1:9" x14ac:dyDescent="0.25">
      <c r="A122">
        <v>79</v>
      </c>
      <c r="B122">
        <v>1</v>
      </c>
      <c r="C122">
        <v>1736</v>
      </c>
      <c r="D122">
        <v>2535</v>
      </c>
      <c r="E122">
        <v>-1228</v>
      </c>
      <c r="F122">
        <v>3516</v>
      </c>
      <c r="G122">
        <v>770</v>
      </c>
      <c r="H122">
        <v>323</v>
      </c>
      <c r="I122">
        <v>2742</v>
      </c>
    </row>
    <row r="123" spans="1:9" x14ac:dyDescent="0.25">
      <c r="A123">
        <v>78</v>
      </c>
      <c r="B123">
        <v>1</v>
      </c>
      <c r="C123">
        <v>-224</v>
      </c>
      <c r="D123">
        <v>90</v>
      </c>
      <c r="E123">
        <v>1331</v>
      </c>
      <c r="F123">
        <v>-44</v>
      </c>
      <c r="G123">
        <v>385</v>
      </c>
      <c r="H123">
        <v>362</v>
      </c>
      <c r="I123">
        <v>939</v>
      </c>
    </row>
    <row r="124" spans="1:9" x14ac:dyDescent="0.25">
      <c r="A124">
        <v>77</v>
      </c>
      <c r="B124">
        <v>1</v>
      </c>
      <c r="C124">
        <v>203</v>
      </c>
      <c r="D124">
        <v>825</v>
      </c>
      <c r="E124">
        <v>-289</v>
      </c>
      <c r="F124">
        <v>-100</v>
      </c>
      <c r="G124">
        <v>280</v>
      </c>
      <c r="H124">
        <v>-324</v>
      </c>
      <c r="I124">
        <v>507</v>
      </c>
    </row>
    <row r="125" spans="1:9" x14ac:dyDescent="0.25">
      <c r="A125">
        <v>76</v>
      </c>
      <c r="B125">
        <v>1</v>
      </c>
      <c r="C125">
        <v>371</v>
      </c>
      <c r="D125">
        <v>630</v>
      </c>
      <c r="E125">
        <v>1628</v>
      </c>
      <c r="F125">
        <v>-276</v>
      </c>
      <c r="G125">
        <v>970</v>
      </c>
      <c r="H125">
        <v>-393</v>
      </c>
      <c r="I125">
        <v>252</v>
      </c>
    </row>
    <row r="126" spans="1:9" x14ac:dyDescent="0.25">
      <c r="A126">
        <v>75</v>
      </c>
      <c r="B126">
        <v>1</v>
      </c>
      <c r="C126" s="2">
        <v>-196</v>
      </c>
      <c r="D126" s="2">
        <v>420</v>
      </c>
      <c r="E126" s="2">
        <v>-345</v>
      </c>
      <c r="F126" s="2">
        <v>180</v>
      </c>
      <c r="G126" s="2">
        <v>-225</v>
      </c>
      <c r="H126" s="2">
        <v>-1885</v>
      </c>
      <c r="I126" s="2">
        <v>654</v>
      </c>
    </row>
    <row r="127" spans="1:9" x14ac:dyDescent="0.25">
      <c r="A127">
        <v>74</v>
      </c>
      <c r="B127">
        <v>1</v>
      </c>
      <c r="C127">
        <v>-350</v>
      </c>
      <c r="D127">
        <v>105</v>
      </c>
      <c r="E127">
        <v>524</v>
      </c>
      <c r="F127">
        <v>388</v>
      </c>
      <c r="G127">
        <v>-315</v>
      </c>
      <c r="H127">
        <v>-148</v>
      </c>
      <c r="I127">
        <v>783</v>
      </c>
    </row>
    <row r="128" spans="1:9" x14ac:dyDescent="0.25">
      <c r="A128">
        <v>73</v>
      </c>
      <c r="B128">
        <v>1</v>
      </c>
      <c r="C128">
        <v>-217</v>
      </c>
      <c r="D128">
        <v>480</v>
      </c>
      <c r="E128">
        <v>-710</v>
      </c>
      <c r="F128">
        <v>532</v>
      </c>
      <c r="G128">
        <v>-500</v>
      </c>
      <c r="H128">
        <v>-1970</v>
      </c>
      <c r="I128">
        <v>1035</v>
      </c>
    </row>
    <row r="129" spans="1:9" x14ac:dyDescent="0.25">
      <c r="A129">
        <v>72</v>
      </c>
      <c r="B129">
        <v>1</v>
      </c>
      <c r="C129">
        <v>77</v>
      </c>
      <c r="D129">
        <v>90</v>
      </c>
      <c r="E129">
        <v>2994</v>
      </c>
      <c r="F129">
        <v>-1696</v>
      </c>
      <c r="G129">
        <v>1255</v>
      </c>
      <c r="H129">
        <v>-1274</v>
      </c>
      <c r="I129">
        <v>-1170</v>
      </c>
    </row>
    <row r="130" spans="1:9" x14ac:dyDescent="0.25">
      <c r="A130" s="2">
        <v>70</v>
      </c>
      <c r="B130" s="2">
        <v>1</v>
      </c>
      <c r="C130">
        <v>-350</v>
      </c>
      <c r="D130">
        <v>-255</v>
      </c>
      <c r="E130">
        <v>2484</v>
      </c>
      <c r="F130">
        <v>-1240</v>
      </c>
      <c r="G130">
        <v>670</v>
      </c>
      <c r="H130">
        <v>-1010</v>
      </c>
      <c r="I130">
        <v>-285</v>
      </c>
    </row>
    <row r="131" spans="1:9" x14ac:dyDescent="0.25">
      <c r="A131">
        <v>69</v>
      </c>
      <c r="B131">
        <v>0</v>
      </c>
      <c r="C131">
        <v>-2464</v>
      </c>
      <c r="D131">
        <v>-2460</v>
      </c>
      <c r="E131">
        <v>2021</v>
      </c>
      <c r="F131">
        <v>-2844</v>
      </c>
      <c r="G131">
        <v>-1445</v>
      </c>
      <c r="H131">
        <v>-1390</v>
      </c>
      <c r="I131">
        <v>-2787</v>
      </c>
    </row>
    <row r="132" spans="1:9" x14ac:dyDescent="0.25">
      <c r="A132" s="2">
        <v>68</v>
      </c>
      <c r="B132" s="2">
        <v>0</v>
      </c>
      <c r="C132" s="2">
        <v>-1113</v>
      </c>
      <c r="D132" s="2">
        <v>-1110</v>
      </c>
      <c r="E132" s="2">
        <v>2898</v>
      </c>
      <c r="F132" s="2">
        <v>-1984</v>
      </c>
      <c r="G132" s="2">
        <v>30</v>
      </c>
      <c r="H132" s="2">
        <v>-1911</v>
      </c>
      <c r="I132" s="2">
        <v>-2127</v>
      </c>
    </row>
    <row r="133" spans="1:9" x14ac:dyDescent="0.25">
      <c r="A133">
        <v>67</v>
      </c>
      <c r="B133">
        <v>0</v>
      </c>
      <c r="C133">
        <v>-1239</v>
      </c>
      <c r="D133">
        <v>-975</v>
      </c>
      <c r="E133">
        <v>1311</v>
      </c>
      <c r="F133">
        <v>-984</v>
      </c>
      <c r="G133">
        <v>-550</v>
      </c>
      <c r="H133">
        <v>-1856</v>
      </c>
      <c r="I133">
        <v>-1488</v>
      </c>
    </row>
    <row r="134" spans="1:9" x14ac:dyDescent="0.25">
      <c r="A134" s="2">
        <v>66</v>
      </c>
      <c r="B134" s="2">
        <v>0</v>
      </c>
      <c r="C134" s="2">
        <v>-700</v>
      </c>
      <c r="D134" s="2">
        <v>-390</v>
      </c>
      <c r="E134" s="2">
        <v>1248</v>
      </c>
      <c r="F134" s="2">
        <v>-932</v>
      </c>
      <c r="G134" s="2">
        <v>10</v>
      </c>
      <c r="H134" s="2">
        <v>-3592</v>
      </c>
      <c r="I134" s="2">
        <v>-1734</v>
      </c>
    </row>
    <row r="135" spans="1:9" x14ac:dyDescent="0.25">
      <c r="A135">
        <v>65</v>
      </c>
      <c r="B135">
        <v>0</v>
      </c>
      <c r="C135">
        <v>-1498</v>
      </c>
      <c r="D135">
        <v>-1170</v>
      </c>
      <c r="E135">
        <v>786</v>
      </c>
      <c r="F135">
        <v>-1220</v>
      </c>
      <c r="G135">
        <v>-1085</v>
      </c>
      <c r="H135">
        <v>-1678</v>
      </c>
      <c r="I135">
        <v>-2127</v>
      </c>
    </row>
    <row r="136" spans="1:9" x14ac:dyDescent="0.25">
      <c r="A136">
        <v>64</v>
      </c>
      <c r="B136">
        <v>0</v>
      </c>
      <c r="C136">
        <v>-1862</v>
      </c>
      <c r="D136">
        <v>-1485</v>
      </c>
      <c r="E136">
        <v>345</v>
      </c>
      <c r="F136">
        <v>-1568</v>
      </c>
      <c r="G136">
        <v>-1305</v>
      </c>
      <c r="H136">
        <v>-453</v>
      </c>
      <c r="I136">
        <v>-1338</v>
      </c>
    </row>
    <row r="137" spans="1:9" x14ac:dyDescent="0.25">
      <c r="A137">
        <v>63</v>
      </c>
      <c r="B137">
        <v>0</v>
      </c>
      <c r="C137">
        <v>-1456</v>
      </c>
      <c r="D137">
        <v>-1185</v>
      </c>
      <c r="E137">
        <v>1131</v>
      </c>
      <c r="F137">
        <v>-1644</v>
      </c>
      <c r="G137">
        <v>-880</v>
      </c>
      <c r="H137">
        <v>-3050</v>
      </c>
      <c r="I137">
        <v>-1719</v>
      </c>
    </row>
    <row r="138" spans="1:9" x14ac:dyDescent="0.25">
      <c r="A138">
        <v>62</v>
      </c>
      <c r="B138">
        <v>0</v>
      </c>
      <c r="C138">
        <v>-2170</v>
      </c>
      <c r="D138">
        <v>-1890</v>
      </c>
      <c r="E138">
        <v>593</v>
      </c>
      <c r="F138">
        <v>-2100</v>
      </c>
      <c r="G138">
        <v>-1525</v>
      </c>
      <c r="H138">
        <v>-3434</v>
      </c>
      <c r="I138">
        <v>-2256</v>
      </c>
    </row>
    <row r="139" spans="1:9" x14ac:dyDescent="0.25">
      <c r="A139">
        <v>61</v>
      </c>
      <c r="B139">
        <v>0</v>
      </c>
      <c r="C139">
        <v>-3122</v>
      </c>
      <c r="D139">
        <v>-2955</v>
      </c>
      <c r="E139">
        <v>365</v>
      </c>
      <c r="F139">
        <v>-3116</v>
      </c>
      <c r="G139">
        <v>-2405</v>
      </c>
      <c r="H139">
        <v>-1910</v>
      </c>
      <c r="I139">
        <v>-2781</v>
      </c>
    </row>
    <row r="140" spans="1:9" x14ac:dyDescent="0.25">
      <c r="A140">
        <v>60</v>
      </c>
      <c r="B140">
        <v>0</v>
      </c>
      <c r="C140">
        <v>-3255</v>
      </c>
      <c r="D140">
        <v>-3300</v>
      </c>
      <c r="E140">
        <v>1449</v>
      </c>
      <c r="F140">
        <v>-3540</v>
      </c>
      <c r="G140">
        <v>-2260</v>
      </c>
      <c r="H140">
        <v>-2341</v>
      </c>
      <c r="I140">
        <v>-2493</v>
      </c>
    </row>
    <row r="141" spans="1:9" x14ac:dyDescent="0.25">
      <c r="A141">
        <v>59</v>
      </c>
      <c r="B141">
        <v>0</v>
      </c>
      <c r="C141">
        <v>-1904</v>
      </c>
      <c r="D141">
        <v>-1515</v>
      </c>
      <c r="E141">
        <v>220</v>
      </c>
      <c r="F141">
        <v>-1332</v>
      </c>
      <c r="G141">
        <v>-1780</v>
      </c>
      <c r="H141">
        <v>-3754</v>
      </c>
      <c r="I141">
        <v>-1434</v>
      </c>
    </row>
    <row r="142" spans="1:9" x14ac:dyDescent="0.25">
      <c r="A142" s="2">
        <v>58</v>
      </c>
      <c r="B142" s="2">
        <v>0</v>
      </c>
      <c r="C142" s="2">
        <v>0</v>
      </c>
      <c r="D142" s="2">
        <v>105</v>
      </c>
      <c r="E142" s="2">
        <v>2470</v>
      </c>
      <c r="F142" s="2">
        <v>-676</v>
      </c>
      <c r="G142" s="2">
        <v>880</v>
      </c>
      <c r="H142" s="2">
        <v>-3844</v>
      </c>
      <c r="I142" s="2">
        <v>-1329</v>
      </c>
    </row>
    <row r="143" spans="1:9" x14ac:dyDescent="0.25">
      <c r="A143" s="2">
        <v>57</v>
      </c>
      <c r="B143" s="2">
        <v>0</v>
      </c>
      <c r="C143" s="2">
        <v>-1204</v>
      </c>
      <c r="D143" s="2">
        <v>-645</v>
      </c>
      <c r="E143" s="2">
        <v>-317</v>
      </c>
      <c r="F143" s="2">
        <v>-516</v>
      </c>
      <c r="G143" s="2">
        <v>-1010</v>
      </c>
      <c r="H143" s="2">
        <v>-1538</v>
      </c>
      <c r="I143" s="2">
        <v>-1074</v>
      </c>
    </row>
    <row r="144" spans="1:9" x14ac:dyDescent="0.25">
      <c r="A144" s="2">
        <v>56</v>
      </c>
      <c r="B144" s="2">
        <v>0</v>
      </c>
      <c r="C144" s="2">
        <v>-1428</v>
      </c>
      <c r="D144" s="2">
        <v>-1335</v>
      </c>
      <c r="E144" s="2">
        <v>2242</v>
      </c>
      <c r="F144" s="2">
        <v>-1852</v>
      </c>
      <c r="G144" s="2">
        <v>240</v>
      </c>
      <c r="H144" s="2">
        <v>-2351</v>
      </c>
      <c r="I144" s="2">
        <v>-2187</v>
      </c>
    </row>
    <row r="145" spans="1:9" x14ac:dyDescent="0.25">
      <c r="A145" s="2">
        <v>55</v>
      </c>
      <c r="B145" s="2">
        <v>0</v>
      </c>
      <c r="C145" s="2">
        <v>-973</v>
      </c>
      <c r="D145" s="2">
        <v>-330</v>
      </c>
      <c r="E145" s="2">
        <v>-634</v>
      </c>
      <c r="F145" s="2">
        <v>-288</v>
      </c>
      <c r="G145" s="2">
        <v>-1090</v>
      </c>
      <c r="H145" s="2">
        <v>-494</v>
      </c>
      <c r="I145" s="2">
        <v>-414</v>
      </c>
    </row>
    <row r="146" spans="1:9" x14ac:dyDescent="0.25">
      <c r="A146" s="2">
        <v>54</v>
      </c>
      <c r="B146" s="2">
        <v>0</v>
      </c>
      <c r="C146" s="2">
        <v>-672</v>
      </c>
      <c r="D146" s="2">
        <v>-600</v>
      </c>
      <c r="E146" s="2">
        <v>2594</v>
      </c>
      <c r="F146" s="2">
        <v>-1612</v>
      </c>
      <c r="G146" s="2">
        <v>405</v>
      </c>
      <c r="H146" s="2">
        <v>-3468</v>
      </c>
      <c r="I146" s="2">
        <v>-1338</v>
      </c>
    </row>
    <row r="147" spans="1:9" x14ac:dyDescent="0.25">
      <c r="A147" s="2">
        <v>53</v>
      </c>
      <c r="B147" s="2">
        <v>0</v>
      </c>
      <c r="C147" s="2">
        <v>-903</v>
      </c>
      <c r="D147" s="2">
        <v>-825</v>
      </c>
      <c r="E147" s="2">
        <v>2504</v>
      </c>
      <c r="F147" s="2">
        <v>-1744</v>
      </c>
      <c r="G147" s="2">
        <v>10</v>
      </c>
      <c r="H147" s="2">
        <v>-425</v>
      </c>
      <c r="I147" s="2">
        <v>-2259</v>
      </c>
    </row>
    <row r="148" spans="1:9" x14ac:dyDescent="0.25">
      <c r="A148" s="2">
        <v>52</v>
      </c>
      <c r="B148" s="2">
        <v>0</v>
      </c>
      <c r="C148" s="2">
        <v>-364</v>
      </c>
      <c r="D148" s="2">
        <v>-105</v>
      </c>
      <c r="E148" s="2">
        <v>1593</v>
      </c>
      <c r="F148" s="2">
        <v>-344</v>
      </c>
      <c r="G148" s="2">
        <v>310</v>
      </c>
      <c r="H148" s="2">
        <v>-3243</v>
      </c>
      <c r="I148" s="2">
        <v>-1206</v>
      </c>
    </row>
    <row r="149" spans="1:9" x14ac:dyDescent="0.25">
      <c r="A149" s="2">
        <v>51</v>
      </c>
      <c r="B149" s="2">
        <v>0</v>
      </c>
      <c r="C149" s="2">
        <v>839</v>
      </c>
      <c r="D149" s="2">
        <v>825</v>
      </c>
      <c r="E149" s="2">
        <v>3098</v>
      </c>
      <c r="F149" s="2">
        <v>180</v>
      </c>
      <c r="G149" s="2">
        <v>1760</v>
      </c>
      <c r="H149" s="2">
        <v>-1654</v>
      </c>
      <c r="I149" s="2">
        <v>-150</v>
      </c>
    </row>
    <row r="150" spans="1:9" x14ac:dyDescent="0.25">
      <c r="A150" s="2">
        <v>50</v>
      </c>
      <c r="B150" s="2">
        <v>0</v>
      </c>
      <c r="C150" s="2">
        <v>-623</v>
      </c>
      <c r="D150" s="2">
        <v>-405</v>
      </c>
      <c r="E150" s="2">
        <v>1745</v>
      </c>
      <c r="F150" s="2">
        <v>-868</v>
      </c>
      <c r="G150" s="2">
        <v>230</v>
      </c>
      <c r="H150" s="2">
        <v>-1652</v>
      </c>
      <c r="I150" s="2">
        <v>-1077</v>
      </c>
    </row>
    <row r="151" spans="1:9" x14ac:dyDescent="0.25">
      <c r="A151" s="2">
        <v>49</v>
      </c>
      <c r="B151" s="2">
        <v>0</v>
      </c>
      <c r="C151" s="2">
        <v>-1309</v>
      </c>
      <c r="D151" s="2">
        <v>-810</v>
      </c>
      <c r="E151" s="2">
        <v>-34</v>
      </c>
      <c r="F151" s="2">
        <v>-712</v>
      </c>
      <c r="G151" s="2">
        <v>-865</v>
      </c>
      <c r="H151" s="2">
        <v>-2393</v>
      </c>
      <c r="I151" s="2">
        <v>-1206</v>
      </c>
    </row>
    <row r="152" spans="1:9" x14ac:dyDescent="0.25">
      <c r="A152" s="2">
        <v>48</v>
      </c>
      <c r="B152" s="2">
        <v>0</v>
      </c>
      <c r="C152" s="2">
        <v>-434</v>
      </c>
      <c r="D152" s="2">
        <v>15</v>
      </c>
      <c r="E152" s="2">
        <v>552</v>
      </c>
      <c r="F152" s="2">
        <v>-96</v>
      </c>
      <c r="G152" s="2">
        <v>-95</v>
      </c>
      <c r="H152" s="2">
        <v>-2389</v>
      </c>
      <c r="I152" s="2">
        <v>-942</v>
      </c>
    </row>
    <row r="153" spans="1:9" x14ac:dyDescent="0.25">
      <c r="A153" s="2">
        <v>47</v>
      </c>
      <c r="B153" s="2">
        <v>0</v>
      </c>
      <c r="C153" s="2">
        <v>-2198</v>
      </c>
      <c r="D153" s="2">
        <v>-1740</v>
      </c>
      <c r="E153" s="2">
        <v>-455</v>
      </c>
      <c r="F153" s="2">
        <v>-1568</v>
      </c>
      <c r="G153" s="2">
        <v>-1875</v>
      </c>
      <c r="H153" s="2">
        <v>-2106</v>
      </c>
      <c r="I153" s="2">
        <v>-1995</v>
      </c>
    </row>
    <row r="154" spans="1:9" x14ac:dyDescent="0.25">
      <c r="A154" s="2">
        <v>46</v>
      </c>
      <c r="B154" s="2">
        <v>0</v>
      </c>
      <c r="C154" s="2">
        <v>-2639</v>
      </c>
      <c r="D154" s="2">
        <v>-2040</v>
      </c>
      <c r="E154" s="2">
        <v>-1642</v>
      </c>
      <c r="F154" s="2">
        <v>-2512</v>
      </c>
      <c r="G154" s="2">
        <v>-1495</v>
      </c>
      <c r="H154" s="2">
        <v>-3108</v>
      </c>
      <c r="I154" s="2">
        <v>-3045</v>
      </c>
    </row>
    <row r="155" spans="1:9" x14ac:dyDescent="0.25">
      <c r="A155">
        <v>45</v>
      </c>
      <c r="B155">
        <v>0</v>
      </c>
      <c r="C155">
        <v>-1393</v>
      </c>
      <c r="D155">
        <v>-1215</v>
      </c>
      <c r="E155">
        <v>1725</v>
      </c>
      <c r="F155">
        <v>-1392</v>
      </c>
      <c r="G155">
        <v>-660</v>
      </c>
      <c r="H155">
        <v>-624</v>
      </c>
      <c r="I155">
        <v>-2388</v>
      </c>
    </row>
    <row r="156" spans="1:9" x14ac:dyDescent="0.25">
      <c r="A156" s="2">
        <v>43</v>
      </c>
      <c r="B156" s="2">
        <v>0</v>
      </c>
      <c r="C156" s="2">
        <v>-609</v>
      </c>
      <c r="D156" s="2">
        <v>-105</v>
      </c>
      <c r="E156" s="2">
        <v>186</v>
      </c>
      <c r="F156" s="2">
        <v>8</v>
      </c>
      <c r="G156" s="2">
        <v>-430</v>
      </c>
      <c r="H156" s="2">
        <v>-2819</v>
      </c>
      <c r="I156" s="2">
        <v>-1599</v>
      </c>
    </row>
    <row r="157" spans="1:9" x14ac:dyDescent="0.25">
      <c r="A157">
        <v>42</v>
      </c>
      <c r="B157">
        <v>0</v>
      </c>
      <c r="C157">
        <v>-1057</v>
      </c>
      <c r="D157">
        <v>-660</v>
      </c>
      <c r="E157">
        <v>662</v>
      </c>
      <c r="F157">
        <v>-872</v>
      </c>
      <c r="G157">
        <v>-890</v>
      </c>
      <c r="H157">
        <v>-3146</v>
      </c>
      <c r="I157">
        <v>-702</v>
      </c>
    </row>
    <row r="158" spans="1:9" x14ac:dyDescent="0.25">
      <c r="A158">
        <v>40</v>
      </c>
      <c r="B158">
        <v>0</v>
      </c>
      <c r="C158">
        <v>-1239</v>
      </c>
      <c r="D158">
        <v>-855</v>
      </c>
      <c r="E158">
        <v>634</v>
      </c>
      <c r="F158">
        <v>-1068</v>
      </c>
      <c r="G158">
        <v>-815</v>
      </c>
      <c r="H158">
        <v>-1922</v>
      </c>
      <c r="I158">
        <v>-945</v>
      </c>
    </row>
    <row r="159" spans="1:9" x14ac:dyDescent="0.25">
      <c r="A159">
        <v>39</v>
      </c>
      <c r="B159">
        <v>0</v>
      </c>
      <c r="C159">
        <v>-1050</v>
      </c>
      <c r="D159">
        <v>-930</v>
      </c>
      <c r="E159">
        <v>2214</v>
      </c>
      <c r="F159">
        <v>-1604</v>
      </c>
      <c r="G159">
        <v>-95</v>
      </c>
      <c r="H159">
        <v>-2148</v>
      </c>
      <c r="I159">
        <v>-1734</v>
      </c>
    </row>
    <row r="160" spans="1:9" x14ac:dyDescent="0.25">
      <c r="A160" s="2">
        <v>38</v>
      </c>
      <c r="B160" s="2">
        <v>0</v>
      </c>
      <c r="C160" s="2">
        <v>-273</v>
      </c>
      <c r="D160" s="2">
        <v>165</v>
      </c>
      <c r="E160" s="2">
        <v>648</v>
      </c>
      <c r="F160" s="2">
        <v>-120</v>
      </c>
      <c r="G160" s="2">
        <v>200</v>
      </c>
      <c r="H160" s="2">
        <v>-1198</v>
      </c>
      <c r="I160" s="2">
        <v>-918</v>
      </c>
    </row>
    <row r="161" spans="1:9" x14ac:dyDescent="0.25">
      <c r="A161" s="2">
        <v>37</v>
      </c>
      <c r="B161" s="2">
        <v>0</v>
      </c>
      <c r="C161" s="2">
        <v>525</v>
      </c>
      <c r="D161" s="2">
        <v>945</v>
      </c>
      <c r="E161" s="2">
        <v>807</v>
      </c>
      <c r="F161" s="2">
        <v>1064</v>
      </c>
      <c r="G161" s="2">
        <v>670</v>
      </c>
      <c r="H161" s="2">
        <v>-2570</v>
      </c>
      <c r="I161" s="2">
        <v>1029</v>
      </c>
    </row>
    <row r="162" spans="1:9" x14ac:dyDescent="0.25">
      <c r="A162" s="2">
        <v>36</v>
      </c>
      <c r="B162" s="2">
        <v>0</v>
      </c>
      <c r="C162" s="2">
        <v>-1323</v>
      </c>
      <c r="D162" s="2">
        <v>-1500</v>
      </c>
      <c r="E162" s="2">
        <v>3815</v>
      </c>
      <c r="F162" s="2">
        <v>-2672</v>
      </c>
      <c r="G162" s="2">
        <v>260</v>
      </c>
      <c r="H162" s="2">
        <v>624</v>
      </c>
      <c r="I162" s="2">
        <v>-2259</v>
      </c>
    </row>
    <row r="163" spans="1:9" x14ac:dyDescent="0.25">
      <c r="A163" s="2">
        <v>34</v>
      </c>
      <c r="B163" s="2">
        <v>0</v>
      </c>
      <c r="C163" s="2">
        <v>-1253</v>
      </c>
      <c r="D163" s="2">
        <v>-630</v>
      </c>
      <c r="E163" s="2">
        <v>-696</v>
      </c>
      <c r="F163" s="2">
        <v>-280</v>
      </c>
      <c r="G163" s="2">
        <v>-725</v>
      </c>
      <c r="H163" s="2">
        <v>-690</v>
      </c>
      <c r="I163" s="2">
        <v>-705</v>
      </c>
    </row>
    <row r="164" spans="1:9" x14ac:dyDescent="0.25">
      <c r="A164">
        <v>33</v>
      </c>
      <c r="B164">
        <v>0</v>
      </c>
      <c r="C164">
        <v>-1295</v>
      </c>
      <c r="D164">
        <v>-1005</v>
      </c>
      <c r="E164">
        <v>1145</v>
      </c>
      <c r="F164">
        <v>-1396</v>
      </c>
      <c r="G164">
        <v>-650</v>
      </c>
      <c r="H164">
        <v>-2893</v>
      </c>
      <c r="I164">
        <v>-1599</v>
      </c>
    </row>
    <row r="165" spans="1:9" x14ac:dyDescent="0.25">
      <c r="A165">
        <v>32</v>
      </c>
      <c r="B165">
        <v>0</v>
      </c>
      <c r="C165">
        <v>-833</v>
      </c>
      <c r="D165">
        <v>-510</v>
      </c>
      <c r="E165">
        <v>1166</v>
      </c>
      <c r="F165">
        <v>-896</v>
      </c>
      <c r="G165">
        <v>-360</v>
      </c>
      <c r="H165">
        <v>-1024</v>
      </c>
      <c r="I165">
        <v>-945</v>
      </c>
    </row>
    <row r="166" spans="1:9" x14ac:dyDescent="0.25">
      <c r="A166" s="2">
        <v>31</v>
      </c>
      <c r="B166" s="2">
        <v>0</v>
      </c>
      <c r="C166" s="2">
        <v>182</v>
      </c>
      <c r="D166" s="2">
        <v>240</v>
      </c>
      <c r="E166" s="2">
        <v>2787</v>
      </c>
      <c r="F166" s="2">
        <v>-516</v>
      </c>
      <c r="G166" s="2">
        <v>1155</v>
      </c>
      <c r="H166" s="2">
        <v>-3255</v>
      </c>
      <c r="I166" s="2">
        <v>-1077</v>
      </c>
    </row>
    <row r="167" spans="1:9" x14ac:dyDescent="0.25">
      <c r="A167">
        <v>30</v>
      </c>
      <c r="B167">
        <v>0</v>
      </c>
      <c r="C167">
        <v>-1358</v>
      </c>
      <c r="D167">
        <v>-990</v>
      </c>
      <c r="E167">
        <v>676</v>
      </c>
      <c r="F167">
        <v>-808</v>
      </c>
      <c r="G167">
        <v>-905</v>
      </c>
      <c r="H167">
        <v>-2486</v>
      </c>
      <c r="I167">
        <v>-1566</v>
      </c>
    </row>
    <row r="168" spans="1:9" x14ac:dyDescent="0.25">
      <c r="A168">
        <v>29</v>
      </c>
      <c r="B168">
        <v>0</v>
      </c>
      <c r="C168">
        <v>-1638</v>
      </c>
      <c r="D168">
        <v>-1470</v>
      </c>
      <c r="E168">
        <v>1662</v>
      </c>
      <c r="F168">
        <v>-1756</v>
      </c>
      <c r="G168">
        <v>-875</v>
      </c>
      <c r="H168">
        <v>-2023</v>
      </c>
      <c r="I168">
        <v>-1068</v>
      </c>
    </row>
    <row r="169" spans="1:9" x14ac:dyDescent="0.25">
      <c r="A169">
        <v>28</v>
      </c>
      <c r="B169">
        <v>0</v>
      </c>
      <c r="C169">
        <v>-763</v>
      </c>
      <c r="D169">
        <v>-465</v>
      </c>
      <c r="E169">
        <v>1304</v>
      </c>
      <c r="F169">
        <v>-968</v>
      </c>
      <c r="G169">
        <v>-200</v>
      </c>
      <c r="H169">
        <v>-1906</v>
      </c>
      <c r="I169">
        <v>-1269</v>
      </c>
    </row>
    <row r="170" spans="1:9" x14ac:dyDescent="0.25">
      <c r="A170">
        <v>27</v>
      </c>
      <c r="B170">
        <v>0</v>
      </c>
      <c r="C170">
        <v>-2212</v>
      </c>
      <c r="D170">
        <v>-1890</v>
      </c>
      <c r="E170">
        <v>386</v>
      </c>
      <c r="F170">
        <v>-2244</v>
      </c>
      <c r="G170">
        <v>-1410</v>
      </c>
      <c r="H170">
        <v>-508</v>
      </c>
      <c r="I170">
        <v>-1860</v>
      </c>
    </row>
    <row r="171" spans="1:9" x14ac:dyDescent="0.25">
      <c r="A171">
        <v>26</v>
      </c>
      <c r="B171">
        <v>0</v>
      </c>
      <c r="C171">
        <v>-2100</v>
      </c>
      <c r="D171">
        <v>-1995</v>
      </c>
      <c r="E171">
        <v>1718</v>
      </c>
      <c r="F171">
        <v>-2592</v>
      </c>
      <c r="G171">
        <v>-1060</v>
      </c>
      <c r="H171">
        <v>-2258</v>
      </c>
      <c r="I171">
        <v>-2781</v>
      </c>
    </row>
    <row r="172" spans="1:9" x14ac:dyDescent="0.25">
      <c r="A172" s="2">
        <v>24</v>
      </c>
      <c r="B172" s="2">
        <v>0</v>
      </c>
      <c r="C172" s="2">
        <v>-952</v>
      </c>
      <c r="D172" s="2">
        <v>-345</v>
      </c>
      <c r="E172" s="2">
        <v>-503</v>
      </c>
      <c r="F172" s="2">
        <v>-184</v>
      </c>
      <c r="G172" s="2">
        <v>-1090</v>
      </c>
      <c r="H172" s="2">
        <v>-3129</v>
      </c>
      <c r="I172" s="2">
        <v>-141</v>
      </c>
    </row>
    <row r="173" spans="1:9" x14ac:dyDescent="0.25">
      <c r="A173" s="2">
        <v>22</v>
      </c>
      <c r="B173" s="2">
        <v>0</v>
      </c>
      <c r="C173" s="2">
        <v>392</v>
      </c>
      <c r="D173" s="2">
        <v>630</v>
      </c>
      <c r="E173" s="2">
        <v>1725</v>
      </c>
      <c r="F173" s="2">
        <v>388</v>
      </c>
      <c r="G173" s="2">
        <v>870</v>
      </c>
      <c r="H173" s="2">
        <v>-2641</v>
      </c>
      <c r="I173" s="2">
        <v>-3</v>
      </c>
    </row>
    <row r="174" spans="1:9" x14ac:dyDescent="0.25">
      <c r="A174">
        <v>21</v>
      </c>
      <c r="B174">
        <v>0</v>
      </c>
      <c r="C174">
        <v>-756</v>
      </c>
      <c r="D174">
        <v>-465</v>
      </c>
      <c r="E174">
        <v>1331</v>
      </c>
      <c r="F174">
        <v>-524</v>
      </c>
      <c r="G174">
        <v>-215</v>
      </c>
      <c r="H174">
        <v>-1498</v>
      </c>
      <c r="I174">
        <v>-675</v>
      </c>
    </row>
    <row r="175" spans="1:9" x14ac:dyDescent="0.25">
      <c r="A175">
        <v>20</v>
      </c>
      <c r="B175">
        <v>0</v>
      </c>
      <c r="C175">
        <v>-1239</v>
      </c>
      <c r="D175">
        <v>-1095</v>
      </c>
      <c r="E175">
        <v>1938</v>
      </c>
      <c r="F175">
        <v>-1468</v>
      </c>
      <c r="G175">
        <v>-145</v>
      </c>
      <c r="H175">
        <v>-1910</v>
      </c>
      <c r="I175">
        <v>-1602</v>
      </c>
    </row>
    <row r="176" spans="1:9" x14ac:dyDescent="0.25">
      <c r="A176">
        <v>19</v>
      </c>
      <c r="B176">
        <v>0</v>
      </c>
      <c r="C176">
        <v>-2002</v>
      </c>
      <c r="D176">
        <v>-1605</v>
      </c>
      <c r="E176">
        <v>75</v>
      </c>
      <c r="F176">
        <v>-1568</v>
      </c>
      <c r="G176">
        <v>-1525</v>
      </c>
      <c r="H176">
        <v>-1237</v>
      </c>
      <c r="I176">
        <v>-2127</v>
      </c>
    </row>
    <row r="177" spans="1:9" x14ac:dyDescent="0.25">
      <c r="A177" s="2">
        <v>18</v>
      </c>
      <c r="B177" s="2">
        <v>0</v>
      </c>
      <c r="C177" s="2">
        <v>-133</v>
      </c>
      <c r="D177" s="2">
        <v>-120</v>
      </c>
      <c r="E177" s="2">
        <v>2953</v>
      </c>
      <c r="F177" s="2">
        <v>-1040</v>
      </c>
      <c r="G177" s="2">
        <v>915</v>
      </c>
      <c r="H177" s="2">
        <v>-3011</v>
      </c>
      <c r="I177" s="2">
        <v>-1464</v>
      </c>
    </row>
    <row r="178" spans="1:9" x14ac:dyDescent="0.25">
      <c r="A178" s="2">
        <v>17</v>
      </c>
      <c r="B178" s="2">
        <v>0</v>
      </c>
      <c r="C178" s="2">
        <v>224</v>
      </c>
      <c r="D178" s="2">
        <v>660</v>
      </c>
      <c r="E178" s="2">
        <v>717</v>
      </c>
      <c r="F178" s="2">
        <v>156</v>
      </c>
      <c r="G178" s="2">
        <v>665</v>
      </c>
      <c r="H178" s="2">
        <v>-1787</v>
      </c>
      <c r="I178" s="2">
        <v>-21</v>
      </c>
    </row>
    <row r="179" spans="1:9" x14ac:dyDescent="0.25">
      <c r="A179">
        <v>16</v>
      </c>
      <c r="B179">
        <v>0</v>
      </c>
      <c r="C179">
        <v>-595</v>
      </c>
      <c r="D179">
        <v>-90</v>
      </c>
      <c r="E179">
        <v>193</v>
      </c>
      <c r="F179">
        <v>-340</v>
      </c>
      <c r="G179">
        <v>-595</v>
      </c>
      <c r="H179">
        <v>-2677</v>
      </c>
      <c r="I179">
        <v>-285</v>
      </c>
    </row>
    <row r="180" spans="1:9" x14ac:dyDescent="0.25">
      <c r="A180" s="2">
        <v>15</v>
      </c>
      <c r="B180" s="2">
        <v>0</v>
      </c>
      <c r="C180" s="2">
        <v>-350</v>
      </c>
      <c r="D180" s="2">
        <v>-90</v>
      </c>
      <c r="E180" s="2">
        <v>1566</v>
      </c>
      <c r="F180" s="2">
        <v>-500</v>
      </c>
      <c r="G180" s="2">
        <v>440</v>
      </c>
      <c r="H180" s="2">
        <v>-2611</v>
      </c>
      <c r="I180" s="2">
        <v>-936</v>
      </c>
    </row>
    <row r="181" spans="1:9" x14ac:dyDescent="0.25">
      <c r="A181">
        <v>14</v>
      </c>
      <c r="B181">
        <v>0</v>
      </c>
      <c r="C181">
        <v>-1078</v>
      </c>
      <c r="D181">
        <v>-690</v>
      </c>
      <c r="E181">
        <v>662</v>
      </c>
      <c r="F181">
        <v>-628</v>
      </c>
      <c r="G181">
        <v>-705</v>
      </c>
      <c r="H181">
        <v>-3297</v>
      </c>
      <c r="I181">
        <v>-1152</v>
      </c>
    </row>
    <row r="182" spans="1:9" x14ac:dyDescent="0.25">
      <c r="A182">
        <v>12</v>
      </c>
      <c r="B182">
        <v>0</v>
      </c>
      <c r="C182">
        <v>-1904</v>
      </c>
      <c r="D182">
        <v>-1920</v>
      </c>
      <c r="E182">
        <v>2615</v>
      </c>
      <c r="F182">
        <v>-2596</v>
      </c>
      <c r="G182">
        <v>-650</v>
      </c>
      <c r="H182">
        <v>-2149</v>
      </c>
      <c r="I182">
        <v>-2253</v>
      </c>
    </row>
    <row r="183" spans="1:9" x14ac:dyDescent="0.25">
      <c r="A183">
        <v>11</v>
      </c>
      <c r="B183">
        <v>0</v>
      </c>
      <c r="C183">
        <v>-714</v>
      </c>
      <c r="D183">
        <v>-240</v>
      </c>
      <c r="E183">
        <v>317</v>
      </c>
      <c r="F183">
        <v>-436</v>
      </c>
      <c r="G183">
        <v>-365</v>
      </c>
      <c r="H183">
        <v>-2481</v>
      </c>
      <c r="I183">
        <v>-549</v>
      </c>
    </row>
    <row r="184" spans="1:9" x14ac:dyDescent="0.25">
      <c r="A184" s="2">
        <v>9</v>
      </c>
      <c r="B184" s="2">
        <v>0</v>
      </c>
      <c r="C184" s="2">
        <v>-70</v>
      </c>
      <c r="D184" s="2">
        <v>120</v>
      </c>
      <c r="E184" s="2">
        <v>2021</v>
      </c>
      <c r="F184" s="2">
        <v>-452</v>
      </c>
      <c r="G184" s="2">
        <v>515</v>
      </c>
      <c r="H184" s="2">
        <v>983</v>
      </c>
      <c r="I184" s="2">
        <v>-1194</v>
      </c>
    </row>
    <row r="185" spans="1:9" x14ac:dyDescent="0.25">
      <c r="A185" s="2">
        <v>8</v>
      </c>
      <c r="B185" s="2">
        <v>0</v>
      </c>
      <c r="C185" s="2">
        <v>-1120</v>
      </c>
      <c r="D185" s="2">
        <v>-990</v>
      </c>
      <c r="E185" s="2">
        <v>2166</v>
      </c>
      <c r="F185" s="2">
        <v>-1560</v>
      </c>
      <c r="G185" s="2">
        <v>-165</v>
      </c>
      <c r="H185" s="2">
        <v>2075</v>
      </c>
      <c r="I185" s="2">
        <v>-1599</v>
      </c>
    </row>
    <row r="186" spans="1:9" x14ac:dyDescent="0.25">
      <c r="A186">
        <v>7</v>
      </c>
      <c r="B186">
        <v>0</v>
      </c>
      <c r="C186">
        <v>-1015</v>
      </c>
      <c r="D186">
        <v>-645</v>
      </c>
      <c r="E186">
        <v>834</v>
      </c>
      <c r="F186">
        <v>-808</v>
      </c>
      <c r="G186">
        <v>-295</v>
      </c>
      <c r="H186">
        <v>-635</v>
      </c>
      <c r="I186">
        <v>-1170</v>
      </c>
    </row>
    <row r="187" spans="1:9" x14ac:dyDescent="0.25">
      <c r="A187" s="2">
        <v>6</v>
      </c>
      <c r="B187" s="2">
        <v>0</v>
      </c>
      <c r="C187">
        <v>-826</v>
      </c>
      <c r="D187">
        <v>-930</v>
      </c>
      <c r="E187">
        <v>3608</v>
      </c>
      <c r="F187">
        <v>-2328</v>
      </c>
      <c r="G187">
        <v>675</v>
      </c>
      <c r="H187">
        <v>-2843</v>
      </c>
      <c r="I187">
        <v>-2655</v>
      </c>
    </row>
    <row r="188" spans="1:9" x14ac:dyDescent="0.25">
      <c r="A188" s="2">
        <v>5</v>
      </c>
      <c r="B188" s="2">
        <v>0</v>
      </c>
      <c r="C188" s="2">
        <v>-994</v>
      </c>
      <c r="D188" s="2">
        <v>-720</v>
      </c>
      <c r="E188" s="2">
        <v>1297</v>
      </c>
      <c r="F188" s="2">
        <v>-1596</v>
      </c>
      <c r="G188" s="2">
        <v>230</v>
      </c>
      <c r="H188" s="2">
        <v>-1808</v>
      </c>
      <c r="I188" s="2">
        <v>-1470</v>
      </c>
    </row>
    <row r="189" spans="1:9" x14ac:dyDescent="0.25">
      <c r="A189" s="2">
        <v>4</v>
      </c>
      <c r="B189" s="2">
        <v>0</v>
      </c>
      <c r="C189" s="2">
        <v>-266</v>
      </c>
      <c r="D189" s="2">
        <v>45</v>
      </c>
      <c r="E189" s="2">
        <v>1311</v>
      </c>
      <c r="F189" s="2">
        <v>360</v>
      </c>
      <c r="G189" s="2">
        <v>325</v>
      </c>
      <c r="H189" s="2">
        <v>101</v>
      </c>
      <c r="I189" s="2">
        <v>-18</v>
      </c>
    </row>
    <row r="190" spans="1:9" x14ac:dyDescent="0.25">
      <c r="A190">
        <v>3</v>
      </c>
      <c r="B190">
        <v>0</v>
      </c>
      <c r="C190">
        <v>-1085</v>
      </c>
      <c r="D190">
        <v>-825</v>
      </c>
      <c r="E190">
        <v>1386</v>
      </c>
      <c r="F190">
        <v>-1132</v>
      </c>
      <c r="G190">
        <v>-660</v>
      </c>
      <c r="H190">
        <v>-1282</v>
      </c>
      <c r="I190">
        <v>-930</v>
      </c>
    </row>
    <row r="191" spans="1:9" x14ac:dyDescent="0.25">
      <c r="A191" s="2">
        <v>2</v>
      </c>
      <c r="B191" s="2">
        <v>0</v>
      </c>
      <c r="C191" s="2">
        <v>-581</v>
      </c>
      <c r="D191" s="2">
        <v>-225</v>
      </c>
      <c r="E191" s="2">
        <v>1028</v>
      </c>
      <c r="F191" s="2">
        <v>-300</v>
      </c>
      <c r="G191" s="2">
        <v>-15</v>
      </c>
      <c r="H191" s="2">
        <v>-2481</v>
      </c>
      <c r="I191" s="2">
        <v>-522</v>
      </c>
    </row>
    <row r="192" spans="1:9" x14ac:dyDescent="0.25">
      <c r="A192" s="2">
        <v>1</v>
      </c>
      <c r="B192" s="2">
        <v>0</v>
      </c>
      <c r="C192" s="2">
        <v>-1701</v>
      </c>
      <c r="D192" s="2">
        <v>-1215</v>
      </c>
      <c r="E192" s="2">
        <v>-179</v>
      </c>
      <c r="F192" s="2">
        <v>-1084</v>
      </c>
      <c r="G192" s="2">
        <v>-1330</v>
      </c>
      <c r="H192" s="2">
        <v>-1079</v>
      </c>
      <c r="I192" s="2">
        <v>-1311</v>
      </c>
    </row>
    <row r="193" spans="1:9" x14ac:dyDescent="0.25">
      <c r="A193" s="2">
        <v>0</v>
      </c>
      <c r="B193" s="2">
        <v>0</v>
      </c>
      <c r="C193">
        <v>-2205</v>
      </c>
      <c r="D193">
        <v>-1620</v>
      </c>
      <c r="E193">
        <v>-1186</v>
      </c>
      <c r="F193">
        <v>-1500</v>
      </c>
      <c r="G193">
        <v>-2245</v>
      </c>
      <c r="H193">
        <v>-1077</v>
      </c>
      <c r="I193">
        <v>-1401</v>
      </c>
    </row>
  </sheetData>
  <sortState ref="A3:Q63">
    <sortCondition descending="1" ref="K3:K63"/>
    <sortCondition ref="L3:L63"/>
    <sortCondition ref="M3:M63"/>
    <sortCondition ref="N3:N63"/>
    <sortCondition ref="O3:O63"/>
    <sortCondition ref="P3:P63"/>
    <sortCondition ref="Q3:Q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zoomScaleNormal="100" workbookViewId="0">
      <selection activeCell="P11" sqref="P11: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31" width="8.7109375" style="12" customWidth="1"/>
    <col min="32" max="33" width="8.7109375" customWidth="1"/>
  </cols>
  <sheetData>
    <row r="1" spans="1:35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5" x14ac:dyDescent="0.25">
      <c r="K2" s="12">
        <v>4113</v>
      </c>
      <c r="L2" s="12">
        <v>1986.4285714285716</v>
      </c>
      <c r="M2" s="12">
        <v>1501.5714285714284</v>
      </c>
      <c r="N2" s="12">
        <v>1697</v>
      </c>
      <c r="O2" s="12">
        <v>2198.5714285714284</v>
      </c>
      <c r="P2" s="12">
        <v>-1983</v>
      </c>
      <c r="Q2" s="12">
        <v>1331.1428571428571</v>
      </c>
      <c r="R2">
        <f>X3</f>
        <v>0</v>
      </c>
      <c r="W2">
        <f>MAX(T73:T196)</f>
        <v>16996635.142857146</v>
      </c>
      <c r="X2">
        <f>MIN(T6:T135)</f>
        <v>-28652403.428571425</v>
      </c>
    </row>
    <row r="3" spans="1:35" x14ac:dyDescent="0.25">
      <c r="W3">
        <f>(MAX(ABS(W2),ABS(X2))-MIN(ABS(W2),ABS(X2)))/2</f>
        <v>5827884.1428571399</v>
      </c>
    </row>
    <row r="4" spans="1:35" x14ac:dyDescent="0.25">
      <c r="U4">
        <f>W4+X4</f>
        <v>85</v>
      </c>
      <c r="W4">
        <f>SUM(W6:W72)</f>
        <v>50</v>
      </c>
      <c r="X4">
        <f>W135</f>
        <v>35</v>
      </c>
    </row>
    <row r="5" spans="1:35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1236080.428571431</v>
      </c>
      <c r="X5">
        <f>MIN(X6:X72)</f>
        <v>1236080.428571431</v>
      </c>
      <c r="AB5" s="13" t="s">
        <v>45</v>
      </c>
      <c r="AC5" s="19"/>
      <c r="AD5" s="13" t="s">
        <v>44</v>
      </c>
      <c r="AE5" s="19"/>
      <c r="AF5" s="13" t="s">
        <v>43</v>
      </c>
      <c r="AG5" s="14"/>
      <c r="AH5" s="13" t="s">
        <v>41</v>
      </c>
      <c r="AI5" s="14"/>
    </row>
    <row r="6" spans="1:35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41</v>
      </c>
      <c r="N6">
        <v>74</v>
      </c>
      <c r="P6">
        <v>41</v>
      </c>
      <c r="Q6">
        <v>33</v>
      </c>
      <c r="T6">
        <f t="shared" ref="T6:T37" si="0">C6*K$2+D6*L$2+E6*M$2+F6*N$2+G6*O$2+H6*P$2+I6*Q$2+R$2</f>
        <v>2776031.2857142854</v>
      </c>
      <c r="W6">
        <f>IF(T6&gt;W$2,1,0)</f>
        <v>0</v>
      </c>
      <c r="X6">
        <f>IF(W6=0,W$2-T6,W$2)</f>
        <v>14220603.85714286</v>
      </c>
      <c r="Z6" t="s">
        <v>20</v>
      </c>
      <c r="AB6" s="15">
        <v>2065</v>
      </c>
      <c r="AC6" s="20">
        <v>4113</v>
      </c>
      <c r="AD6" s="15">
        <v>2246.125</v>
      </c>
      <c r="AE6" s="20"/>
      <c r="AF6" s="15">
        <v>2630.7037037037039</v>
      </c>
      <c r="AG6" s="16"/>
      <c r="AH6" s="15">
        <v>2524.4210526315787</v>
      </c>
      <c r="AI6" s="16">
        <v>5084</v>
      </c>
    </row>
    <row r="7" spans="1:35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45</v>
      </c>
      <c r="Q7">
        <v>37</v>
      </c>
      <c r="T7">
        <f t="shared" si="0"/>
        <v>3929413.7142857141</v>
      </c>
      <c r="W7">
        <f t="shared" ref="W7:W70" si="1">IF(T7&gt;W$2,1,0)</f>
        <v>0</v>
      </c>
      <c r="X7">
        <f t="shared" ref="X7:X70" si="2">IF(W7=0,W$2-T7,W$2)</f>
        <v>13067221.428571431</v>
      </c>
      <c r="Z7" t="s">
        <v>21</v>
      </c>
      <c r="AB7" s="15">
        <v>1986.4285714285716</v>
      </c>
      <c r="AC7" s="20"/>
      <c r="AD7" s="15">
        <v>2205</v>
      </c>
      <c r="AE7" s="20"/>
      <c r="AF7" s="15">
        <v>2186.6666666666665</v>
      </c>
      <c r="AG7" s="16"/>
      <c r="AH7" s="15">
        <v>2122.8947368421054</v>
      </c>
      <c r="AI7" s="16"/>
    </row>
    <row r="8" spans="1:35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2524.4210526315787</v>
      </c>
      <c r="L8" s="12">
        <v>2122.8947368421054</v>
      </c>
      <c r="M8" s="12">
        <v>3872.3157894736842</v>
      </c>
      <c r="N8" s="12">
        <v>936</v>
      </c>
      <c r="O8" s="12">
        <v>3278.6842105263158</v>
      </c>
      <c r="P8" s="12">
        <v>-57.894736842105317</v>
      </c>
      <c r="Q8" s="12">
        <v>902.36842105263167</v>
      </c>
      <c r="T8">
        <f t="shared" si="0"/>
        <v>4082610.1428571427</v>
      </c>
      <c r="W8">
        <f t="shared" si="1"/>
        <v>0</v>
      </c>
      <c r="X8">
        <f t="shared" si="2"/>
        <v>12914025.000000004</v>
      </c>
      <c r="Z8" t="s">
        <v>22</v>
      </c>
      <c r="AB8" s="15">
        <v>1501.5714285714284</v>
      </c>
      <c r="AC8" s="20"/>
      <c r="AD8" s="15">
        <v>1407.125</v>
      </c>
      <c r="AE8" s="20">
        <v>2143</v>
      </c>
      <c r="AF8" s="15">
        <v>4274.2222222222226</v>
      </c>
      <c r="AG8" s="16">
        <v>4018</v>
      </c>
      <c r="AH8" s="15">
        <v>3872.3157894736842</v>
      </c>
      <c r="AI8" s="16"/>
    </row>
    <row r="9" spans="1:35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0"/>
        <v>2559937.2857142854</v>
      </c>
      <c r="W9">
        <f t="shared" si="1"/>
        <v>0</v>
      </c>
      <c r="X9">
        <f t="shared" si="2"/>
        <v>14436697.85714286</v>
      </c>
      <c r="Z9" t="s">
        <v>23</v>
      </c>
      <c r="AB9" s="15">
        <v>1185.1428571428573</v>
      </c>
      <c r="AC9" s="20">
        <v>1697</v>
      </c>
      <c r="AD9" s="15">
        <v>1436.5</v>
      </c>
      <c r="AE9" s="20"/>
      <c r="AF9" s="15">
        <v>889.18518518518522</v>
      </c>
      <c r="AG9" s="16"/>
      <c r="AH9" s="15">
        <v>936</v>
      </c>
      <c r="AI9" s="16"/>
    </row>
    <row r="10" spans="1:35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43</v>
      </c>
      <c r="N10">
        <v>78</v>
      </c>
      <c r="P10">
        <v>39</v>
      </c>
      <c r="Q10" s="11">
        <v>39</v>
      </c>
      <c r="T10">
        <f t="shared" si="0"/>
        <v>857503.28571428568</v>
      </c>
      <c r="W10">
        <f t="shared" si="1"/>
        <v>0</v>
      </c>
      <c r="X10">
        <f t="shared" si="2"/>
        <v>16139131.85714286</v>
      </c>
      <c r="Z10" t="s">
        <v>24</v>
      </c>
      <c r="AB10" s="15">
        <v>2198.5714285714284</v>
      </c>
      <c r="AC10" s="20"/>
      <c r="AD10" s="15">
        <v>2376.875</v>
      </c>
      <c r="AE10" s="20"/>
      <c r="AF10" s="15">
        <v>3402.962962962963</v>
      </c>
      <c r="AG10" s="16">
        <v>2379</v>
      </c>
      <c r="AH10" s="15">
        <v>3278.6842105263158</v>
      </c>
      <c r="AI10" s="16"/>
    </row>
    <row r="11" spans="1:35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>
        <v>82</v>
      </c>
      <c r="P11">
        <v>40</v>
      </c>
      <c r="Q11" s="8">
        <v>42</v>
      </c>
      <c r="T11">
        <f t="shared" si="0"/>
        <v>3803069.8571428577</v>
      </c>
      <c r="W11">
        <f t="shared" si="1"/>
        <v>0</v>
      </c>
      <c r="X11">
        <f t="shared" si="2"/>
        <v>13193565.285714287</v>
      </c>
      <c r="Z11" t="s">
        <v>25</v>
      </c>
      <c r="AB11" s="15">
        <v>-1983</v>
      </c>
      <c r="AC11" s="20"/>
      <c r="AD11" s="15">
        <v>204.875</v>
      </c>
      <c r="AE11" s="20">
        <v>-51</v>
      </c>
      <c r="AF11" s="15">
        <v>-1968</v>
      </c>
      <c r="AG11" s="16">
        <v>-2448</v>
      </c>
      <c r="AH11" s="15">
        <v>-57.894736842105317</v>
      </c>
      <c r="AI11" s="16">
        <v>-186</v>
      </c>
    </row>
    <row r="12" spans="1:35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2630.7037037037039</v>
      </c>
      <c r="L12" s="12">
        <v>2186.6666666666665</v>
      </c>
      <c r="M12" s="12">
        <v>4274.2222222222226</v>
      </c>
      <c r="N12" s="12">
        <v>889.18518518518522</v>
      </c>
      <c r="O12" s="12">
        <v>3402.962962962963</v>
      </c>
      <c r="P12" s="12">
        <v>-1968</v>
      </c>
      <c r="Q12" s="12">
        <v>812.33333333333326</v>
      </c>
      <c r="T12">
        <f t="shared" si="0"/>
        <v>12823933.571428571</v>
      </c>
      <c r="W12">
        <f t="shared" si="1"/>
        <v>0</v>
      </c>
      <c r="X12">
        <f t="shared" si="2"/>
        <v>4172701.5714285746</v>
      </c>
      <c r="Z12" t="s">
        <v>26</v>
      </c>
      <c r="AB12" s="17">
        <v>1331.1428571428571</v>
      </c>
      <c r="AC12" s="21"/>
      <c r="AD12" s="17">
        <v>1513.875</v>
      </c>
      <c r="AE12" s="21"/>
      <c r="AF12" s="17">
        <v>812.33333333333326</v>
      </c>
      <c r="AG12" s="18"/>
      <c r="AH12" s="17">
        <v>902.36842105263167</v>
      </c>
      <c r="AI12" s="18"/>
    </row>
    <row r="13" spans="1:35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0"/>
        <v>28534599.428571429</v>
      </c>
      <c r="W13">
        <f t="shared" si="1"/>
        <v>1</v>
      </c>
      <c r="X13">
        <f t="shared" si="2"/>
        <v>16996635.142857146</v>
      </c>
    </row>
    <row r="14" spans="1:35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44</v>
      </c>
      <c r="N14">
        <v>69</v>
      </c>
      <c r="P14">
        <v>51</v>
      </c>
      <c r="Q14">
        <v>18</v>
      </c>
      <c r="T14">
        <f t="shared" si="0"/>
        <v>21000871.428571429</v>
      </c>
      <c r="W14">
        <f t="shared" si="1"/>
        <v>1</v>
      </c>
      <c r="X14">
        <f t="shared" si="2"/>
        <v>16996635.142857146</v>
      </c>
    </row>
    <row r="15" spans="1:35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81</v>
      </c>
      <c r="P15" s="8">
        <v>51</v>
      </c>
      <c r="Q15">
        <v>30</v>
      </c>
      <c r="T15">
        <f t="shared" si="0"/>
        <v>5841184.4285714282</v>
      </c>
      <c r="W15">
        <f t="shared" si="1"/>
        <v>0</v>
      </c>
      <c r="X15">
        <f t="shared" si="2"/>
        <v>11155450.714285716</v>
      </c>
    </row>
    <row r="16" spans="1:35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2246.125</v>
      </c>
      <c r="L16" s="12">
        <v>2205</v>
      </c>
      <c r="M16" s="12">
        <v>1407.125</v>
      </c>
      <c r="N16" s="12">
        <v>1436.5</v>
      </c>
      <c r="O16" s="12">
        <v>2376.875</v>
      </c>
      <c r="P16" s="12">
        <v>204.875</v>
      </c>
      <c r="Q16" s="12">
        <v>1513.875</v>
      </c>
      <c r="T16">
        <f t="shared" si="0"/>
        <v>8000940.5714285709</v>
      </c>
      <c r="W16">
        <f t="shared" si="1"/>
        <v>0</v>
      </c>
      <c r="X16">
        <f t="shared" si="2"/>
        <v>8995694.5714285746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0"/>
        <v>35930709.571428575</v>
      </c>
      <c r="W17">
        <f t="shared" si="1"/>
        <v>1</v>
      </c>
      <c r="X17">
        <f t="shared" si="2"/>
        <v>16996635.142857146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45</v>
      </c>
      <c r="N18">
        <v>83</v>
      </c>
      <c r="P18">
        <v>47</v>
      </c>
      <c r="Q18">
        <v>36</v>
      </c>
      <c r="T18">
        <f t="shared" si="0"/>
        <v>31354192.428571429</v>
      </c>
      <c r="W18">
        <f t="shared" si="1"/>
        <v>1</v>
      </c>
      <c r="X18">
        <f t="shared" si="2"/>
        <v>16996635.142857146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 s="8">
        <v>85</v>
      </c>
      <c r="P19">
        <v>50</v>
      </c>
      <c r="Q19">
        <v>35</v>
      </c>
      <c r="T19">
        <f t="shared" si="0"/>
        <v>27650716.142857146</v>
      </c>
      <c r="W19">
        <f t="shared" si="1"/>
        <v>1</v>
      </c>
      <c r="X19">
        <f t="shared" si="2"/>
        <v>16996635.142857146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2065</v>
      </c>
      <c r="L20" s="12">
        <v>1986.4285714285716</v>
      </c>
      <c r="M20" s="12">
        <v>1501.5714285714284</v>
      </c>
      <c r="N20" s="12">
        <v>1185.1428571428573</v>
      </c>
      <c r="O20" s="12">
        <v>2198.5714285714284</v>
      </c>
      <c r="P20" s="12">
        <v>-1983</v>
      </c>
      <c r="Q20" s="12">
        <v>1331.1428571428571</v>
      </c>
      <c r="T20">
        <f t="shared" si="0"/>
        <v>37705652.857142858</v>
      </c>
      <c r="W20">
        <f t="shared" si="1"/>
        <v>1</v>
      </c>
      <c r="X20">
        <f t="shared" si="2"/>
        <v>16996635.142857146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39084382.571428567</v>
      </c>
      <c r="W21">
        <f t="shared" si="1"/>
        <v>1</v>
      </c>
      <c r="X21">
        <f t="shared" si="2"/>
        <v>16996635.142857146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23829610</v>
      </c>
      <c r="W22">
        <f t="shared" si="1"/>
        <v>1</v>
      </c>
      <c r="X22">
        <f t="shared" si="2"/>
        <v>16996635.142857146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33442240.142857142</v>
      </c>
      <c r="W23">
        <f t="shared" si="1"/>
        <v>1</v>
      </c>
      <c r="X23">
        <f t="shared" si="2"/>
        <v>16996635.142857146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30183022.428571429</v>
      </c>
      <c r="W24">
        <f t="shared" si="1"/>
        <v>1</v>
      </c>
      <c r="X24">
        <f t="shared" si="2"/>
        <v>16996635.142857146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28404877.285714284</v>
      </c>
      <c r="W25">
        <f t="shared" si="1"/>
        <v>1</v>
      </c>
      <c r="X25">
        <f t="shared" si="2"/>
        <v>16996635.142857146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26991628</v>
      </c>
      <c r="W26">
        <f t="shared" si="1"/>
        <v>1</v>
      </c>
      <c r="X26">
        <f t="shared" si="2"/>
        <v>16996635.142857146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0"/>
        <v>32028967.428571425</v>
      </c>
      <c r="W27">
        <f t="shared" si="1"/>
        <v>1</v>
      </c>
      <c r="X27">
        <f t="shared" si="2"/>
        <v>16996635.142857146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5">C10</f>
        <v>-350</v>
      </c>
      <c r="L28">
        <f t="shared" si="5"/>
        <v>105</v>
      </c>
      <c r="M28">
        <f t="shared" si="5"/>
        <v>524</v>
      </c>
      <c r="N28">
        <f t="shared" si="5"/>
        <v>388</v>
      </c>
      <c r="O28">
        <f t="shared" si="5"/>
        <v>-315</v>
      </c>
      <c r="P28">
        <f t="shared" si="5"/>
        <v>-148</v>
      </c>
      <c r="Q28">
        <f t="shared" si="5"/>
        <v>783</v>
      </c>
      <c r="T28">
        <f t="shared" si="0"/>
        <v>24265502.714285713</v>
      </c>
      <c r="W28">
        <f t="shared" si="1"/>
        <v>1</v>
      </c>
      <c r="X28">
        <f t="shared" si="2"/>
        <v>16996635.142857146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0"/>
        <v>26204687.714285713</v>
      </c>
      <c r="W29">
        <f t="shared" si="1"/>
        <v>1</v>
      </c>
      <c r="X29">
        <f t="shared" si="2"/>
        <v>16996635.142857146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C11</f>
        <v>203</v>
      </c>
      <c r="L30">
        <f t="shared" si="6"/>
        <v>825</v>
      </c>
      <c r="M30">
        <f t="shared" si="6"/>
        <v>-289</v>
      </c>
      <c r="N30">
        <f t="shared" si="6"/>
        <v>-100</v>
      </c>
      <c r="O30">
        <f t="shared" si="6"/>
        <v>280</v>
      </c>
      <c r="P30">
        <f t="shared" si="6"/>
        <v>-324</v>
      </c>
      <c r="Q30">
        <f t="shared" si="6"/>
        <v>507</v>
      </c>
      <c r="T30">
        <f t="shared" si="0"/>
        <v>27968135.857142858</v>
      </c>
      <c r="W30">
        <f t="shared" si="1"/>
        <v>1</v>
      </c>
      <c r="X30">
        <f t="shared" si="2"/>
        <v>16996635.142857146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0"/>
        <v>26267339.857142858</v>
      </c>
      <c r="W31">
        <f t="shared" si="1"/>
        <v>1</v>
      </c>
      <c r="X31">
        <f t="shared" si="2"/>
        <v>16996635.142857146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(C12+C13)/2</f>
        <v>1589</v>
      </c>
      <c r="L32">
        <f t="shared" si="7"/>
        <v>2182.5</v>
      </c>
      <c r="M32">
        <f t="shared" si="7"/>
        <v>-244.5</v>
      </c>
      <c r="N32">
        <f t="shared" si="7"/>
        <v>2078</v>
      </c>
      <c r="O32">
        <f t="shared" si="7"/>
        <v>1027.5</v>
      </c>
      <c r="P32">
        <f t="shared" si="7"/>
        <v>-852.5</v>
      </c>
      <c r="Q32">
        <f t="shared" si="7"/>
        <v>2028</v>
      </c>
      <c r="T32">
        <f t="shared" si="0"/>
        <v>30819578.428571429</v>
      </c>
      <c r="W32">
        <f t="shared" si="1"/>
        <v>1</v>
      </c>
      <c r="X32">
        <f t="shared" si="2"/>
        <v>16996635.142857146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0"/>
        <v>22636477.571428571</v>
      </c>
      <c r="W33">
        <f t="shared" si="1"/>
        <v>1</v>
      </c>
      <c r="X33">
        <f t="shared" si="2"/>
        <v>16996635.142857146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C14</f>
        <v>1736</v>
      </c>
      <c r="L34">
        <f t="shared" si="8"/>
        <v>2535</v>
      </c>
      <c r="M34">
        <f t="shared" si="8"/>
        <v>-1228</v>
      </c>
      <c r="N34">
        <f t="shared" si="8"/>
        <v>3516</v>
      </c>
      <c r="O34">
        <f t="shared" si="8"/>
        <v>770</v>
      </c>
      <c r="P34">
        <f t="shared" si="8"/>
        <v>323</v>
      </c>
      <c r="Q34">
        <f t="shared" si="8"/>
        <v>2742</v>
      </c>
      <c r="T34">
        <f t="shared" si="0"/>
        <v>15760554.714285715</v>
      </c>
      <c r="W34">
        <f t="shared" si="1"/>
        <v>0</v>
      </c>
      <c r="X34">
        <f t="shared" si="2"/>
        <v>1236080.428571431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0"/>
        <v>29367221.857142862</v>
      </c>
      <c r="W35">
        <f t="shared" si="1"/>
        <v>1</v>
      </c>
      <c r="X35">
        <f t="shared" si="2"/>
        <v>16996635.142857146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C15</f>
        <v>77</v>
      </c>
      <c r="L36">
        <f t="shared" si="9"/>
        <v>90</v>
      </c>
      <c r="M36">
        <f t="shared" si="9"/>
        <v>2994</v>
      </c>
      <c r="N36">
        <f t="shared" si="9"/>
        <v>-1696</v>
      </c>
      <c r="O36">
        <f t="shared" si="9"/>
        <v>1255</v>
      </c>
      <c r="P36">
        <f t="shared" si="9"/>
        <v>-1274</v>
      </c>
      <c r="Q36">
        <f t="shared" si="9"/>
        <v>-1170</v>
      </c>
      <c r="T36">
        <f t="shared" si="0"/>
        <v>32803649</v>
      </c>
      <c r="W36">
        <f t="shared" si="1"/>
        <v>1</v>
      </c>
      <c r="X36">
        <f t="shared" si="2"/>
        <v>16996635.142857146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0"/>
        <v>32571588.857142858</v>
      </c>
      <c r="W37">
        <f t="shared" si="1"/>
        <v>1</v>
      </c>
      <c r="X37">
        <f t="shared" si="2"/>
        <v>16996635.142857146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C16</f>
        <v>371</v>
      </c>
      <c r="L38">
        <f t="shared" si="10"/>
        <v>630</v>
      </c>
      <c r="M38">
        <f t="shared" si="10"/>
        <v>1628</v>
      </c>
      <c r="N38">
        <f t="shared" si="10"/>
        <v>-276</v>
      </c>
      <c r="O38">
        <f t="shared" si="10"/>
        <v>970</v>
      </c>
      <c r="P38">
        <f t="shared" si="10"/>
        <v>-393</v>
      </c>
      <c r="Q38">
        <f t="shared" si="10"/>
        <v>252</v>
      </c>
      <c r="T38">
        <f t="shared" ref="T38:T69" si="11">C38*K$2+D38*L$2+E38*M$2+F38*N$2+G38*O$2+H38*P$2+I38*Q$2+R$2</f>
        <v>26222205.285714287</v>
      </c>
      <c r="W38">
        <f t="shared" si="1"/>
        <v>1</v>
      </c>
      <c r="X38">
        <f t="shared" si="2"/>
        <v>16996635.142857146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1"/>
        <v>36769207.142857142</v>
      </c>
      <c r="W39">
        <f t="shared" si="1"/>
        <v>1</v>
      </c>
      <c r="X39">
        <f t="shared" si="2"/>
        <v>16996635.142857146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SUM(C17:C60)/44</f>
        <v>1945.3636363636363</v>
      </c>
      <c r="L40">
        <f t="shared" si="12"/>
        <v>2158.2045454545455</v>
      </c>
      <c r="M40">
        <f t="shared" si="12"/>
        <v>1542.5</v>
      </c>
      <c r="N40">
        <f t="shared" si="12"/>
        <v>1645.4545454545455</v>
      </c>
      <c r="O40">
        <f t="shared" si="12"/>
        <v>1914.7727272727273</v>
      </c>
      <c r="P40">
        <f t="shared" si="12"/>
        <v>-1543.3863636363637</v>
      </c>
      <c r="Q40">
        <f t="shared" si="12"/>
        <v>1594.5</v>
      </c>
      <c r="T40">
        <f t="shared" si="11"/>
        <v>30986611.428571429</v>
      </c>
      <c r="W40">
        <f t="shared" si="1"/>
        <v>1</v>
      </c>
      <c r="X40">
        <f t="shared" si="2"/>
        <v>16996635.142857146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1"/>
        <v>28793074.142857142</v>
      </c>
      <c r="W41">
        <f t="shared" si="1"/>
        <v>1</v>
      </c>
      <c r="X41">
        <f t="shared" si="2"/>
        <v>16996635.142857146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SUM(C61:C72)/12</f>
        <v>2283.6666666666665</v>
      </c>
      <c r="L42">
        <f t="shared" si="13"/>
        <v>2413.6666666666665</v>
      </c>
      <c r="M42">
        <f t="shared" si="13"/>
        <v>1768.8333333333333</v>
      </c>
      <c r="N42">
        <f t="shared" si="13"/>
        <v>1694</v>
      </c>
      <c r="O42">
        <f t="shared" si="13"/>
        <v>2332.5</v>
      </c>
      <c r="P42">
        <f t="shared" si="13"/>
        <v>843</v>
      </c>
      <c r="Q42">
        <f t="shared" si="13"/>
        <v>1585.5</v>
      </c>
      <c r="T42">
        <f t="shared" si="11"/>
        <v>27707763.285714287</v>
      </c>
      <c r="W42">
        <f t="shared" si="1"/>
        <v>1</v>
      </c>
      <c r="X42">
        <f t="shared" si="2"/>
        <v>16996635.142857146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1"/>
        <v>36706316.857142851</v>
      </c>
      <c r="W43">
        <f t="shared" si="1"/>
        <v>1</v>
      </c>
      <c r="X43">
        <f t="shared" si="2"/>
        <v>16996635.142857146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1"/>
        <v>28823577.857142858</v>
      </c>
      <c r="W44">
        <f t="shared" si="1"/>
        <v>1</v>
      </c>
      <c r="X44">
        <f t="shared" si="2"/>
        <v>16996635.142857146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4">SUM(C136:C154)/19</f>
        <v>-2874.4210526315787</v>
      </c>
      <c r="L45">
        <f t="shared" si="14"/>
        <v>-2377.8947368421054</v>
      </c>
      <c r="M45">
        <f t="shared" si="14"/>
        <v>-1388.3157894736842</v>
      </c>
      <c r="N45">
        <f t="shared" si="14"/>
        <v>-2176</v>
      </c>
      <c r="O45">
        <f t="shared" si="14"/>
        <v>-2608.6842105263158</v>
      </c>
      <c r="P45">
        <f t="shared" si="14"/>
        <v>-952.10526315789468</v>
      </c>
      <c r="Q45">
        <f t="shared" si="14"/>
        <v>-1187.3684210526317</v>
      </c>
      <c r="T45">
        <f t="shared" si="11"/>
        <v>28343217.285714284</v>
      </c>
      <c r="W45">
        <f t="shared" si="1"/>
        <v>1</v>
      </c>
      <c r="X45">
        <f t="shared" si="2"/>
        <v>16996635.142857146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1"/>
        <v>31115619.857142854</v>
      </c>
      <c r="W46">
        <f t="shared" si="1"/>
        <v>1</v>
      </c>
      <c r="X46">
        <f t="shared" si="2"/>
        <v>16996635.142857146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SUM(C155:C181)/27</f>
        <v>-2980.7037037037039</v>
      </c>
      <c r="L47">
        <f t="shared" si="15"/>
        <v>-2441.6666666666665</v>
      </c>
      <c r="M47">
        <f t="shared" si="15"/>
        <v>-1790.2222222222222</v>
      </c>
      <c r="N47">
        <f t="shared" si="15"/>
        <v>-2129.1851851851852</v>
      </c>
      <c r="O47">
        <f t="shared" si="15"/>
        <v>-2732.962962962963</v>
      </c>
      <c r="P47">
        <f t="shared" si="15"/>
        <v>958</v>
      </c>
      <c r="Q47">
        <f t="shared" si="15"/>
        <v>-1097.3333333333333</v>
      </c>
      <c r="T47">
        <f t="shared" si="11"/>
        <v>17633384.285714287</v>
      </c>
      <c r="W47">
        <f t="shared" si="1"/>
        <v>1</v>
      </c>
      <c r="X47">
        <f t="shared" si="2"/>
        <v>16996635.142857146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1"/>
        <v>20087241</v>
      </c>
      <c r="W48">
        <f t="shared" si="1"/>
        <v>1</v>
      </c>
      <c r="X48">
        <f t="shared" si="2"/>
        <v>16996635.142857146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SUM(C182:C189)/8</f>
        <v>-2596.125</v>
      </c>
      <c r="L49">
        <f t="shared" si="16"/>
        <v>-2460</v>
      </c>
      <c r="M49">
        <f t="shared" si="16"/>
        <v>1076.875</v>
      </c>
      <c r="N49">
        <f t="shared" si="16"/>
        <v>-2676.5</v>
      </c>
      <c r="O49">
        <f t="shared" si="16"/>
        <v>-1706.875</v>
      </c>
      <c r="P49">
        <f t="shared" si="16"/>
        <v>-1214.875</v>
      </c>
      <c r="Q49">
        <f t="shared" si="16"/>
        <v>-1798.875</v>
      </c>
      <c r="T49">
        <f t="shared" si="11"/>
        <v>28727452.857142854</v>
      </c>
      <c r="W49">
        <f t="shared" si="1"/>
        <v>1</v>
      </c>
      <c r="X49">
        <f t="shared" si="2"/>
        <v>16996635.142857146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1"/>
        <v>12861860.714285715</v>
      </c>
      <c r="W50">
        <f t="shared" si="1"/>
        <v>0</v>
      </c>
      <c r="X50">
        <f t="shared" si="2"/>
        <v>4134774.428571431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>SUM(C190:C196)/7</f>
        <v>-2415</v>
      </c>
      <c r="L51">
        <f t="shared" ref="L51:Q51" si="17">SUM(D190:D196)/7</f>
        <v>-2241.4285714285716</v>
      </c>
      <c r="M51">
        <f t="shared" si="17"/>
        <v>982.42857142857144</v>
      </c>
      <c r="N51">
        <f t="shared" si="17"/>
        <v>-2425.1428571428573</v>
      </c>
      <c r="O51">
        <f t="shared" si="17"/>
        <v>-1528.5714285714287</v>
      </c>
      <c r="P51">
        <f t="shared" si="17"/>
        <v>973</v>
      </c>
      <c r="Q51">
        <f t="shared" si="17"/>
        <v>-1616.1428571428571</v>
      </c>
      <c r="T51">
        <f t="shared" si="11"/>
        <v>17487653.142857146</v>
      </c>
      <c r="W51">
        <f t="shared" si="1"/>
        <v>1</v>
      </c>
      <c r="X51">
        <f t="shared" si="2"/>
        <v>16996635.142857146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1"/>
        <v>12041015.428571427</v>
      </c>
      <c r="W52">
        <f t="shared" si="1"/>
        <v>0</v>
      </c>
      <c r="X52">
        <f t="shared" si="2"/>
        <v>4955619.7142857183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1"/>
        <v>17339654</v>
      </c>
      <c r="W53">
        <f t="shared" si="1"/>
        <v>1</v>
      </c>
      <c r="X53">
        <f t="shared" si="2"/>
        <v>16996635.142857146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1"/>
        <v>26887821.142857146</v>
      </c>
      <c r="W54">
        <f t="shared" si="1"/>
        <v>1</v>
      </c>
      <c r="X54">
        <f t="shared" si="2"/>
        <v>16996635.142857146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1"/>
        <v>5261804</v>
      </c>
      <c r="W55">
        <f t="shared" si="1"/>
        <v>0</v>
      </c>
      <c r="X55">
        <f t="shared" si="2"/>
        <v>11734831.142857146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1"/>
        <v>29836155.428571429</v>
      </c>
      <c r="W56">
        <f t="shared" si="1"/>
        <v>1</v>
      </c>
      <c r="X56">
        <f t="shared" si="2"/>
        <v>16996635.142857146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1"/>
        <v>27004462.714285713</v>
      </c>
      <c r="W57">
        <f t="shared" si="1"/>
        <v>1</v>
      </c>
      <c r="X57">
        <f t="shared" si="2"/>
        <v>16996635.142857146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1"/>
        <v>22357156.571428571</v>
      </c>
      <c r="W58">
        <f t="shared" si="1"/>
        <v>1</v>
      </c>
      <c r="X58">
        <f t="shared" si="2"/>
        <v>16996635.142857146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1"/>
        <v>37097053.857142858</v>
      </c>
      <c r="W59">
        <f t="shared" si="1"/>
        <v>1</v>
      </c>
      <c r="X59">
        <f t="shared" si="2"/>
        <v>16996635.142857146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1"/>
        <v>13386511.142857144</v>
      </c>
      <c r="W60">
        <f t="shared" si="1"/>
        <v>0</v>
      </c>
      <c r="X60">
        <f t="shared" si="2"/>
        <v>3610124.0000000019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1"/>
        <v>39750611.428571433</v>
      </c>
      <c r="W61">
        <f t="shared" si="1"/>
        <v>1</v>
      </c>
      <c r="X61">
        <f t="shared" si="2"/>
        <v>16996635.142857146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1"/>
        <v>7553013.8571428573</v>
      </c>
      <c r="W62">
        <f t="shared" si="1"/>
        <v>0</v>
      </c>
      <c r="X62">
        <f t="shared" si="2"/>
        <v>9443621.2857142873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1"/>
        <v>39707820.857142851</v>
      </c>
      <c r="W63">
        <f t="shared" si="1"/>
        <v>1</v>
      </c>
      <c r="X63">
        <f t="shared" si="2"/>
        <v>16996635.142857146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1"/>
        <v>25256148.714285716</v>
      </c>
      <c r="W64">
        <f t="shared" si="1"/>
        <v>1</v>
      </c>
      <c r="X64">
        <f t="shared" si="2"/>
        <v>16996635.142857146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1"/>
        <v>32041034.571428575</v>
      </c>
      <c r="W65">
        <f t="shared" si="1"/>
        <v>1</v>
      </c>
      <c r="X65">
        <f t="shared" si="2"/>
        <v>16996635.142857146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1"/>
        <v>23054406</v>
      </c>
      <c r="W66">
        <f t="shared" si="1"/>
        <v>1</v>
      </c>
      <c r="X66">
        <f t="shared" si="2"/>
        <v>16996635.142857146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1"/>
        <v>14001718.571428571</v>
      </c>
      <c r="W67">
        <f t="shared" si="1"/>
        <v>0</v>
      </c>
      <c r="X67">
        <f t="shared" si="2"/>
        <v>2994916.5714285746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1"/>
        <v>7035397.2857142854</v>
      </c>
      <c r="W68">
        <f t="shared" si="1"/>
        <v>0</v>
      </c>
      <c r="X68">
        <f t="shared" si="2"/>
        <v>9961237.8571428601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1"/>
        <v>39585835.857142858</v>
      </c>
      <c r="W69">
        <f t="shared" si="1"/>
        <v>1</v>
      </c>
      <c r="X69">
        <f t="shared" si="2"/>
        <v>16996635.142857146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8">C70*K$2+D70*L$2+E70*M$2+F70*N$2+G70*O$2+H70*P$2+I70*Q$2+R$2</f>
        <v>32084520.857142851</v>
      </c>
      <c r="W70">
        <f t="shared" si="1"/>
        <v>1</v>
      </c>
      <c r="X70">
        <f t="shared" si="2"/>
        <v>16996635.142857146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8"/>
        <v>22077866.571428571</v>
      </c>
      <c r="W71">
        <f>IF(T71&gt;W$2,1,0)</f>
        <v>1</v>
      </c>
      <c r="X71">
        <f>IF(W71=0,W$2-T71,W$2)</f>
        <v>16996635.142857146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8"/>
        <v>21272476.000000004</v>
      </c>
      <c r="W72">
        <f>IF(T72&gt;W$2,1,0)</f>
        <v>1</v>
      </c>
      <c r="X72">
        <f>IF(W72=0,W$2-T72,W$2)</f>
        <v>16996635.142857146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8"/>
        <v>-20943099.285714287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8"/>
        <v>-4773869.4285714291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8"/>
        <v>-6243569.5714285709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8"/>
        <v>1475270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8"/>
        <v>-11264817.142857146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8"/>
        <v>-16503012.142857142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8"/>
        <v>-7608863.9999999981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8"/>
        <v>-14899085.857142856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8"/>
        <v>-28652403.428571425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8"/>
        <v>-27419739.857142858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8"/>
        <v>-11148783.571428569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8"/>
        <v>10558590.428571429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8"/>
        <v>-8185299.1428571437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8"/>
        <v>-6023086.2857142873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8"/>
        <v>-8066136.7142857136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8"/>
        <v>3190115.4285714282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8"/>
        <v>-6694766.7142857146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8"/>
        <v>5609596.1428571427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8"/>
        <v>16996635.142857146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8"/>
        <v>128290.14285714296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8"/>
        <v>-7014045.1428571418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8"/>
        <v>2185296.0000000005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8"/>
        <v>-18442624.142857142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8"/>
        <v>-22811995.857142858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8"/>
        <v>-11307367.285714284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8"/>
        <v>95670.142857142724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8"/>
        <v>-2796900.4285714291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8"/>
        <v>-6893242.8571428582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8"/>
        <v>-3821119.4285714286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19">C102*K$2+D102*L$2+E102*M$2+F102*N$2+G102*O$2+H102*P$2+I102*Q$2+R$2</f>
        <v>1567649.1428571427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14992975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-10899846.000000002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-9089442.7142857146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-5793158.2857142873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-4227711.0000000009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12094910.571428573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-7052670.8571428563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-9475265.8571428563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-2095891.7142857148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-20649314.857142854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-15973929.285714285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-2047759.2857142845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13258259.428571429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-1324434.0000000005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-5516050.5714285718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-17701913.285714287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7917572.7142857136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8551430.5714285709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707775.00000000023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4783666.9999999991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-2421643.8571428577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-12290566.857142858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-290771.71428571397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-188316.00000000047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-12574027.285714285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-6521617.5714285718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-190142.42857142957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-4145269.0000000009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2065103.5714285714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-6088048.5714285718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2389903.8571428568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0">C134*K$2+D134*L$2+E134*M$2+F134*N$2+G134*O$2+H134*P$2+I134*Q$2+R$2</f>
        <v>-14047624.285714285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-21278576</v>
      </c>
      <c r="W135">
        <f>SUM(W136:W196)</f>
        <v>35</v>
      </c>
      <c r="X135">
        <f>MIN(X136:X196)</f>
        <v>1295570.714285709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-30084685.142857146</v>
      </c>
      <c r="W136">
        <f>IF(T136&lt;X$2,1,0)</f>
        <v>1</v>
      </c>
      <c r="X136">
        <f>IF(W136=0,T136-X$2,-X$2)</f>
        <v>28652403.428571425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-28676153.571428575</v>
      </c>
      <c r="W137">
        <f t="shared" ref="W137:W196" si="21">IF(T137&lt;X$2,1,0)</f>
        <v>1</v>
      </c>
      <c r="X137">
        <f t="shared" ref="X137:X196" si="22">IF(W137=0,T137-X$2,-X$2)</f>
        <v>28652403.428571425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-19465250.428571429</v>
      </c>
      <c r="W138">
        <f t="shared" si="21"/>
        <v>0</v>
      </c>
      <c r="X138">
        <f t="shared" si="22"/>
        <v>9187152.9999999963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-33092238.857142862</v>
      </c>
      <c r="W139">
        <f t="shared" si="21"/>
        <v>1</v>
      </c>
      <c r="X139">
        <f t="shared" si="22"/>
        <v>28652403.428571425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-31340399.857142854</v>
      </c>
      <c r="W140">
        <f t="shared" si="21"/>
        <v>1</v>
      </c>
      <c r="X140">
        <f t="shared" si="22"/>
        <v>28652403.428571425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-29159512.428571425</v>
      </c>
      <c r="W141">
        <f t="shared" si="21"/>
        <v>1</v>
      </c>
      <c r="X141">
        <f t="shared" si="22"/>
        <v>28652403.428571425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-19587034.571428575</v>
      </c>
      <c r="W142">
        <f t="shared" si="21"/>
        <v>0</v>
      </c>
      <c r="X142">
        <f t="shared" si="22"/>
        <v>9065368.8571428508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-22209586</v>
      </c>
      <c r="W143">
        <f t="shared" si="21"/>
        <v>0</v>
      </c>
      <c r="X143">
        <f t="shared" si="22"/>
        <v>6442817.4285714254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-23585244.714285716</v>
      </c>
      <c r="W144">
        <f t="shared" si="21"/>
        <v>0</v>
      </c>
      <c r="X144">
        <f t="shared" si="22"/>
        <v>5067158.714285709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-34149419.428571425</v>
      </c>
      <c r="W145">
        <f t="shared" si="21"/>
        <v>1</v>
      </c>
      <c r="X145">
        <f t="shared" si="22"/>
        <v>28652403.428571425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-33523935.857142858</v>
      </c>
      <c r="W146">
        <f t="shared" si="21"/>
        <v>1</v>
      </c>
      <c r="X146">
        <f t="shared" si="22"/>
        <v>28652403.428571425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-19759535</v>
      </c>
      <c r="W147">
        <f t="shared" si="21"/>
        <v>0</v>
      </c>
      <c r="X147">
        <f t="shared" si="22"/>
        <v>8892868.4285714254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-31763921.285714287</v>
      </c>
      <c r="W148">
        <f t="shared" si="21"/>
        <v>1</v>
      </c>
      <c r="X148">
        <f t="shared" si="22"/>
        <v>28652403.428571425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-36440254.142857142</v>
      </c>
      <c r="W149">
        <f t="shared" si="21"/>
        <v>1</v>
      </c>
      <c r="X149">
        <f t="shared" si="22"/>
        <v>28652403.428571425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-31243079.571428571</v>
      </c>
      <c r="W150">
        <f t="shared" si="21"/>
        <v>1</v>
      </c>
      <c r="X150">
        <f t="shared" si="22"/>
        <v>28652403.428571425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-20186120</v>
      </c>
      <c r="W151">
        <f t="shared" si="21"/>
        <v>0</v>
      </c>
      <c r="X151">
        <f t="shared" si="22"/>
        <v>8466283.4285714254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-23603635.714285713</v>
      </c>
      <c r="W152">
        <f t="shared" si="21"/>
        <v>0</v>
      </c>
      <c r="X152">
        <f t="shared" si="22"/>
        <v>5048767.7142857127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-32270271.714285713</v>
      </c>
      <c r="W153">
        <f t="shared" si="21"/>
        <v>1</v>
      </c>
      <c r="X153">
        <f t="shared" si="22"/>
        <v>28652403.428571425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-27133471.428571425</v>
      </c>
      <c r="W154">
        <f t="shared" si="21"/>
        <v>0</v>
      </c>
      <c r="X154">
        <f t="shared" si="22"/>
        <v>1518932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-19888224.428571429</v>
      </c>
      <c r="W155">
        <f t="shared" si="21"/>
        <v>0</v>
      </c>
      <c r="X155">
        <f t="shared" si="22"/>
        <v>8764178.9999999963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-19218359.714285716</v>
      </c>
      <c r="W156">
        <f t="shared" si="21"/>
        <v>0</v>
      </c>
      <c r="X156">
        <f t="shared" si="22"/>
        <v>9434043.714285709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-37960308</v>
      </c>
      <c r="W157">
        <f t="shared" si="21"/>
        <v>1</v>
      </c>
      <c r="X157">
        <f t="shared" si="22"/>
        <v>28652403.428571425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-39479373.285714284</v>
      </c>
      <c r="W158">
        <f t="shared" si="21"/>
        <v>1</v>
      </c>
      <c r="X158">
        <f t="shared" si="22"/>
        <v>28652403.428571425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-28836203.714285716</v>
      </c>
      <c r="W159">
        <f t="shared" si="21"/>
        <v>1</v>
      </c>
      <c r="X159">
        <f t="shared" si="22"/>
        <v>28652403.428571425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-33463401.714285713</v>
      </c>
      <c r="W160">
        <f t="shared" si="21"/>
        <v>1</v>
      </c>
      <c r="X160">
        <f t="shared" si="22"/>
        <v>28652403.428571425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-26195492</v>
      </c>
      <c r="W161">
        <f t="shared" si="21"/>
        <v>0</v>
      </c>
      <c r="X161">
        <f t="shared" si="22"/>
        <v>2456911.4285714254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-37212279.857142858</v>
      </c>
      <c r="W162">
        <f t="shared" si="21"/>
        <v>1</v>
      </c>
      <c r="X162">
        <f t="shared" si="22"/>
        <v>28652403.428571425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-30551964.571428571</v>
      </c>
      <c r="W163">
        <f t="shared" si="21"/>
        <v>1</v>
      </c>
      <c r="X163">
        <f t="shared" si="22"/>
        <v>28652403.428571425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-33945816</v>
      </c>
      <c r="W164">
        <f t="shared" si="21"/>
        <v>1</v>
      </c>
      <c r="X164">
        <f t="shared" si="22"/>
        <v>28652403.428571425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-29023035.285714287</v>
      </c>
      <c r="W165">
        <f t="shared" si="21"/>
        <v>1</v>
      </c>
      <c r="X165">
        <f t="shared" si="22"/>
        <v>28652403.428571425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3">C166*K$2+D166*L$2+E166*M$2+F166*N$2+G166*O$2+H166*P$2+I166*Q$2+R$2</f>
        <v>-37103424</v>
      </c>
      <c r="W166">
        <f t="shared" si="21"/>
        <v>1</v>
      </c>
      <c r="X166">
        <f t="shared" si="22"/>
        <v>28652403.428571425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3"/>
        <v>-24963793.571428571</v>
      </c>
      <c r="W167">
        <f t="shared" si="21"/>
        <v>0</v>
      </c>
      <c r="X167">
        <f t="shared" si="22"/>
        <v>3688609.8571428545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3"/>
        <v>-39769945.714285716</v>
      </c>
      <c r="W168">
        <f t="shared" si="21"/>
        <v>1</v>
      </c>
      <c r="X168">
        <f t="shared" si="22"/>
        <v>28652403.428571425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3"/>
        <v>-35467187.142857142</v>
      </c>
      <c r="W169">
        <f t="shared" si="21"/>
        <v>1</v>
      </c>
      <c r="X169">
        <f t="shared" si="22"/>
        <v>28652403.428571425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3"/>
        <v>-35133387.714285716</v>
      </c>
      <c r="W170">
        <f t="shared" si="21"/>
        <v>1</v>
      </c>
      <c r="X170">
        <f t="shared" si="22"/>
        <v>28652403.428571425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3"/>
        <v>-39179789.285714284</v>
      </c>
      <c r="W171">
        <f t="shared" si="21"/>
        <v>1</v>
      </c>
      <c r="X171">
        <f t="shared" si="22"/>
        <v>28652403.428571425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3"/>
        <v>-35055873.571428567</v>
      </c>
      <c r="W172">
        <f t="shared" si="21"/>
        <v>1</v>
      </c>
      <c r="X172">
        <f t="shared" si="22"/>
        <v>28652403.428571425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3"/>
        <v>-35681795.714285709</v>
      </c>
      <c r="W173">
        <f t="shared" si="21"/>
        <v>1</v>
      </c>
      <c r="X173">
        <f t="shared" si="22"/>
        <v>28652403.428571425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3"/>
        <v>-38567744.571428567</v>
      </c>
      <c r="W174">
        <f t="shared" si="21"/>
        <v>1</v>
      </c>
      <c r="X174">
        <f t="shared" si="22"/>
        <v>28652403.428571425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3"/>
        <v>-34652211.285714284</v>
      </c>
      <c r="W175">
        <f t="shared" si="21"/>
        <v>1</v>
      </c>
      <c r="X175">
        <f t="shared" si="22"/>
        <v>28652403.428571425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3"/>
        <v>-33559271</v>
      </c>
      <c r="W176">
        <f t="shared" si="21"/>
        <v>1</v>
      </c>
      <c r="X176">
        <f t="shared" si="22"/>
        <v>28652403.428571425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3"/>
        <v>-30669671.285714284</v>
      </c>
      <c r="W177">
        <f t="shared" si="21"/>
        <v>1</v>
      </c>
      <c r="X177">
        <f t="shared" si="22"/>
        <v>28652403.428571425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3"/>
        <v>-22017605.142857142</v>
      </c>
      <c r="W178">
        <f t="shared" si="21"/>
        <v>0</v>
      </c>
      <c r="X178">
        <f t="shared" si="22"/>
        <v>6634798.2857142836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3"/>
        <v>-30901754.142857142</v>
      </c>
      <c r="W179">
        <f t="shared" si="21"/>
        <v>1</v>
      </c>
      <c r="X179">
        <f t="shared" si="22"/>
        <v>28652403.428571425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3"/>
        <v>-38081735.142857142</v>
      </c>
      <c r="W180">
        <f t="shared" si="21"/>
        <v>1</v>
      </c>
      <c r="X180">
        <f t="shared" si="22"/>
        <v>28652403.428571425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3"/>
        <v>-38486839.571428575</v>
      </c>
      <c r="W181">
        <f t="shared" si="21"/>
        <v>1</v>
      </c>
      <c r="X181">
        <f t="shared" si="22"/>
        <v>28652403.428571425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3"/>
        <v>-22833333.428571429</v>
      </c>
      <c r="W182">
        <f t="shared" si="21"/>
        <v>0</v>
      </c>
      <c r="X182">
        <f t="shared" si="22"/>
        <v>5819069.9999999963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3"/>
        <v>-20249473.857142858</v>
      </c>
      <c r="W183">
        <f t="shared" si="21"/>
        <v>0</v>
      </c>
      <c r="X183">
        <f t="shared" si="22"/>
        <v>8402929.5714285672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3"/>
        <v>-23427575.571428571</v>
      </c>
      <c r="W184">
        <f t="shared" si="21"/>
        <v>0</v>
      </c>
      <c r="X184">
        <f t="shared" si="22"/>
        <v>5224827.8571428545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3"/>
        <v>-24199693.285714284</v>
      </c>
      <c r="W185">
        <f t="shared" si="21"/>
        <v>0</v>
      </c>
      <c r="X185">
        <f t="shared" si="22"/>
        <v>4452710.1428571418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3"/>
        <v>-15902696.142857142</v>
      </c>
      <c r="W186">
        <f t="shared" si="21"/>
        <v>0</v>
      </c>
      <c r="X186">
        <f t="shared" si="22"/>
        <v>12749707.285714284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3"/>
        <v>-16321858.857142858</v>
      </c>
      <c r="W187">
        <f t="shared" si="21"/>
        <v>0</v>
      </c>
      <c r="X187">
        <f t="shared" si="22"/>
        <v>12330544.571428567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3"/>
        <v>-32019980.428571429</v>
      </c>
      <c r="W188">
        <f t="shared" si="21"/>
        <v>1</v>
      </c>
      <c r="X188">
        <f t="shared" si="22"/>
        <v>28652403.428571425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3"/>
        <v>-22866518.571428571</v>
      </c>
      <c r="W189">
        <f t="shared" si="21"/>
        <v>0</v>
      </c>
      <c r="X189">
        <f t="shared" si="22"/>
        <v>5785884.8571428545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3"/>
        <v>-22775784.428571429</v>
      </c>
      <c r="W190">
        <f t="shared" si="21"/>
        <v>0</v>
      </c>
      <c r="X190">
        <f t="shared" si="22"/>
        <v>5876618.9999999963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3"/>
        <v>-37941770.285714284</v>
      </c>
      <c r="W191">
        <f t="shared" si="21"/>
        <v>1</v>
      </c>
      <c r="X191">
        <f t="shared" si="22"/>
        <v>28652403.428571425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3"/>
        <v>-20044014.857142854</v>
      </c>
      <c r="W192">
        <f t="shared" si="21"/>
        <v>0</v>
      </c>
      <c r="X192">
        <f t="shared" si="22"/>
        <v>8608388.5714285709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3"/>
        <v>-22052303.142857146</v>
      </c>
      <c r="W193">
        <f t="shared" si="21"/>
        <v>0</v>
      </c>
      <c r="X193">
        <f t="shared" si="22"/>
        <v>6600100.2857142799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3"/>
        <v>-15375906.428571427</v>
      </c>
      <c r="W194">
        <f t="shared" si="21"/>
        <v>0</v>
      </c>
      <c r="X194">
        <f t="shared" si="22"/>
        <v>13276496.999999998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3"/>
        <v>-27356832.714285716</v>
      </c>
      <c r="W195">
        <f t="shared" si="21"/>
        <v>0</v>
      </c>
      <c r="X195">
        <f t="shared" si="22"/>
        <v>1295570.714285709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3"/>
        <v>-25722829.142857146</v>
      </c>
      <c r="W196">
        <f t="shared" si="21"/>
        <v>0</v>
      </c>
      <c r="X196">
        <f t="shared" si="22"/>
        <v>2929574.2857142799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opLeftCell="A163" zoomScaleNormal="100" workbookViewId="0">
      <selection activeCell="R198" sqref="R198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3" max="24" width="9.140625" customWidth="1"/>
    <col min="25" max="25" width="9.140625" hidden="1" customWidth="1"/>
    <col min="26" max="26" width="21.85546875" hidden="1" customWidth="1"/>
    <col min="27" max="31" width="8.7109375" style="12" customWidth="1"/>
    <col min="32" max="33" width="8.7109375" customWidth="1"/>
  </cols>
  <sheetData>
    <row r="1" spans="1:35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5" x14ac:dyDescent="0.25">
      <c r="K2" s="28">
        <v>2630.7037037037039</v>
      </c>
      <c r="L2" s="28">
        <v>2186.6666666666665</v>
      </c>
      <c r="M2" s="28">
        <v>4018</v>
      </c>
      <c r="N2" s="28">
        <v>889.18518518518522</v>
      </c>
      <c r="O2" s="28">
        <v>2379</v>
      </c>
      <c r="P2" s="28">
        <v>-2448</v>
      </c>
      <c r="Q2" s="28">
        <v>812.33333333333326</v>
      </c>
      <c r="R2">
        <f>X3</f>
        <v>0</v>
      </c>
      <c r="W2">
        <f>MAX(T73:T196)</f>
        <v>24733159.740740739</v>
      </c>
      <c r="X2">
        <f>MIN(T6:T135)</f>
        <v>-19284665.444444444</v>
      </c>
    </row>
    <row r="3" spans="1:35" x14ac:dyDescent="0.25">
      <c r="W3">
        <f>(MAX(ABS(W2),ABS(X2))-MIN(ABS(W2),ABS(X2)))/2</f>
        <v>2724247.1481481474</v>
      </c>
    </row>
    <row r="4" spans="1:35" x14ac:dyDescent="0.25">
      <c r="U4">
        <f>W4+X4</f>
        <v>82</v>
      </c>
      <c r="W4">
        <f>SUM(W6:W72)</f>
        <v>40</v>
      </c>
      <c r="X4">
        <f>W135</f>
        <v>42</v>
      </c>
    </row>
    <row r="5" spans="1:35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522436.59259259328</v>
      </c>
      <c r="X5">
        <f>MIN(X6:X72)</f>
        <v>2789479.2592592575</v>
      </c>
      <c r="AB5" s="13" t="s">
        <v>45</v>
      </c>
      <c r="AC5" s="19"/>
      <c r="AD5" s="13" t="s">
        <v>44</v>
      </c>
      <c r="AE5" s="19"/>
      <c r="AF5" s="13" t="s">
        <v>43</v>
      </c>
      <c r="AG5" s="14"/>
      <c r="AH5" s="13" t="s">
        <v>41</v>
      </c>
      <c r="AI5" s="14"/>
    </row>
    <row r="6" spans="1:35" x14ac:dyDescent="0.25">
      <c r="A6" s="1">
        <v>73</v>
      </c>
      <c r="B6" s="1">
        <v>1</v>
      </c>
      <c r="C6" s="1">
        <v>-350</v>
      </c>
      <c r="D6" s="1">
        <v>105</v>
      </c>
      <c r="E6" s="1">
        <v>524</v>
      </c>
      <c r="F6" s="1">
        <v>388</v>
      </c>
      <c r="G6" s="1">
        <v>-315</v>
      </c>
      <c r="H6" s="1">
        <v>-148</v>
      </c>
      <c r="I6" s="1">
        <v>783</v>
      </c>
      <c r="J6" s="9">
        <v>1</v>
      </c>
      <c r="Q6" s="11"/>
      <c r="T6">
        <f t="shared" ref="T6:T37" si="0">C6*K$2+D6*L$2+E6*M$2+F6*N$2+G6*O$2+H6*P$2+I6*Q$2+R$2</f>
        <v>2008265.5555555555</v>
      </c>
      <c r="W6">
        <f>IF(T6&gt;W$2,1,0)</f>
        <v>0</v>
      </c>
      <c r="X6">
        <f>IF(W6=0,W$2-T6,W$2)</f>
        <v>22724894.185185183</v>
      </c>
      <c r="Z6" t="s">
        <v>20</v>
      </c>
      <c r="AB6" s="15">
        <v>2065</v>
      </c>
      <c r="AC6" s="20">
        <v>4113</v>
      </c>
      <c r="AD6" s="15">
        <v>2246.125</v>
      </c>
      <c r="AE6" s="20"/>
      <c r="AF6" s="15">
        <v>2630.7037037037039</v>
      </c>
      <c r="AG6" s="16"/>
      <c r="AH6" s="15">
        <v>2524.4210526315787</v>
      </c>
      <c r="AI6" s="16">
        <v>5084</v>
      </c>
    </row>
    <row r="7" spans="1:35" x14ac:dyDescent="0.25">
      <c r="A7" s="2">
        <v>75</v>
      </c>
      <c r="B7" s="2">
        <v>1</v>
      </c>
      <c r="C7" s="2">
        <v>-217</v>
      </c>
      <c r="D7" s="2">
        <v>480</v>
      </c>
      <c r="E7" s="2">
        <v>-710</v>
      </c>
      <c r="F7" s="2">
        <v>532</v>
      </c>
      <c r="G7" s="2">
        <v>-500</v>
      </c>
      <c r="H7" s="2">
        <v>-1970</v>
      </c>
      <c r="I7" s="2">
        <v>1035</v>
      </c>
      <c r="J7" s="7">
        <v>2</v>
      </c>
      <c r="K7" s="12"/>
      <c r="L7" s="12"/>
      <c r="M7" s="12"/>
      <c r="N7" s="12"/>
      <c r="O7" s="12"/>
      <c r="P7" s="12"/>
      <c r="Q7" s="12"/>
      <c r="T7">
        <f t="shared" si="0"/>
        <v>2572828.8148148148</v>
      </c>
      <c r="W7">
        <f t="shared" ref="W7:W70" si="1">IF(T7&gt;W$2,1,0)</f>
        <v>0</v>
      </c>
      <c r="X7">
        <f t="shared" ref="X7:X70" si="2">IF(W7=0,W$2-T7,W$2)</f>
        <v>22160330.925925925</v>
      </c>
      <c r="Z7" t="s">
        <v>21</v>
      </c>
      <c r="AB7" s="15">
        <v>1986.4285714285716</v>
      </c>
      <c r="AC7" s="20"/>
      <c r="AD7" s="15">
        <v>2205</v>
      </c>
      <c r="AE7" s="20"/>
      <c r="AF7" s="15">
        <v>2186.6666666666665</v>
      </c>
      <c r="AG7" s="16"/>
      <c r="AH7" s="15">
        <v>2122.8947368421054</v>
      </c>
      <c r="AI7" s="16"/>
    </row>
    <row r="8" spans="1:35" x14ac:dyDescent="0.25">
      <c r="A8" s="1">
        <v>74</v>
      </c>
      <c r="B8" s="1">
        <v>1</v>
      </c>
      <c r="C8" s="1">
        <v>203</v>
      </c>
      <c r="D8" s="1">
        <v>825</v>
      </c>
      <c r="E8" s="1">
        <v>-289</v>
      </c>
      <c r="F8" s="1">
        <v>-100</v>
      </c>
      <c r="G8" s="1">
        <v>280</v>
      </c>
      <c r="H8" s="1">
        <v>-324</v>
      </c>
      <c r="I8" s="1">
        <v>507</v>
      </c>
      <c r="J8" s="9">
        <v>1</v>
      </c>
      <c r="Q8" s="8"/>
      <c r="T8">
        <f t="shared" si="0"/>
        <v>2959037.333333333</v>
      </c>
      <c r="W8">
        <f t="shared" si="1"/>
        <v>0</v>
      </c>
      <c r="X8">
        <f t="shared" si="2"/>
        <v>21774122.407407407</v>
      </c>
      <c r="Z8" t="s">
        <v>22</v>
      </c>
      <c r="AB8" s="15">
        <v>1501.5714285714284</v>
      </c>
      <c r="AC8" s="20"/>
      <c r="AD8" s="15">
        <v>1407.125</v>
      </c>
      <c r="AE8" s="20">
        <v>2143</v>
      </c>
      <c r="AF8" s="15">
        <v>4274.2222222222226</v>
      </c>
      <c r="AG8" s="16">
        <v>4018</v>
      </c>
      <c r="AH8" s="15">
        <v>3872.3157894736842</v>
      </c>
      <c r="AI8" s="16"/>
    </row>
    <row r="9" spans="1:35" x14ac:dyDescent="0.25">
      <c r="A9" s="6">
        <v>77</v>
      </c>
      <c r="B9" s="6">
        <v>1</v>
      </c>
      <c r="C9" s="6">
        <v>-196</v>
      </c>
      <c r="D9" s="6">
        <v>420</v>
      </c>
      <c r="E9" s="6">
        <v>-345</v>
      </c>
      <c r="F9" s="6">
        <v>180</v>
      </c>
      <c r="G9" s="6">
        <v>-225</v>
      </c>
      <c r="H9" s="6">
        <v>-1885</v>
      </c>
      <c r="I9" s="6">
        <v>654</v>
      </c>
      <c r="J9" s="6"/>
      <c r="T9">
        <f t="shared" si="0"/>
        <v>3787096.4074074072</v>
      </c>
      <c r="W9">
        <f t="shared" si="1"/>
        <v>0</v>
      </c>
      <c r="X9">
        <f t="shared" si="2"/>
        <v>20946063.333333332</v>
      </c>
      <c r="Z9" t="s">
        <v>23</v>
      </c>
      <c r="AB9" s="15">
        <v>1185.1428571428573</v>
      </c>
      <c r="AC9" s="20">
        <v>1697</v>
      </c>
      <c r="AD9" s="15">
        <v>1436.5</v>
      </c>
      <c r="AE9" s="20"/>
      <c r="AF9" s="15">
        <v>889.18518518518522</v>
      </c>
      <c r="AG9" s="16"/>
      <c r="AH9" s="15">
        <v>936</v>
      </c>
      <c r="AI9" s="16"/>
    </row>
    <row r="10" spans="1:35" x14ac:dyDescent="0.25">
      <c r="A10" s="6">
        <v>70</v>
      </c>
      <c r="B10" s="6">
        <v>1</v>
      </c>
      <c r="C10" s="6">
        <v>196</v>
      </c>
      <c r="D10" s="6">
        <v>750</v>
      </c>
      <c r="E10" s="6">
        <v>96</v>
      </c>
      <c r="F10" s="6">
        <v>232</v>
      </c>
      <c r="G10" s="6">
        <v>320</v>
      </c>
      <c r="H10" s="6">
        <v>-344</v>
      </c>
      <c r="I10" s="6">
        <v>783</v>
      </c>
      <c r="J10" s="6"/>
      <c r="T10">
        <f t="shared" si="0"/>
        <v>4987085.888888889</v>
      </c>
      <c r="W10">
        <f t="shared" si="1"/>
        <v>0</v>
      </c>
      <c r="X10">
        <f t="shared" si="2"/>
        <v>19746073.851851851</v>
      </c>
      <c r="Z10" t="s">
        <v>24</v>
      </c>
      <c r="AB10" s="15">
        <v>2198.5714285714284</v>
      </c>
      <c r="AC10" s="20"/>
      <c r="AD10" s="15">
        <v>2376.875</v>
      </c>
      <c r="AE10" s="20"/>
      <c r="AF10" s="15">
        <v>3402.962962962963</v>
      </c>
      <c r="AG10" s="16">
        <v>2379</v>
      </c>
      <c r="AH10" s="15">
        <v>3278.6842105263158</v>
      </c>
      <c r="AI10" s="16"/>
    </row>
    <row r="11" spans="1:35" x14ac:dyDescent="0.25">
      <c r="A11" s="6">
        <v>99</v>
      </c>
      <c r="B11" s="6">
        <v>1</v>
      </c>
      <c r="C11" s="6">
        <v>-224</v>
      </c>
      <c r="D11" s="6">
        <v>90</v>
      </c>
      <c r="E11" s="6">
        <v>1331</v>
      </c>
      <c r="F11" s="6">
        <v>-44</v>
      </c>
      <c r="G11" s="6">
        <v>385</v>
      </c>
      <c r="H11" s="6">
        <v>362</v>
      </c>
      <c r="I11" s="6">
        <v>939</v>
      </c>
      <c r="J11" s="10">
        <v>1</v>
      </c>
      <c r="T11">
        <f t="shared" si="0"/>
        <v>5708876.222222222</v>
      </c>
      <c r="W11">
        <f t="shared" si="1"/>
        <v>0</v>
      </c>
      <c r="X11">
        <f t="shared" si="2"/>
        <v>19024283.518518515</v>
      </c>
      <c r="Z11" t="s">
        <v>25</v>
      </c>
      <c r="AB11" s="15">
        <v>-1983</v>
      </c>
      <c r="AC11" s="20"/>
      <c r="AD11" s="15">
        <v>204.875</v>
      </c>
      <c r="AE11" s="20">
        <v>-51</v>
      </c>
      <c r="AF11" s="15">
        <v>-1968</v>
      </c>
      <c r="AG11" s="16">
        <v>-2448</v>
      </c>
      <c r="AH11" s="15">
        <v>-57.894736842105317</v>
      </c>
      <c r="AI11" s="16">
        <v>-186</v>
      </c>
    </row>
    <row r="12" spans="1:35" x14ac:dyDescent="0.25">
      <c r="A12" s="2">
        <v>78</v>
      </c>
      <c r="B12" s="2">
        <v>1</v>
      </c>
      <c r="C12" s="2">
        <v>623</v>
      </c>
      <c r="D12" s="2">
        <v>1185</v>
      </c>
      <c r="E12" s="2">
        <v>55</v>
      </c>
      <c r="F12" s="2">
        <v>560</v>
      </c>
      <c r="G12" s="2">
        <v>535</v>
      </c>
      <c r="H12" s="2">
        <v>310</v>
      </c>
      <c r="I12" s="2">
        <v>783</v>
      </c>
      <c r="J12" s="2"/>
      <c r="T12">
        <f t="shared" si="0"/>
        <v>6099004.111111111</v>
      </c>
      <c r="W12">
        <f t="shared" si="1"/>
        <v>0</v>
      </c>
      <c r="X12">
        <f t="shared" si="2"/>
        <v>18634155.629629627</v>
      </c>
      <c r="Z12" t="s">
        <v>26</v>
      </c>
      <c r="AB12" s="17">
        <v>1331.1428571428571</v>
      </c>
      <c r="AC12" s="21"/>
      <c r="AD12" s="17">
        <v>1513.875</v>
      </c>
      <c r="AE12" s="21"/>
      <c r="AF12" s="17">
        <v>812.33333333333326</v>
      </c>
      <c r="AG12" s="18"/>
      <c r="AH12" s="17">
        <v>902.36842105263167</v>
      </c>
      <c r="AI12" s="18"/>
    </row>
    <row r="13" spans="1:35" x14ac:dyDescent="0.25">
      <c r="A13" s="1">
        <v>72</v>
      </c>
      <c r="B13" s="1">
        <v>1</v>
      </c>
      <c r="C13" s="1">
        <v>455</v>
      </c>
      <c r="D13" s="1">
        <v>765</v>
      </c>
      <c r="E13" s="1">
        <v>1331</v>
      </c>
      <c r="F13" s="1">
        <v>352</v>
      </c>
      <c r="G13" s="1">
        <v>680</v>
      </c>
      <c r="H13" s="1">
        <v>922</v>
      </c>
      <c r="I13" s="1">
        <v>1038</v>
      </c>
      <c r="J13" s="1"/>
      <c r="T13">
        <f t="shared" si="0"/>
        <v>8734587.3703703713</v>
      </c>
      <c r="W13">
        <f t="shared" si="1"/>
        <v>0</v>
      </c>
      <c r="X13">
        <f t="shared" si="2"/>
        <v>15998572.370370368</v>
      </c>
    </row>
    <row r="14" spans="1:35" x14ac:dyDescent="0.25">
      <c r="A14" s="6">
        <v>92</v>
      </c>
      <c r="B14" s="6">
        <v>1</v>
      </c>
      <c r="C14" s="6">
        <v>1008</v>
      </c>
      <c r="D14" s="6">
        <v>1620</v>
      </c>
      <c r="E14" s="6">
        <v>-213</v>
      </c>
      <c r="F14" s="6">
        <v>1108</v>
      </c>
      <c r="G14" s="6">
        <v>360</v>
      </c>
      <c r="H14" s="6">
        <v>-786</v>
      </c>
      <c r="I14" s="6">
        <v>1164</v>
      </c>
      <c r="J14" s="6"/>
      <c r="K14" s="12"/>
      <c r="L14" s="12"/>
      <c r="M14" s="12"/>
      <c r="N14" s="12"/>
      <c r="O14" s="12"/>
      <c r="P14" s="12"/>
      <c r="Q14" s="12"/>
      <c r="T14">
        <f t="shared" si="0"/>
        <v>10049656.518518519</v>
      </c>
      <c r="W14">
        <f t="shared" si="1"/>
        <v>0</v>
      </c>
      <c r="X14">
        <f t="shared" si="2"/>
        <v>14683503.22222222</v>
      </c>
      <c r="AB14" s="26">
        <v>70</v>
      </c>
      <c r="AC14" s="26"/>
      <c r="AD14" s="26">
        <v>70</v>
      </c>
      <c r="AE14" s="26"/>
      <c r="AF14" s="27">
        <v>70</v>
      </c>
      <c r="AG14" s="27"/>
      <c r="AH14" s="27">
        <v>70</v>
      </c>
    </row>
    <row r="15" spans="1:35" x14ac:dyDescent="0.25">
      <c r="A15" s="6">
        <v>76</v>
      </c>
      <c r="B15" s="6">
        <v>1</v>
      </c>
      <c r="C15" s="6">
        <v>693</v>
      </c>
      <c r="D15" s="6">
        <v>1230</v>
      </c>
      <c r="E15" s="6">
        <v>124</v>
      </c>
      <c r="F15" s="6">
        <v>1408</v>
      </c>
      <c r="G15" s="6">
        <v>660</v>
      </c>
      <c r="H15" s="6">
        <v>-914</v>
      </c>
      <c r="I15" s="6">
        <v>1299</v>
      </c>
      <c r="J15" s="6"/>
      <c r="T15">
        <f t="shared" si="0"/>
        <v>11125715.407407407</v>
      </c>
      <c r="W15">
        <f t="shared" si="1"/>
        <v>0</v>
      </c>
      <c r="X15">
        <f t="shared" si="2"/>
        <v>13607444.333333332</v>
      </c>
      <c r="AB15" s="26">
        <v>72</v>
      </c>
      <c r="AC15" s="26"/>
      <c r="AD15" s="26">
        <v>72</v>
      </c>
      <c r="AE15" s="26"/>
      <c r="AF15" s="27">
        <v>72</v>
      </c>
      <c r="AG15" s="27"/>
      <c r="AH15" s="27">
        <v>72</v>
      </c>
    </row>
    <row r="16" spans="1:35" x14ac:dyDescent="0.25">
      <c r="A16" s="6">
        <v>86</v>
      </c>
      <c r="B16" s="6">
        <v>1</v>
      </c>
      <c r="C16" s="6">
        <v>-350</v>
      </c>
      <c r="D16" s="6">
        <v>-255</v>
      </c>
      <c r="E16" s="6">
        <v>2484</v>
      </c>
      <c r="F16" s="6">
        <v>-1240</v>
      </c>
      <c r="G16" s="6">
        <v>670</v>
      </c>
      <c r="H16" s="6">
        <v>-1010</v>
      </c>
      <c r="I16" s="6">
        <v>-285</v>
      </c>
      <c r="J16" s="10">
        <v>1</v>
      </c>
      <c r="T16">
        <f t="shared" si="0"/>
        <v>11234671.074074075</v>
      </c>
      <c r="W16">
        <f t="shared" si="1"/>
        <v>0</v>
      </c>
      <c r="X16">
        <f t="shared" si="2"/>
        <v>13498488.666666664</v>
      </c>
      <c r="AB16" s="24">
        <v>73</v>
      </c>
      <c r="AC16" s="24"/>
      <c r="AD16" s="24">
        <v>73</v>
      </c>
      <c r="AE16" s="24"/>
      <c r="AF16" s="25">
        <v>73</v>
      </c>
      <c r="AG16" s="25"/>
      <c r="AH16" s="25">
        <v>73</v>
      </c>
    </row>
    <row r="17" spans="1:34" x14ac:dyDescent="0.25">
      <c r="A17">
        <v>81</v>
      </c>
      <c r="B17" s="2">
        <v>1</v>
      </c>
      <c r="C17" s="2">
        <v>1736</v>
      </c>
      <c r="D17" s="2">
        <v>2535</v>
      </c>
      <c r="E17" s="2">
        <v>-1228</v>
      </c>
      <c r="F17" s="2">
        <v>3516</v>
      </c>
      <c r="G17" s="2">
        <v>770</v>
      </c>
      <c r="H17" s="2">
        <v>323</v>
      </c>
      <c r="I17" s="2">
        <v>2742</v>
      </c>
      <c r="J17" s="7">
        <v>1</v>
      </c>
      <c r="T17">
        <f t="shared" si="0"/>
        <v>11570916.740740743</v>
      </c>
      <c r="W17">
        <f t="shared" si="1"/>
        <v>0</v>
      </c>
      <c r="X17">
        <f t="shared" si="2"/>
        <v>13162242.999999996</v>
      </c>
      <c r="AB17" s="26">
        <v>74</v>
      </c>
      <c r="AC17" s="26"/>
      <c r="AD17" s="26">
        <v>74</v>
      </c>
      <c r="AE17" s="26"/>
      <c r="AF17" s="27">
        <v>74</v>
      </c>
      <c r="AG17" s="27"/>
      <c r="AH17" s="27">
        <v>74</v>
      </c>
    </row>
    <row r="18" spans="1:34" x14ac:dyDescent="0.25">
      <c r="A18">
        <v>104</v>
      </c>
      <c r="B18" s="2">
        <v>1</v>
      </c>
      <c r="C18" s="2">
        <v>371</v>
      </c>
      <c r="D18" s="2">
        <v>630</v>
      </c>
      <c r="E18" s="2">
        <v>1628</v>
      </c>
      <c r="F18" s="2">
        <v>-276</v>
      </c>
      <c r="G18" s="2">
        <v>970</v>
      </c>
      <c r="H18" s="2">
        <v>-393</v>
      </c>
      <c r="I18" s="2">
        <v>252</v>
      </c>
      <c r="J18" s="7">
        <v>1</v>
      </c>
      <c r="K18" s="12"/>
      <c r="L18" s="12"/>
      <c r="M18" s="12"/>
      <c r="N18" s="12"/>
      <c r="O18" s="12"/>
      <c r="P18" s="12"/>
      <c r="Q18" s="12"/>
      <c r="T18">
        <f t="shared" si="0"/>
        <v>12123881.962962963</v>
      </c>
      <c r="W18">
        <f t="shared" si="1"/>
        <v>0</v>
      </c>
      <c r="X18">
        <f t="shared" si="2"/>
        <v>12609277.777777776</v>
      </c>
      <c r="AB18" s="24">
        <v>75</v>
      </c>
      <c r="AC18" s="24"/>
      <c r="AD18" s="24">
        <v>75</v>
      </c>
      <c r="AE18" s="24"/>
      <c r="AF18" s="25">
        <v>75</v>
      </c>
      <c r="AG18" s="25"/>
      <c r="AH18" s="25">
        <v>75</v>
      </c>
    </row>
    <row r="19" spans="1:34" x14ac:dyDescent="0.25">
      <c r="A19">
        <v>102</v>
      </c>
      <c r="B19">
        <v>1</v>
      </c>
      <c r="C19">
        <v>658</v>
      </c>
      <c r="D19">
        <v>1020</v>
      </c>
      <c r="E19">
        <v>1076</v>
      </c>
      <c r="F19">
        <v>920</v>
      </c>
      <c r="G19">
        <v>775</v>
      </c>
      <c r="H19">
        <v>-606</v>
      </c>
      <c r="I19">
        <v>921</v>
      </c>
      <c r="T19">
        <f t="shared" si="0"/>
        <v>13178193.407407409</v>
      </c>
      <c r="W19">
        <f t="shared" si="1"/>
        <v>0</v>
      </c>
      <c r="X19">
        <f t="shared" si="2"/>
        <v>11554966.33333333</v>
      </c>
      <c r="AB19" s="26">
        <v>76</v>
      </c>
      <c r="AC19" s="26"/>
      <c r="AD19" s="26">
        <v>76</v>
      </c>
      <c r="AE19" s="26"/>
      <c r="AF19" s="27">
        <v>76</v>
      </c>
      <c r="AG19" s="27"/>
      <c r="AH19" s="27">
        <v>76</v>
      </c>
    </row>
    <row r="20" spans="1:34" x14ac:dyDescent="0.25">
      <c r="A20">
        <v>121</v>
      </c>
      <c r="B20" s="2">
        <v>1</v>
      </c>
      <c r="C20" s="2">
        <v>966</v>
      </c>
      <c r="D20" s="2">
        <v>1350</v>
      </c>
      <c r="E20" s="2">
        <v>917</v>
      </c>
      <c r="F20" s="2">
        <v>764</v>
      </c>
      <c r="G20" s="2">
        <v>1315</v>
      </c>
      <c r="H20" s="2">
        <v>-71</v>
      </c>
      <c r="I20" s="2">
        <v>771</v>
      </c>
      <c r="J20" s="7">
        <v>44</v>
      </c>
      <c r="T20">
        <f t="shared" si="0"/>
        <v>13785605.259259259</v>
      </c>
      <c r="W20">
        <f t="shared" si="1"/>
        <v>0</v>
      </c>
      <c r="X20">
        <f t="shared" si="2"/>
        <v>10947554.481481479</v>
      </c>
      <c r="AB20" s="26">
        <v>77</v>
      </c>
      <c r="AC20" s="26"/>
      <c r="AD20" s="26">
        <v>77</v>
      </c>
      <c r="AE20" s="26"/>
      <c r="AF20" s="27">
        <v>77</v>
      </c>
      <c r="AG20" s="27"/>
      <c r="AH20" s="27">
        <v>77</v>
      </c>
    </row>
    <row r="21" spans="1:34" x14ac:dyDescent="0.25">
      <c r="A21" s="2">
        <v>94</v>
      </c>
      <c r="B21">
        <v>1</v>
      </c>
      <c r="C21" s="2">
        <v>1225</v>
      </c>
      <c r="D21" s="2">
        <v>1725</v>
      </c>
      <c r="E21" s="2">
        <v>296</v>
      </c>
      <c r="F21" s="2">
        <v>1616</v>
      </c>
      <c r="G21" s="2">
        <v>1150</v>
      </c>
      <c r="H21" s="2">
        <v>-534</v>
      </c>
      <c r="I21" s="2">
        <v>1578</v>
      </c>
      <c r="T21">
        <f t="shared" si="0"/>
        <v>14945807.296296297</v>
      </c>
      <c r="W21">
        <f t="shared" si="1"/>
        <v>0</v>
      </c>
      <c r="X21">
        <f t="shared" si="2"/>
        <v>9787352.4444444422</v>
      </c>
      <c r="AB21" s="26">
        <v>78</v>
      </c>
      <c r="AC21" s="26"/>
      <c r="AD21" s="26">
        <v>78</v>
      </c>
      <c r="AE21" s="26"/>
      <c r="AF21" s="27">
        <v>78</v>
      </c>
      <c r="AG21" s="27"/>
      <c r="AH21" s="27">
        <v>78</v>
      </c>
    </row>
    <row r="22" spans="1:34" x14ac:dyDescent="0.25">
      <c r="A22">
        <v>101</v>
      </c>
      <c r="B22" s="2">
        <v>1</v>
      </c>
      <c r="C22" s="2">
        <v>77</v>
      </c>
      <c r="D22" s="2">
        <v>90</v>
      </c>
      <c r="E22" s="2">
        <v>2994</v>
      </c>
      <c r="F22" s="2">
        <v>-1696</v>
      </c>
      <c r="G22" s="2">
        <v>1255</v>
      </c>
      <c r="H22" s="2">
        <v>-1274</v>
      </c>
      <c r="I22" s="2">
        <v>-1170</v>
      </c>
      <c r="J22" s="7">
        <v>1</v>
      </c>
      <c r="P22" s="8"/>
      <c r="T22">
        <f t="shared" si="0"/>
        <v>16075165.111111112</v>
      </c>
      <c r="W22">
        <f t="shared" si="1"/>
        <v>0</v>
      </c>
      <c r="X22">
        <f t="shared" si="2"/>
        <v>8657994.6296296269</v>
      </c>
      <c r="AB22" s="26"/>
      <c r="AC22" s="26"/>
      <c r="AD22" s="26"/>
      <c r="AE22" s="26"/>
      <c r="AF22" s="27">
        <v>79</v>
      </c>
      <c r="AG22" s="27"/>
      <c r="AH22" s="27">
        <v>79</v>
      </c>
    </row>
    <row r="23" spans="1:34" x14ac:dyDescent="0.25">
      <c r="A23">
        <v>107</v>
      </c>
      <c r="B23">
        <v>1</v>
      </c>
      <c r="C23" s="2">
        <v>2282</v>
      </c>
      <c r="D23" s="2">
        <v>2670</v>
      </c>
      <c r="E23" s="2">
        <v>634</v>
      </c>
      <c r="F23" s="2">
        <v>1888</v>
      </c>
      <c r="G23" s="2">
        <v>2030</v>
      </c>
      <c r="H23" s="2">
        <v>2072</v>
      </c>
      <c r="I23" s="2">
        <v>1557</v>
      </c>
      <c r="J23" s="7">
        <v>12</v>
      </c>
      <c r="T23">
        <f t="shared" si="0"/>
        <v>17089776.481481481</v>
      </c>
      <c r="W23">
        <f t="shared" si="1"/>
        <v>0</v>
      </c>
      <c r="X23">
        <f t="shared" si="2"/>
        <v>7643383.2592592575</v>
      </c>
      <c r="AB23" s="26">
        <v>81</v>
      </c>
      <c r="AC23" s="26"/>
      <c r="AD23" s="26">
        <v>81</v>
      </c>
      <c r="AE23" s="26"/>
      <c r="AF23" s="27">
        <v>81</v>
      </c>
      <c r="AG23" s="27"/>
      <c r="AH23" s="27">
        <v>81</v>
      </c>
    </row>
    <row r="24" spans="1:34" x14ac:dyDescent="0.25">
      <c r="A24">
        <v>103</v>
      </c>
      <c r="B24">
        <v>1</v>
      </c>
      <c r="C24">
        <v>1036</v>
      </c>
      <c r="D24">
        <v>1395</v>
      </c>
      <c r="E24">
        <v>1069</v>
      </c>
      <c r="F24">
        <v>1432</v>
      </c>
      <c r="G24">
        <v>1215</v>
      </c>
      <c r="H24">
        <v>-1084</v>
      </c>
      <c r="I24">
        <v>1311</v>
      </c>
      <c r="T24">
        <f t="shared" si="0"/>
        <v>17953450.222222224</v>
      </c>
      <c r="W24">
        <f t="shared" si="1"/>
        <v>0</v>
      </c>
      <c r="X24">
        <f t="shared" si="2"/>
        <v>6779709.5185185149</v>
      </c>
      <c r="AB24" s="26">
        <v>86</v>
      </c>
      <c r="AC24" s="26"/>
      <c r="AD24" s="26">
        <v>86</v>
      </c>
      <c r="AE24" s="26"/>
      <c r="AF24" s="27">
        <v>86</v>
      </c>
      <c r="AG24" s="27"/>
      <c r="AH24" s="27">
        <v>86</v>
      </c>
    </row>
    <row r="25" spans="1:34" x14ac:dyDescent="0.25">
      <c r="A25">
        <v>87</v>
      </c>
      <c r="B25">
        <v>1</v>
      </c>
      <c r="C25">
        <v>1225</v>
      </c>
      <c r="D25">
        <v>1545</v>
      </c>
      <c r="E25">
        <v>1173</v>
      </c>
      <c r="F25">
        <v>984</v>
      </c>
      <c r="G25">
        <v>1210</v>
      </c>
      <c r="H25">
        <v>-863</v>
      </c>
      <c r="I25">
        <v>1185</v>
      </c>
      <c r="T25">
        <f t="shared" si="0"/>
        <v>18142913.259259261</v>
      </c>
      <c r="W25">
        <f t="shared" si="1"/>
        <v>0</v>
      </c>
      <c r="X25">
        <f t="shared" si="2"/>
        <v>6590246.4814814776</v>
      </c>
      <c r="AB25" s="26">
        <v>87</v>
      </c>
      <c r="AC25" s="26"/>
      <c r="AD25" s="26"/>
      <c r="AE25" s="26"/>
      <c r="AF25" s="27">
        <v>87</v>
      </c>
      <c r="AG25" s="27"/>
      <c r="AH25" s="27">
        <v>87</v>
      </c>
    </row>
    <row r="26" spans="1:34" x14ac:dyDescent="0.25">
      <c r="A26">
        <v>106</v>
      </c>
      <c r="B26">
        <v>1</v>
      </c>
      <c r="C26" s="2">
        <v>1169</v>
      </c>
      <c r="D26" s="2">
        <v>1245</v>
      </c>
      <c r="E26" s="2">
        <v>2490</v>
      </c>
      <c r="F26" s="2">
        <v>16</v>
      </c>
      <c r="G26" s="2">
        <v>1795</v>
      </c>
      <c r="H26" s="2">
        <v>756</v>
      </c>
      <c r="I26" s="2">
        <v>381</v>
      </c>
      <c r="T26">
        <f t="shared" si="0"/>
        <v>18545855.592592593</v>
      </c>
      <c r="W26">
        <f t="shared" si="1"/>
        <v>0</v>
      </c>
      <c r="X26">
        <f t="shared" si="2"/>
        <v>6187304.1481481455</v>
      </c>
      <c r="AB26" s="26">
        <v>92</v>
      </c>
      <c r="AC26" s="26"/>
      <c r="AD26" s="26">
        <v>92</v>
      </c>
      <c r="AE26" s="26"/>
      <c r="AF26" s="27">
        <v>92</v>
      </c>
      <c r="AG26" s="27"/>
      <c r="AH26" s="27">
        <v>92</v>
      </c>
    </row>
    <row r="27" spans="1:34" x14ac:dyDescent="0.25">
      <c r="A27">
        <v>122</v>
      </c>
      <c r="B27">
        <v>1</v>
      </c>
      <c r="C27">
        <v>1938</v>
      </c>
      <c r="D27">
        <v>2370</v>
      </c>
      <c r="E27">
        <v>469</v>
      </c>
      <c r="F27">
        <v>1992</v>
      </c>
      <c r="G27">
        <v>1315</v>
      </c>
      <c r="H27">
        <v>-219</v>
      </c>
      <c r="I27">
        <v>1704</v>
      </c>
      <c r="T27">
        <f t="shared" si="0"/>
        <v>18985115.666666668</v>
      </c>
      <c r="W27">
        <f t="shared" si="1"/>
        <v>0</v>
      </c>
      <c r="X27">
        <f t="shared" si="2"/>
        <v>5748044.0740740709</v>
      </c>
      <c r="AB27" s="26">
        <v>94</v>
      </c>
      <c r="AC27" s="26"/>
      <c r="AD27" s="26">
        <v>94</v>
      </c>
      <c r="AE27" s="26"/>
      <c r="AF27" s="27">
        <v>94</v>
      </c>
      <c r="AG27" s="27"/>
      <c r="AH27" s="27">
        <v>94</v>
      </c>
    </row>
    <row r="28" spans="1:34" x14ac:dyDescent="0.25">
      <c r="A28" s="2">
        <v>79</v>
      </c>
      <c r="B28">
        <v>1</v>
      </c>
      <c r="C28">
        <v>1603</v>
      </c>
      <c r="D28">
        <v>2145</v>
      </c>
      <c r="E28">
        <v>48</v>
      </c>
      <c r="F28">
        <v>1936</v>
      </c>
      <c r="G28">
        <v>905</v>
      </c>
      <c r="H28">
        <v>-1757</v>
      </c>
      <c r="I28">
        <v>2217</v>
      </c>
      <c r="T28">
        <f t="shared" si="0"/>
        <v>19076818.555555556</v>
      </c>
      <c r="W28">
        <f t="shared" si="1"/>
        <v>0</v>
      </c>
      <c r="X28">
        <f t="shared" si="2"/>
        <v>5656341.1851851828</v>
      </c>
      <c r="AB28" s="26"/>
      <c r="AC28" s="26"/>
      <c r="AD28" s="26"/>
      <c r="AE28" s="26"/>
      <c r="AF28" s="27">
        <v>96</v>
      </c>
      <c r="AG28" s="27"/>
      <c r="AH28" s="27">
        <v>96</v>
      </c>
    </row>
    <row r="29" spans="1:34" x14ac:dyDescent="0.25">
      <c r="A29">
        <v>133</v>
      </c>
      <c r="B29">
        <v>1</v>
      </c>
      <c r="C29">
        <v>1582</v>
      </c>
      <c r="D29">
        <v>1935</v>
      </c>
      <c r="E29">
        <v>979</v>
      </c>
      <c r="F29">
        <v>1088</v>
      </c>
      <c r="G29">
        <v>1160</v>
      </c>
      <c r="H29">
        <v>-991</v>
      </c>
      <c r="I29">
        <v>1431</v>
      </c>
      <c r="T29">
        <f t="shared" si="0"/>
        <v>19642085.740740739</v>
      </c>
      <c r="W29">
        <f t="shared" si="1"/>
        <v>0</v>
      </c>
      <c r="X29">
        <f t="shared" si="2"/>
        <v>5091074</v>
      </c>
      <c r="AB29" s="26">
        <v>99</v>
      </c>
      <c r="AC29" s="26"/>
      <c r="AD29" s="26">
        <v>99</v>
      </c>
      <c r="AE29" s="26"/>
      <c r="AF29" s="27">
        <v>99</v>
      </c>
      <c r="AG29" s="27"/>
      <c r="AH29" s="27">
        <v>99</v>
      </c>
    </row>
    <row r="30" spans="1:34" x14ac:dyDescent="0.25">
      <c r="A30">
        <v>96</v>
      </c>
      <c r="B30">
        <v>1</v>
      </c>
      <c r="C30">
        <v>868</v>
      </c>
      <c r="D30">
        <v>1080</v>
      </c>
      <c r="E30">
        <v>1807</v>
      </c>
      <c r="F30">
        <v>252</v>
      </c>
      <c r="G30">
        <v>1175</v>
      </c>
      <c r="H30">
        <v>-1752</v>
      </c>
      <c r="I30">
        <v>636</v>
      </c>
      <c r="T30">
        <f t="shared" si="0"/>
        <v>19730516.481481481</v>
      </c>
      <c r="W30">
        <f t="shared" si="1"/>
        <v>0</v>
      </c>
      <c r="X30">
        <f t="shared" si="2"/>
        <v>5002643.2592592575</v>
      </c>
      <c r="AB30" s="26"/>
      <c r="AC30" s="26"/>
      <c r="AD30" s="26"/>
      <c r="AE30" s="26"/>
      <c r="AF30" s="27">
        <v>101</v>
      </c>
      <c r="AG30" s="27"/>
      <c r="AH30" s="27">
        <v>101</v>
      </c>
    </row>
    <row r="31" spans="1:34" x14ac:dyDescent="0.25">
      <c r="A31">
        <v>127</v>
      </c>
      <c r="B31">
        <v>1</v>
      </c>
      <c r="C31" s="2">
        <v>2142</v>
      </c>
      <c r="D31" s="2">
        <v>2489</v>
      </c>
      <c r="E31" s="2">
        <v>828</v>
      </c>
      <c r="F31" s="2">
        <v>2632</v>
      </c>
      <c r="G31" s="2">
        <v>1540</v>
      </c>
      <c r="H31" s="2">
        <v>454</v>
      </c>
      <c r="I31" s="2">
        <v>2484</v>
      </c>
      <c r="T31">
        <f t="shared" si="0"/>
        <v>21314924.074074075</v>
      </c>
      <c r="W31">
        <f t="shared" si="1"/>
        <v>0</v>
      </c>
      <c r="X31">
        <f t="shared" si="2"/>
        <v>3418235.6666666642</v>
      </c>
      <c r="AB31" s="26">
        <v>102</v>
      </c>
      <c r="AC31" s="26"/>
      <c r="AD31" s="26">
        <v>102</v>
      </c>
      <c r="AE31" s="26"/>
      <c r="AF31" s="27">
        <v>102</v>
      </c>
      <c r="AG31" s="27"/>
      <c r="AH31" s="27">
        <v>102</v>
      </c>
    </row>
    <row r="32" spans="1:34" x14ac:dyDescent="0.25">
      <c r="A32">
        <v>136</v>
      </c>
      <c r="B32" s="2">
        <v>1</v>
      </c>
      <c r="C32" s="2">
        <v>2170</v>
      </c>
      <c r="D32" s="2">
        <v>2745</v>
      </c>
      <c r="E32" s="2">
        <v>-276</v>
      </c>
      <c r="F32" s="2">
        <v>3048</v>
      </c>
      <c r="G32" s="2">
        <v>1695</v>
      </c>
      <c r="H32" s="2">
        <v>-919</v>
      </c>
      <c r="I32" s="2">
        <v>2892</v>
      </c>
      <c r="J32" s="7">
        <v>2</v>
      </c>
      <c r="T32">
        <f t="shared" si="0"/>
        <v>21943680.481481481</v>
      </c>
      <c r="W32">
        <f t="shared" si="1"/>
        <v>0</v>
      </c>
      <c r="X32">
        <f t="shared" si="2"/>
        <v>2789479.2592592575</v>
      </c>
      <c r="AB32" s="26"/>
      <c r="AC32" s="26"/>
      <c r="AD32" s="26"/>
      <c r="AE32" s="26"/>
      <c r="AF32" s="27">
        <v>103</v>
      </c>
      <c r="AG32" s="27"/>
      <c r="AH32" s="27">
        <v>103</v>
      </c>
    </row>
    <row r="33" spans="1:34" x14ac:dyDescent="0.25">
      <c r="A33">
        <v>126</v>
      </c>
      <c r="B33">
        <v>1</v>
      </c>
      <c r="C33">
        <v>2310</v>
      </c>
      <c r="D33">
        <v>2700</v>
      </c>
      <c r="E33">
        <v>600</v>
      </c>
      <c r="F33">
        <v>2328</v>
      </c>
      <c r="G33">
        <v>1750</v>
      </c>
      <c r="H33">
        <v>-1253</v>
      </c>
      <c r="I33">
        <v>2085</v>
      </c>
      <c r="T33">
        <f t="shared" si="0"/>
        <v>25386057.666666668</v>
      </c>
      <c r="W33">
        <f t="shared" si="1"/>
        <v>1</v>
      </c>
      <c r="X33">
        <f t="shared" si="2"/>
        <v>24733159.740740739</v>
      </c>
      <c r="AB33" s="26">
        <v>104</v>
      </c>
      <c r="AC33" s="26"/>
      <c r="AD33" s="26">
        <v>104</v>
      </c>
      <c r="AE33" s="26"/>
      <c r="AF33" s="27">
        <v>104</v>
      </c>
      <c r="AG33" s="27"/>
      <c r="AH33" s="27">
        <v>104</v>
      </c>
    </row>
    <row r="34" spans="1:34" x14ac:dyDescent="0.25">
      <c r="A34">
        <v>129</v>
      </c>
      <c r="B34">
        <v>1</v>
      </c>
      <c r="C34" s="2">
        <v>1988</v>
      </c>
      <c r="D34" s="2">
        <v>2040</v>
      </c>
      <c r="E34" s="2">
        <v>2394</v>
      </c>
      <c r="F34" s="2">
        <v>876</v>
      </c>
      <c r="G34" s="2">
        <v>2630</v>
      </c>
      <c r="H34" s="2">
        <v>714</v>
      </c>
      <c r="I34" s="2">
        <v>1035</v>
      </c>
      <c r="T34">
        <f t="shared" si="0"/>
        <v>25438320.185185187</v>
      </c>
      <c r="W34">
        <f t="shared" si="1"/>
        <v>1</v>
      </c>
      <c r="X34">
        <f t="shared" si="2"/>
        <v>24733159.740740739</v>
      </c>
      <c r="AB34" s="26"/>
      <c r="AC34" s="26"/>
      <c r="AD34" s="26"/>
      <c r="AE34" s="26"/>
      <c r="AF34" s="27">
        <v>106</v>
      </c>
      <c r="AG34" s="27"/>
      <c r="AH34" s="27"/>
    </row>
    <row r="35" spans="1:34" x14ac:dyDescent="0.25">
      <c r="A35">
        <v>130</v>
      </c>
      <c r="B35">
        <v>1</v>
      </c>
      <c r="C35">
        <v>2450</v>
      </c>
      <c r="D35">
        <v>2835</v>
      </c>
      <c r="E35">
        <v>593</v>
      </c>
      <c r="F35">
        <v>2064</v>
      </c>
      <c r="G35">
        <v>2300</v>
      </c>
      <c r="H35">
        <v>-932</v>
      </c>
      <c r="I35">
        <v>1293</v>
      </c>
      <c r="T35">
        <f t="shared" si="0"/>
        <v>25665959.296296299</v>
      </c>
      <c r="W35">
        <f t="shared" si="1"/>
        <v>1</v>
      </c>
      <c r="X35">
        <f t="shared" si="2"/>
        <v>24733159.740740739</v>
      </c>
      <c r="AB35" s="26"/>
      <c r="AC35" s="26"/>
      <c r="AD35" s="26"/>
      <c r="AE35" s="26"/>
      <c r="AF35" s="27">
        <v>107</v>
      </c>
      <c r="AG35" s="27"/>
      <c r="AH35" s="27"/>
    </row>
    <row r="36" spans="1:34" x14ac:dyDescent="0.25">
      <c r="A36">
        <v>82</v>
      </c>
      <c r="B36">
        <v>1</v>
      </c>
      <c r="C36" s="2">
        <v>1897</v>
      </c>
      <c r="D36" s="2">
        <v>1830</v>
      </c>
      <c r="E36" s="2">
        <v>3008</v>
      </c>
      <c r="F36" s="2">
        <v>1000</v>
      </c>
      <c r="G36" s="2">
        <v>2645</v>
      </c>
      <c r="H36" s="2">
        <v>1391</v>
      </c>
      <c r="I36" s="2">
        <v>1029</v>
      </c>
      <c r="T36">
        <f t="shared" si="0"/>
        <v>25690552.111111112</v>
      </c>
      <c r="W36">
        <f t="shared" si="1"/>
        <v>1</v>
      </c>
      <c r="X36">
        <f t="shared" si="2"/>
        <v>24733159.740740739</v>
      </c>
      <c r="AB36" s="26">
        <v>121</v>
      </c>
      <c r="AC36" s="26"/>
      <c r="AD36" s="26">
        <v>121</v>
      </c>
      <c r="AE36" s="26"/>
      <c r="AF36" s="27">
        <v>121</v>
      </c>
      <c r="AG36" s="27"/>
      <c r="AH36" s="27">
        <v>121</v>
      </c>
    </row>
    <row r="37" spans="1:34" x14ac:dyDescent="0.25">
      <c r="A37">
        <v>131</v>
      </c>
      <c r="B37">
        <v>1</v>
      </c>
      <c r="C37">
        <v>2170</v>
      </c>
      <c r="D37">
        <v>2610</v>
      </c>
      <c r="E37">
        <v>393</v>
      </c>
      <c r="F37">
        <v>2648</v>
      </c>
      <c r="G37">
        <v>1105</v>
      </c>
      <c r="H37">
        <v>-2466</v>
      </c>
      <c r="I37">
        <v>2757</v>
      </c>
      <c r="T37">
        <f t="shared" si="0"/>
        <v>26254629.407407407</v>
      </c>
      <c r="W37">
        <f t="shared" si="1"/>
        <v>1</v>
      </c>
      <c r="X37">
        <f t="shared" si="2"/>
        <v>24733159.740740739</v>
      </c>
      <c r="AF37">
        <v>122</v>
      </c>
    </row>
    <row r="38" spans="1:34" x14ac:dyDescent="0.25">
      <c r="A38">
        <v>125</v>
      </c>
      <c r="B38">
        <v>1</v>
      </c>
      <c r="C38">
        <v>1673</v>
      </c>
      <c r="D38">
        <v>1890</v>
      </c>
      <c r="E38">
        <v>1656</v>
      </c>
      <c r="F38">
        <v>1544</v>
      </c>
      <c r="G38">
        <v>1600</v>
      </c>
      <c r="H38">
        <v>-2167</v>
      </c>
      <c r="I38">
        <v>1989</v>
      </c>
      <c r="T38">
        <f t="shared" ref="T38:T69" si="3">C38*K$2+D38*L$2+E38*M$2+F38*N$2+G38*O$2+H38*P$2+I38*Q$2+R$2</f>
        <v>27287624.222222224</v>
      </c>
      <c r="W38">
        <f t="shared" si="1"/>
        <v>1</v>
      </c>
      <c r="X38">
        <f t="shared" si="2"/>
        <v>24733159.740740739</v>
      </c>
      <c r="AF38">
        <v>127</v>
      </c>
    </row>
    <row r="39" spans="1:34" x14ac:dyDescent="0.25">
      <c r="A39">
        <v>116</v>
      </c>
      <c r="B39">
        <v>1</v>
      </c>
      <c r="C39">
        <v>2149</v>
      </c>
      <c r="D39">
        <v>2385</v>
      </c>
      <c r="E39">
        <v>1373</v>
      </c>
      <c r="F39">
        <v>1844</v>
      </c>
      <c r="G39">
        <v>2120</v>
      </c>
      <c r="H39">
        <v>-1242</v>
      </c>
      <c r="I39">
        <v>1842</v>
      </c>
      <c r="T39">
        <f t="shared" si="3"/>
        <v>27605167.740740743</v>
      </c>
      <c r="W39">
        <f t="shared" si="1"/>
        <v>1</v>
      </c>
      <c r="X39">
        <f t="shared" si="2"/>
        <v>24733159.740740739</v>
      </c>
      <c r="AF39">
        <v>133</v>
      </c>
      <c r="AH39">
        <v>133</v>
      </c>
    </row>
    <row r="40" spans="1:34" x14ac:dyDescent="0.25">
      <c r="A40">
        <v>124</v>
      </c>
      <c r="B40">
        <v>1</v>
      </c>
      <c r="C40">
        <v>1988</v>
      </c>
      <c r="D40">
        <v>2265</v>
      </c>
      <c r="E40">
        <v>1242</v>
      </c>
      <c r="F40">
        <v>1728</v>
      </c>
      <c r="G40">
        <v>1765</v>
      </c>
      <c r="H40">
        <v>-2422</v>
      </c>
      <c r="I40">
        <v>1689</v>
      </c>
      <c r="K40" s="7"/>
      <c r="T40">
        <f t="shared" si="3"/>
        <v>28209528.962962963</v>
      </c>
      <c r="W40">
        <f t="shared" si="1"/>
        <v>1</v>
      </c>
      <c r="X40">
        <f t="shared" si="2"/>
        <v>24733159.740740739</v>
      </c>
      <c r="AF40">
        <v>136</v>
      </c>
    </row>
    <row r="41" spans="1:34" x14ac:dyDescent="0.25">
      <c r="A41">
        <v>112</v>
      </c>
      <c r="B41">
        <v>1</v>
      </c>
      <c r="C41">
        <v>2050</v>
      </c>
      <c r="D41">
        <v>2190</v>
      </c>
      <c r="E41">
        <v>1904</v>
      </c>
      <c r="F41">
        <v>1940</v>
      </c>
      <c r="G41">
        <v>1810</v>
      </c>
      <c r="H41">
        <v>-1373</v>
      </c>
      <c r="I41">
        <v>1557</v>
      </c>
      <c r="T41">
        <f t="shared" si="3"/>
        <v>28488930.851851851</v>
      </c>
      <c r="W41">
        <f t="shared" si="1"/>
        <v>1</v>
      </c>
      <c r="X41">
        <f t="shared" si="2"/>
        <v>24733159.740740739</v>
      </c>
    </row>
    <row r="42" spans="1:34" x14ac:dyDescent="0.25">
      <c r="A42">
        <v>88</v>
      </c>
      <c r="B42">
        <v>1</v>
      </c>
      <c r="C42">
        <v>1470</v>
      </c>
      <c r="D42">
        <v>1530</v>
      </c>
      <c r="E42">
        <v>2504</v>
      </c>
      <c r="F42">
        <v>768</v>
      </c>
      <c r="G42">
        <v>1780</v>
      </c>
      <c r="H42">
        <v>-2353</v>
      </c>
      <c r="I42">
        <v>1155</v>
      </c>
      <c r="T42">
        <f t="shared" si="3"/>
        <v>28889709.666666668</v>
      </c>
      <c r="W42">
        <f t="shared" si="1"/>
        <v>1</v>
      </c>
      <c r="X42">
        <f t="shared" si="2"/>
        <v>24733159.740740739</v>
      </c>
    </row>
    <row r="43" spans="1:34" x14ac:dyDescent="0.25">
      <c r="A43">
        <v>110</v>
      </c>
      <c r="B43">
        <v>1</v>
      </c>
      <c r="C43">
        <v>1476</v>
      </c>
      <c r="D43">
        <v>1545</v>
      </c>
      <c r="E43">
        <v>2497</v>
      </c>
      <c r="F43">
        <v>412</v>
      </c>
      <c r="G43">
        <v>1815</v>
      </c>
      <c r="H43">
        <v>-2542</v>
      </c>
      <c r="I43">
        <v>909</v>
      </c>
      <c r="T43">
        <f t="shared" si="3"/>
        <v>28939720.962962959</v>
      </c>
      <c r="W43">
        <f t="shared" si="1"/>
        <v>1</v>
      </c>
      <c r="X43">
        <f t="shared" si="2"/>
        <v>24733159.740740739</v>
      </c>
    </row>
    <row r="44" spans="1:34" x14ac:dyDescent="0.25">
      <c r="A44" s="2">
        <v>80</v>
      </c>
      <c r="B44">
        <v>1</v>
      </c>
      <c r="C44">
        <v>1869</v>
      </c>
      <c r="D44">
        <v>2085</v>
      </c>
      <c r="E44">
        <v>1621</v>
      </c>
      <c r="F44">
        <v>1464</v>
      </c>
      <c r="G44">
        <v>1715</v>
      </c>
      <c r="H44">
        <v>-2872</v>
      </c>
      <c r="I44">
        <v>1080</v>
      </c>
      <c r="N44" s="8"/>
      <c r="T44">
        <f t="shared" si="3"/>
        <v>29278891.333333336</v>
      </c>
      <c r="W44">
        <f t="shared" si="1"/>
        <v>1</v>
      </c>
      <c r="X44">
        <f t="shared" si="2"/>
        <v>24733159.740740739</v>
      </c>
    </row>
    <row r="45" spans="1:34" x14ac:dyDescent="0.25">
      <c r="A45">
        <v>90</v>
      </c>
      <c r="B45">
        <v>1</v>
      </c>
      <c r="C45">
        <v>2400</v>
      </c>
      <c r="D45">
        <v>2640</v>
      </c>
      <c r="E45">
        <v>1276</v>
      </c>
      <c r="F45">
        <v>2216</v>
      </c>
      <c r="G45">
        <v>2395</v>
      </c>
      <c r="H45">
        <v>-1133</v>
      </c>
      <c r="I45">
        <v>2112</v>
      </c>
      <c r="T45">
        <f t="shared" si="3"/>
        <v>29370828.259259257</v>
      </c>
      <c r="W45">
        <f t="shared" si="1"/>
        <v>1</v>
      </c>
      <c r="X45">
        <f t="shared" si="2"/>
        <v>24733159.740740739</v>
      </c>
    </row>
    <row r="46" spans="1:34" x14ac:dyDescent="0.25">
      <c r="A46">
        <v>105</v>
      </c>
      <c r="B46">
        <v>1</v>
      </c>
      <c r="C46">
        <v>2009</v>
      </c>
      <c r="D46">
        <v>2025</v>
      </c>
      <c r="E46">
        <v>2546</v>
      </c>
      <c r="F46">
        <v>1296</v>
      </c>
      <c r="G46">
        <v>2690</v>
      </c>
      <c r="H46">
        <v>-422</v>
      </c>
      <c r="I46">
        <v>1374</v>
      </c>
      <c r="T46">
        <f t="shared" si="3"/>
        <v>29644007.740740743</v>
      </c>
      <c r="W46">
        <f t="shared" si="1"/>
        <v>1</v>
      </c>
      <c r="X46">
        <f t="shared" si="2"/>
        <v>24733159.740740739</v>
      </c>
    </row>
    <row r="47" spans="1:34" x14ac:dyDescent="0.25">
      <c r="A47">
        <v>109</v>
      </c>
      <c r="B47">
        <v>1</v>
      </c>
      <c r="C47">
        <v>1799</v>
      </c>
      <c r="D47">
        <v>1935</v>
      </c>
      <c r="E47">
        <v>2007</v>
      </c>
      <c r="F47">
        <v>1280</v>
      </c>
      <c r="G47">
        <v>2190</v>
      </c>
      <c r="H47">
        <v>-2375</v>
      </c>
      <c r="I47">
        <v>780</v>
      </c>
      <c r="T47">
        <f t="shared" si="3"/>
        <v>29823749</v>
      </c>
      <c r="W47">
        <f t="shared" si="1"/>
        <v>1</v>
      </c>
      <c r="X47">
        <f t="shared" si="2"/>
        <v>24733159.740740739</v>
      </c>
    </row>
    <row r="48" spans="1:34" x14ac:dyDescent="0.25">
      <c r="A48">
        <v>83</v>
      </c>
      <c r="B48" s="2">
        <v>1</v>
      </c>
      <c r="C48" s="2">
        <v>3051</v>
      </c>
      <c r="D48" s="2">
        <v>3120</v>
      </c>
      <c r="E48" s="2">
        <v>1842</v>
      </c>
      <c r="F48" s="2">
        <v>2112</v>
      </c>
      <c r="G48" s="2">
        <v>3155</v>
      </c>
      <c r="H48" s="2">
        <v>1291</v>
      </c>
      <c r="I48" s="2">
        <v>1962</v>
      </c>
      <c r="J48" s="2"/>
      <c r="T48">
        <f t="shared" si="3"/>
        <v>30066967.111111112</v>
      </c>
      <c r="W48">
        <f t="shared" si="1"/>
        <v>1</v>
      </c>
      <c r="X48">
        <f t="shared" si="2"/>
        <v>24733159.740740739</v>
      </c>
    </row>
    <row r="49" spans="1:24" x14ac:dyDescent="0.25">
      <c r="A49">
        <v>137</v>
      </c>
      <c r="B49">
        <v>1</v>
      </c>
      <c r="C49">
        <v>2541</v>
      </c>
      <c r="D49">
        <v>2820</v>
      </c>
      <c r="E49">
        <v>1035</v>
      </c>
      <c r="F49">
        <v>2316</v>
      </c>
      <c r="G49">
        <v>2350</v>
      </c>
      <c r="H49">
        <v>-1648</v>
      </c>
      <c r="I49">
        <v>1953</v>
      </c>
      <c r="T49">
        <f t="shared" si="3"/>
        <v>30280442</v>
      </c>
      <c r="W49">
        <f t="shared" si="1"/>
        <v>1</v>
      </c>
      <c r="X49">
        <f t="shared" si="2"/>
        <v>24733159.740740739</v>
      </c>
    </row>
    <row r="50" spans="1:24" x14ac:dyDescent="0.25">
      <c r="A50">
        <v>120</v>
      </c>
      <c r="B50">
        <v>1</v>
      </c>
      <c r="C50">
        <v>2064</v>
      </c>
      <c r="D50">
        <v>2190</v>
      </c>
      <c r="E50">
        <v>1980</v>
      </c>
      <c r="F50">
        <v>1000</v>
      </c>
      <c r="G50">
        <v>2275</v>
      </c>
      <c r="H50">
        <v>-2057</v>
      </c>
      <c r="I50">
        <v>1035</v>
      </c>
      <c r="T50">
        <f t="shared" si="3"/>
        <v>30351923.629629631</v>
      </c>
      <c r="W50">
        <f t="shared" si="1"/>
        <v>1</v>
      </c>
      <c r="X50">
        <f t="shared" si="2"/>
        <v>24733159.740740739</v>
      </c>
    </row>
    <row r="51" spans="1:24" x14ac:dyDescent="0.25">
      <c r="A51">
        <v>113</v>
      </c>
      <c r="B51">
        <v>1</v>
      </c>
      <c r="C51" s="2">
        <v>3024</v>
      </c>
      <c r="D51" s="2">
        <v>3090</v>
      </c>
      <c r="E51" s="2">
        <v>1821</v>
      </c>
      <c r="F51" s="2">
        <v>1992</v>
      </c>
      <c r="G51" s="2">
        <v>2665</v>
      </c>
      <c r="H51" s="2">
        <v>563</v>
      </c>
      <c r="I51" s="2">
        <v>1959</v>
      </c>
      <c r="T51">
        <f t="shared" si="3"/>
        <v>30353254.888888888</v>
      </c>
      <c r="W51">
        <f t="shared" si="1"/>
        <v>1</v>
      </c>
      <c r="X51">
        <f t="shared" si="2"/>
        <v>24733159.740740739</v>
      </c>
    </row>
    <row r="52" spans="1:24" x14ac:dyDescent="0.25">
      <c r="A52">
        <v>100</v>
      </c>
      <c r="B52">
        <v>1</v>
      </c>
      <c r="C52">
        <v>2288</v>
      </c>
      <c r="D52">
        <v>2430</v>
      </c>
      <c r="E52">
        <v>1794</v>
      </c>
      <c r="F52">
        <v>1832</v>
      </c>
      <c r="G52">
        <v>2420</v>
      </c>
      <c r="H52">
        <v>-1526</v>
      </c>
      <c r="I52">
        <v>1953</v>
      </c>
      <c r="T52">
        <f t="shared" si="3"/>
        <v>31249244.333333336</v>
      </c>
      <c r="W52">
        <f t="shared" si="1"/>
        <v>1</v>
      </c>
      <c r="X52">
        <f t="shared" si="2"/>
        <v>24733159.740740739</v>
      </c>
    </row>
    <row r="53" spans="1:24" x14ac:dyDescent="0.25">
      <c r="A53">
        <v>128</v>
      </c>
      <c r="B53">
        <v>1</v>
      </c>
      <c r="C53">
        <v>2016</v>
      </c>
      <c r="D53">
        <v>2055</v>
      </c>
      <c r="E53">
        <v>2442</v>
      </c>
      <c r="F53">
        <v>1540</v>
      </c>
      <c r="G53">
        <v>2325</v>
      </c>
      <c r="H53">
        <v>-1490</v>
      </c>
      <c r="I53">
        <v>1557</v>
      </c>
      <c r="T53">
        <f t="shared" si="3"/>
        <v>31421897.851851854</v>
      </c>
      <c r="W53">
        <f t="shared" si="1"/>
        <v>1</v>
      </c>
      <c r="X53">
        <f t="shared" si="2"/>
        <v>24733159.740740739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>
        <f t="shared" si="3"/>
        <v>31430498.740740743</v>
      </c>
      <c r="W54">
        <f t="shared" si="1"/>
        <v>1</v>
      </c>
      <c r="X54">
        <f t="shared" si="2"/>
        <v>24733159.740740739</v>
      </c>
    </row>
    <row r="55" spans="1:24" x14ac:dyDescent="0.25">
      <c r="A55">
        <v>114</v>
      </c>
      <c r="B55">
        <v>1</v>
      </c>
      <c r="C55">
        <v>2142</v>
      </c>
      <c r="D55">
        <v>2235</v>
      </c>
      <c r="E55">
        <v>2152</v>
      </c>
      <c r="F55">
        <v>1428</v>
      </c>
      <c r="G55">
        <v>2470</v>
      </c>
      <c r="H55">
        <v>-1702</v>
      </c>
      <c r="I55">
        <v>1245</v>
      </c>
      <c r="T55">
        <f t="shared" si="3"/>
        <v>31492640.77777778</v>
      </c>
      <c r="W55">
        <f t="shared" si="1"/>
        <v>1</v>
      </c>
      <c r="X55">
        <f t="shared" si="2"/>
        <v>24733159.740740739</v>
      </c>
    </row>
    <row r="56" spans="1:24" x14ac:dyDescent="0.25">
      <c r="A56">
        <v>108</v>
      </c>
      <c r="B56">
        <v>1</v>
      </c>
      <c r="C56">
        <v>2225</v>
      </c>
      <c r="D56">
        <v>2430</v>
      </c>
      <c r="E56">
        <v>1545</v>
      </c>
      <c r="F56">
        <v>2516</v>
      </c>
      <c r="G56">
        <v>1940</v>
      </c>
      <c r="H56">
        <v>-2362</v>
      </c>
      <c r="I56">
        <v>1887</v>
      </c>
      <c r="T56">
        <f t="shared" si="3"/>
        <v>31542224.666666668</v>
      </c>
      <c r="W56">
        <f t="shared" si="1"/>
        <v>1</v>
      </c>
      <c r="X56">
        <f t="shared" si="2"/>
        <v>24733159.740740739</v>
      </c>
    </row>
    <row r="57" spans="1:24" x14ac:dyDescent="0.25">
      <c r="A57">
        <v>117</v>
      </c>
      <c r="B57">
        <v>1</v>
      </c>
      <c r="C57">
        <v>1785</v>
      </c>
      <c r="D57">
        <v>1710</v>
      </c>
      <c r="E57">
        <v>3084</v>
      </c>
      <c r="F57">
        <v>772</v>
      </c>
      <c r="G57">
        <v>2200</v>
      </c>
      <c r="H57">
        <v>-1626</v>
      </c>
      <c r="I57">
        <v>1113</v>
      </c>
      <c r="T57">
        <f t="shared" si="3"/>
        <v>31631344.074074075</v>
      </c>
      <c r="W57">
        <f t="shared" si="1"/>
        <v>1</v>
      </c>
      <c r="X57">
        <f t="shared" si="2"/>
        <v>24733159.740740739</v>
      </c>
    </row>
    <row r="58" spans="1:24" x14ac:dyDescent="0.25">
      <c r="A58">
        <v>123</v>
      </c>
      <c r="B58">
        <v>1</v>
      </c>
      <c r="C58">
        <v>3381</v>
      </c>
      <c r="D58">
        <v>3600</v>
      </c>
      <c r="E58">
        <v>917</v>
      </c>
      <c r="F58">
        <v>3168</v>
      </c>
      <c r="G58">
        <v>2415</v>
      </c>
      <c r="H58">
        <v>-159</v>
      </c>
      <c r="I58">
        <v>2751</v>
      </c>
      <c r="T58">
        <f t="shared" si="3"/>
        <v>31637099.888888892</v>
      </c>
      <c r="W58">
        <f t="shared" si="1"/>
        <v>1</v>
      </c>
      <c r="X58">
        <f t="shared" si="2"/>
        <v>24733159.740740739</v>
      </c>
    </row>
    <row r="59" spans="1:24" x14ac:dyDescent="0.25">
      <c r="A59">
        <v>138</v>
      </c>
      <c r="B59">
        <v>1</v>
      </c>
      <c r="C59">
        <v>2506</v>
      </c>
      <c r="D59">
        <v>2505</v>
      </c>
      <c r="E59">
        <v>2449</v>
      </c>
      <c r="F59">
        <v>1304</v>
      </c>
      <c r="G59">
        <v>2805</v>
      </c>
      <c r="H59">
        <v>-302</v>
      </c>
      <c r="I59">
        <v>1425</v>
      </c>
      <c r="T59">
        <f t="shared" si="3"/>
        <v>31639688.962962963</v>
      </c>
      <c r="W59">
        <f t="shared" si="1"/>
        <v>1</v>
      </c>
      <c r="X59">
        <f t="shared" si="2"/>
        <v>24733159.740740739</v>
      </c>
    </row>
    <row r="60" spans="1:24" x14ac:dyDescent="0.25">
      <c r="A60" s="1">
        <v>132</v>
      </c>
      <c r="B60" s="1">
        <v>1</v>
      </c>
      <c r="C60" s="1">
        <v>2842</v>
      </c>
      <c r="D60" s="1">
        <v>3135</v>
      </c>
      <c r="E60" s="1">
        <v>841</v>
      </c>
      <c r="F60" s="1">
        <v>3552</v>
      </c>
      <c r="G60" s="1">
        <v>2160</v>
      </c>
      <c r="H60" s="1">
        <v>-1358</v>
      </c>
      <c r="I60" s="1">
        <v>3048</v>
      </c>
      <c r="J60" s="1"/>
      <c r="T60">
        <f t="shared" si="3"/>
        <v>31808199.703703701</v>
      </c>
      <c r="W60">
        <f t="shared" si="1"/>
        <v>1</v>
      </c>
      <c r="X60">
        <f t="shared" si="2"/>
        <v>24733159.740740739</v>
      </c>
    </row>
    <row r="61" spans="1:24" x14ac:dyDescent="0.25">
      <c r="A61">
        <v>98</v>
      </c>
      <c r="B61">
        <v>1</v>
      </c>
      <c r="C61">
        <v>1694</v>
      </c>
      <c r="D61">
        <v>1590</v>
      </c>
      <c r="E61">
        <v>3298</v>
      </c>
      <c r="F61">
        <v>768</v>
      </c>
      <c r="G61">
        <v>2120</v>
      </c>
      <c r="H61">
        <v>-1773</v>
      </c>
      <c r="I61">
        <v>1284</v>
      </c>
      <c r="T61">
        <f t="shared" si="3"/>
        <v>32294290.296296299</v>
      </c>
      <c r="W61">
        <f t="shared" si="1"/>
        <v>1</v>
      </c>
      <c r="X61">
        <f t="shared" si="2"/>
        <v>24733159.740740739</v>
      </c>
    </row>
    <row r="62" spans="1:24" x14ac:dyDescent="0.25">
      <c r="A62" s="2">
        <v>135</v>
      </c>
      <c r="B62" s="2">
        <v>1</v>
      </c>
      <c r="C62" s="2">
        <v>2905</v>
      </c>
      <c r="D62" s="2">
        <v>3104</v>
      </c>
      <c r="E62" s="2">
        <v>1248</v>
      </c>
      <c r="F62" s="2">
        <v>2824</v>
      </c>
      <c r="G62" s="2">
        <v>2630</v>
      </c>
      <c r="H62" s="2">
        <v>-1547</v>
      </c>
      <c r="I62" s="2">
        <v>2358</v>
      </c>
      <c r="J62" s="2"/>
      <c r="T62">
        <f t="shared" si="3"/>
        <v>33914438.555555552</v>
      </c>
      <c r="W62">
        <f t="shared" si="1"/>
        <v>1</v>
      </c>
      <c r="X62">
        <f t="shared" si="2"/>
        <v>24733159.740740739</v>
      </c>
    </row>
    <row r="63" spans="1:24" x14ac:dyDescent="0.25">
      <c r="A63" s="2">
        <v>119</v>
      </c>
      <c r="B63" s="2">
        <v>1</v>
      </c>
      <c r="C63" s="2">
        <v>2583</v>
      </c>
      <c r="D63" s="2">
        <v>2864</v>
      </c>
      <c r="E63" s="2">
        <v>1028</v>
      </c>
      <c r="F63" s="2">
        <v>2388</v>
      </c>
      <c r="G63" s="2">
        <v>2205</v>
      </c>
      <c r="H63" s="2">
        <v>-3138</v>
      </c>
      <c r="I63" s="2">
        <v>2217</v>
      </c>
      <c r="J63" s="2"/>
      <c r="T63">
        <f t="shared" si="3"/>
        <v>34040061.222222224</v>
      </c>
      <c r="W63">
        <f t="shared" si="1"/>
        <v>1</v>
      </c>
      <c r="X63">
        <f t="shared" si="2"/>
        <v>24733159.740740739</v>
      </c>
    </row>
    <row r="64" spans="1:24" x14ac:dyDescent="0.25">
      <c r="A64" s="2">
        <v>89</v>
      </c>
      <c r="B64" s="2">
        <v>1</v>
      </c>
      <c r="C64" s="2">
        <v>2996</v>
      </c>
      <c r="D64" s="2">
        <v>3300</v>
      </c>
      <c r="E64" s="2">
        <v>724</v>
      </c>
      <c r="F64" s="2">
        <v>2904</v>
      </c>
      <c r="G64" s="2">
        <v>2210</v>
      </c>
      <c r="H64" s="2">
        <v>-2700</v>
      </c>
      <c r="I64" s="2">
        <v>1953</v>
      </c>
      <c r="J64" s="2"/>
      <c r="K64" s="12"/>
      <c r="L64" s="12"/>
      <c r="M64" s="12"/>
      <c r="N64" s="12"/>
      <c r="O64" s="12"/>
      <c r="P64" s="12"/>
      <c r="Q64" s="12"/>
      <c r="T64">
        <f t="shared" si="3"/>
        <v>34042491.074074075</v>
      </c>
      <c r="W64">
        <f t="shared" si="1"/>
        <v>1</v>
      </c>
      <c r="X64">
        <f t="shared" si="2"/>
        <v>24733159.740740739</v>
      </c>
    </row>
    <row r="65" spans="1:24" x14ac:dyDescent="0.25">
      <c r="A65" s="2">
        <v>134</v>
      </c>
      <c r="B65" s="2">
        <v>1</v>
      </c>
      <c r="C65" s="2">
        <v>2100</v>
      </c>
      <c r="D65" s="2">
        <v>2145</v>
      </c>
      <c r="E65" s="2">
        <v>2339</v>
      </c>
      <c r="F65" s="2">
        <v>1188</v>
      </c>
      <c r="G65" s="2">
        <v>2165</v>
      </c>
      <c r="H65" s="2">
        <v>-2961</v>
      </c>
      <c r="I65" s="2">
        <v>1725</v>
      </c>
      <c r="J65" s="2"/>
      <c r="T65">
        <f t="shared" si="3"/>
        <v>34469669.777777776</v>
      </c>
      <c r="W65">
        <f t="shared" si="1"/>
        <v>1</v>
      </c>
      <c r="X65">
        <f t="shared" si="2"/>
        <v>24733159.740740739</v>
      </c>
    </row>
    <row r="66" spans="1:24" x14ac:dyDescent="0.25">
      <c r="A66" s="2">
        <v>115</v>
      </c>
      <c r="B66" s="2">
        <v>1</v>
      </c>
      <c r="C66" s="2">
        <v>2079</v>
      </c>
      <c r="D66" s="2">
        <v>2010</v>
      </c>
      <c r="E66" s="2">
        <v>2939</v>
      </c>
      <c r="F66" s="2">
        <v>1460</v>
      </c>
      <c r="G66" s="2">
        <v>2375</v>
      </c>
      <c r="H66" s="2">
        <v>-1767</v>
      </c>
      <c r="I66" s="2">
        <v>1998</v>
      </c>
      <c r="J66" s="2"/>
      <c r="T66">
        <f t="shared" si="3"/>
        <v>34570328.370370366</v>
      </c>
      <c r="W66">
        <f t="shared" si="1"/>
        <v>1</v>
      </c>
      <c r="X66">
        <f t="shared" si="2"/>
        <v>24733159.740740739</v>
      </c>
    </row>
    <row r="67" spans="1:24" x14ac:dyDescent="0.25">
      <c r="A67">
        <v>111</v>
      </c>
      <c r="B67">
        <v>1</v>
      </c>
      <c r="C67">
        <v>2954</v>
      </c>
      <c r="D67">
        <v>3239</v>
      </c>
      <c r="E67">
        <v>800</v>
      </c>
      <c r="F67">
        <v>3176</v>
      </c>
      <c r="G67">
        <v>2270</v>
      </c>
      <c r="H67">
        <v>-2655</v>
      </c>
      <c r="I67">
        <v>2745</v>
      </c>
      <c r="T67">
        <f t="shared" si="3"/>
        <v>35021789.222222224</v>
      </c>
      <c r="W67">
        <f t="shared" si="1"/>
        <v>1</v>
      </c>
      <c r="X67">
        <f t="shared" si="2"/>
        <v>24733159.740740739</v>
      </c>
    </row>
    <row r="68" spans="1:24" x14ac:dyDescent="0.25">
      <c r="A68" s="2">
        <v>84</v>
      </c>
      <c r="B68" s="2">
        <v>1</v>
      </c>
      <c r="C68" s="2">
        <v>3563</v>
      </c>
      <c r="D68" s="2">
        <v>3630</v>
      </c>
      <c r="E68" s="2">
        <v>1580</v>
      </c>
      <c r="F68" s="2">
        <v>3104</v>
      </c>
      <c r="G68" s="2">
        <v>3300</v>
      </c>
      <c r="H68" s="2">
        <v>67</v>
      </c>
      <c r="I68" s="2">
        <v>2346</v>
      </c>
      <c r="J68" s="2"/>
      <c r="T68">
        <f t="shared" si="3"/>
        <v>36011686.111111104</v>
      </c>
      <c r="W68">
        <f t="shared" si="1"/>
        <v>1</v>
      </c>
      <c r="X68">
        <f t="shared" si="2"/>
        <v>24733159.740740739</v>
      </c>
    </row>
    <row r="69" spans="1:24" x14ac:dyDescent="0.25">
      <c r="A69" s="2">
        <v>95</v>
      </c>
      <c r="B69" s="2">
        <v>1</v>
      </c>
      <c r="C69" s="2">
        <v>2261</v>
      </c>
      <c r="D69" s="2">
        <v>2145</v>
      </c>
      <c r="E69" s="2">
        <v>3111</v>
      </c>
      <c r="F69" s="2">
        <v>1468</v>
      </c>
      <c r="G69" s="2">
        <v>2995</v>
      </c>
      <c r="H69" s="2">
        <v>-1674</v>
      </c>
      <c r="I69" s="2">
        <v>1635</v>
      </c>
      <c r="J69" s="2"/>
      <c r="T69">
        <f t="shared" si="3"/>
        <v>36994964.925925925</v>
      </c>
      <c r="W69">
        <f t="shared" si="1"/>
        <v>1</v>
      </c>
      <c r="X69">
        <f t="shared" si="2"/>
        <v>24733159.740740739</v>
      </c>
    </row>
    <row r="70" spans="1:24" x14ac:dyDescent="0.25">
      <c r="A70" s="2">
        <v>93</v>
      </c>
      <c r="B70" s="2">
        <v>1</v>
      </c>
      <c r="C70" s="2">
        <v>2275</v>
      </c>
      <c r="D70" s="2">
        <v>2219</v>
      </c>
      <c r="E70" s="2">
        <v>2794</v>
      </c>
      <c r="F70" s="2">
        <v>1584</v>
      </c>
      <c r="G70" s="2">
        <v>2855</v>
      </c>
      <c r="H70" s="2">
        <v>-2501</v>
      </c>
      <c r="I70" s="2">
        <v>1170</v>
      </c>
      <c r="J70" s="2"/>
      <c r="K70" s="7"/>
      <c r="T70">
        <f t="shared" ref="T70:T101" si="4">C70*K$2+D70*L$2+E70*M$2+F70*N$2+G70*O$2+H70*P$2+I70*Q$2+R$2</f>
        <v>37336748.592592597</v>
      </c>
      <c r="W70">
        <f t="shared" si="1"/>
        <v>1</v>
      </c>
      <c r="X70">
        <f t="shared" si="2"/>
        <v>24733159.740740739</v>
      </c>
    </row>
    <row r="71" spans="1:24" x14ac:dyDescent="0.25">
      <c r="A71">
        <v>91</v>
      </c>
      <c r="B71">
        <v>1</v>
      </c>
      <c r="C71" s="2">
        <v>3710</v>
      </c>
      <c r="D71" s="2">
        <v>3570</v>
      </c>
      <c r="E71" s="2">
        <v>2477</v>
      </c>
      <c r="F71" s="2">
        <v>3144</v>
      </c>
      <c r="G71" s="2">
        <v>3510</v>
      </c>
      <c r="H71" s="2">
        <v>1170</v>
      </c>
      <c r="I71" s="2">
        <v>2091</v>
      </c>
      <c r="J71" s="2"/>
      <c r="T71">
        <f t="shared" si="4"/>
        <v>37499213.962962963</v>
      </c>
      <c r="W71">
        <f>IF(T71&gt;W$2,1,0)</f>
        <v>1</v>
      </c>
      <c r="X71">
        <f>IF(W71=0,W$2-T71,W$2)</f>
        <v>24733159.740740739</v>
      </c>
    </row>
    <row r="72" spans="1:24" ht="15.75" thickBot="1" x14ac:dyDescent="0.3">
      <c r="A72" s="2">
        <v>85</v>
      </c>
      <c r="B72" s="2">
        <v>1</v>
      </c>
      <c r="C72" s="3">
        <v>3500</v>
      </c>
      <c r="D72" s="3">
        <v>3330</v>
      </c>
      <c r="E72" s="3">
        <v>2766</v>
      </c>
      <c r="F72" s="3">
        <v>2652</v>
      </c>
      <c r="G72" s="3">
        <v>3505</v>
      </c>
      <c r="H72" s="3">
        <v>406</v>
      </c>
      <c r="I72" s="3">
        <v>2361</v>
      </c>
      <c r="J72" s="1"/>
      <c r="T72">
        <f t="shared" si="4"/>
        <v>39223396.074074075</v>
      </c>
      <c r="W72">
        <f>IF(T72&gt;W$2,1,0)</f>
        <v>1</v>
      </c>
      <c r="X72">
        <f>IF(W72=0,W$2-T72,W$2)</f>
        <v>24733159.740740739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>C73*K$2+D73*L$2+E73*M$2+F73*N$2+G73*O$2+H73*P$2+I73*Q$2+R$2</f>
        <v>-8568626.5925925933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>C74*K$2+D74*L$2+E74*M$2+F74*N$2+G74*O$2+H74*P$2+I74*Q$2+R$2</f>
        <v>7546512.3703703694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>C75*K$2+D75*L$2+E75*M$2+F75*N$2+G75*O$2+H75*P$2+I75*Q$2+R$2</f>
        <v>1027483.888888889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>C76*K$2+D76*L$2+E76*M$2+F76*N$2+G76*O$2+H76*P$2+I76*Q$2+R$2</f>
        <v>8899870.8148148153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>C77*K$2+D77*L$2+E77*M$2+F77*N$2+G77*O$2+H77*P$2+I77*Q$2+R$2</f>
        <v>-4627156.0740740746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>C78*K$2+D78*L$2+E78*M$2+F78*N$2+G78*O$2+H78*P$2+I78*Q$2+R$2</f>
        <v>-11236155.666666668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>C79*K$2+D79*L$2+E79*M$2+F79*N$2+G79*O$2+H79*P$2+I79*Q$2+R$2</f>
        <v>637511.96296296292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>C80*K$2+D80*L$2+E80*M$2+F80*N$2+G80*O$2+H80*P$2+I80*Q$2+R$2</f>
        <v>-6380208.9259259254</v>
      </c>
    </row>
    <row r="81" spans="1:20" x14ac:dyDescent="0.25">
      <c r="A81" s="2">
        <v>61</v>
      </c>
      <c r="B81" s="2">
        <v>0</v>
      </c>
      <c r="C81" s="2">
        <v>-3122</v>
      </c>
      <c r="D81" s="2">
        <v>-2955</v>
      </c>
      <c r="E81" s="2">
        <v>365</v>
      </c>
      <c r="F81" s="2">
        <v>-3116</v>
      </c>
      <c r="G81" s="2">
        <v>-2405</v>
      </c>
      <c r="H81" s="2">
        <v>-1910</v>
      </c>
      <c r="I81" s="2">
        <v>-2781</v>
      </c>
      <c r="J81" s="2"/>
      <c r="T81">
        <f>C81*K$2+D81*L$2+E81*M$2+F81*N$2+G81*O$2+H81*P$2+I81*Q$2+R$2</f>
        <v>-19283702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>C82*K$2+D82*L$2+E82*M$2+F82*N$2+G82*O$2+H82*P$2+I82*Q$2+R$2</f>
        <v>-14775493.111111112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>C83*K$2+D83*L$2+E83*M$2+F83*N$2+G83*O$2+H83*P$2+I83*Q$2+R$2</f>
        <v>-4831808.5185185187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>C84*K$2+D84*L$2+E84*M$2+F84*N$2+G84*O$2+H84*P$2+I84*Q$2+R$2</f>
        <v>19977011.814814813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>C85*K$2+D85*L$2+E85*M$2+F85*N$2+G85*O$2+H85*P$2+I85*Q$2+R$2</f>
        <v>-5820504.8148148153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>C86*K$2+D86*L$2+E86*M$2+F86*N$2+G86*O$2+H86*P$2+I86*Q$2+R$2</f>
        <v>5235375.1481481483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>C87*K$2+D87*L$2+E87*M$2+F87*N$2+G87*O$2+H87*P$2+I87*Q$2+R$2</f>
        <v>-7804876.0370370373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>C88*K$2+D88*L$2+E88*M$2+F88*N$2+G88*O$2+H88*P$2+I88*Q$2+R$2</f>
        <v>14275749.592592593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>C89*K$2+D89*L$2+E89*M$2+F89*N$2+G89*O$2+H89*P$2+I89*Q$2+R$2</f>
        <v>3559936.5925925933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>C90*K$2+D90*L$2+E90*M$2+F90*N$2+G90*O$2+H90*P$2+I90*Q$2+R$2</f>
        <v>12604298.148148149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>C91*K$2+D91*L$2+E91*M$2+F91*N$2+G91*O$2+H91*P$2+I91*Q$2+R$2</f>
        <v>24733159.740740739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>C92*K$2+D92*L$2+E92*M$2+F92*N$2+G92*O$2+H92*P$2+I92*Q$2+R$2</f>
        <v>7431451.8518518517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>C93*K$2+D93*L$2+E93*M$2+F93*N$2+G93*O$2+H93*P$2+I93*Q$2+R$2</f>
        <v>-3163948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>C94*K$2+D94*L$2+E94*M$2+F94*N$2+G94*O$2+H94*P$2+I94*Q$2+R$2</f>
        <v>5880697.8148148153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>C95*K$2+D95*L$2+E95*M$2+F95*N$2+G95*O$2+H95*P$2+I95*Q$2+R$2</f>
        <v>-13735261.111111112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>C96*K$2+D96*L$2+E96*M$2+F96*N$2+G96*O$2+H96*P$2+I96*Q$2+R$2</f>
        <v>-18656192.259259261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>C97*K$2+D97*L$2+E97*M$2+F97*N$2+G97*O$2+H97*P$2+I97*Q$2+R$2</f>
        <v>-2610506.0370370373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>C98*K$2+D98*L$2+E98*M$2+F98*N$2+G98*O$2+H98*P$2+I98*Q$2+R$2</f>
        <v>3501783.9259259254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>C99*K$2+D99*L$2+E99*M$2+F99*N$2+G99*O$2+H99*P$2+I99*Q$2+R$2</f>
        <v>2674532.7037037034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>C100*K$2+D100*L$2+E100*M$2+F100*N$2+G100*O$2+H100*P$2+I100*Q$2+R$2</f>
        <v>-1532763.666666667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>C101*K$2+D101*L$2+E101*M$2+F101*N$2+G101*O$2+H101*P$2+I101*Q$2+R$2</f>
        <v>6297473.0740740737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>C102*K$2+D102*L$2+E102*M$2+F102*N$2+G102*O$2+H102*P$2+I102*Q$2+R$2</f>
        <v>4802361.666666667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>C103*K$2+D103*L$2+E103*M$2+F103*N$2+G103*O$2+H103*P$2+I103*Q$2+R$2</f>
        <v>16357319.481481481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>C104*K$2+D104*L$2+E104*M$2+F104*N$2+G104*O$2+H104*P$2+I104*Q$2+R$2</f>
        <v>3448273.1851851847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>C105*K$2+D105*L$2+E105*M$2+F105*N$2+G105*O$2+H105*P$2+I105*Q$2+R$2</f>
        <v>-8327721.5925925933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>C106*K$2+D106*L$2+E106*M$2+F106*N$2+G106*O$2+H106*P$2+I106*Q$2+R$2</f>
        <v>1991739.1851851849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>C107*K$2+D107*L$2+E107*M$2+F107*N$2+G107*O$2+H107*P$2+I107*Q$2+R$2</f>
        <v>1464358.888888889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>C108*K$2+D108*L$2+E108*M$2+F108*N$2+G108*O$2+H108*P$2+I108*Q$2+R$2</f>
        <v>21584036.518518519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>C109*K$2+D109*L$2+E109*M$2+F109*N$2+G109*O$2+H109*P$2+I109*Q$2+R$2</f>
        <v>-1078970.25925926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>C110*K$2+D110*L$2+E110*M$2+F110*N$2+G110*O$2+H110*P$2+I110*Q$2+R$2</f>
        <v>-403878.85185185249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>C111*K$2+D111*L$2+E111*M$2+F111*N$2+G111*O$2+H111*P$2+I111*Q$2+R$2</f>
        <v>4513950.8148148153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>C112*K$2+D112*L$2+E112*M$2+F112*N$2+G112*O$2+H112*P$2+I112*Q$2+R$2</f>
        <v>-14018046.148148149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>C113*K$2+D113*L$2+E113*M$2+F113*N$2+G113*O$2+H113*P$2+I113*Q$2+R$2</f>
        <v>-4541976.777777778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>C114*K$2+D114*L$2+E114*M$2+F114*N$2+G114*O$2+H114*P$2+I114*Q$2+R$2</f>
        <v>-491351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J115" s="2"/>
      <c r="T115">
        <f>C115*K$2+D115*L$2+E115*M$2+F115*N$2+G115*O$2+H115*P$2+I115*Q$2+R$2</f>
        <v>18217350.703703701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>C116*K$2+D116*L$2+E116*M$2+F116*N$2+G116*O$2+H116*P$2+I116*Q$2+R$2</f>
        <v>4483706.9629629627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>C117*K$2+D117*L$2+E117*M$2+F117*N$2+G117*O$2+H117*P$2+I117*Q$2+R$2</f>
        <v>3857085.2592592593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>C118*K$2+D118*L$2+E118*M$2+F118*N$2+G118*O$2+H118*P$2+I118*Q$2+R$2</f>
        <v>-12196793.185185187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>C119*K$2+D119*L$2+E119*M$2+F119*N$2+G119*O$2+H119*P$2+I119*Q$2+R$2</f>
        <v>18686574.814814813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>C120*K$2+D120*L$2+E120*M$2+F120*N$2+G120*O$2+H120*P$2+I120*Q$2+R$2</f>
        <v>10991648.518518519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>C121*K$2+D121*L$2+E121*M$2+F121*N$2+G121*O$2+H121*P$2+I121*Q$2+R$2</f>
        <v>3617358.333333333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>C122*K$2+D122*L$2+E122*M$2+F122*N$2+G122*O$2+H122*P$2+I122*Q$2+R$2</f>
        <v>11408193.111111112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>C123*K$2+D123*L$2+E123*M$2+F123*N$2+G123*O$2+H123*P$2+I123*Q$2+R$2</f>
        <v>3214862.1111111105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>C124*K$2+D124*L$2+E124*M$2+F124*N$2+G124*O$2+H124*P$2+I124*Q$2+R$2</f>
        <v>875700.40740740695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>C125*K$2+D125*L$2+E125*M$2+F125*N$2+G125*O$2+H125*P$2+I125*Q$2+R$2</f>
        <v>3242080.8148148148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>C126*K$2+D126*L$2+E126*M$2+F126*N$2+G126*O$2+H126*P$2+I126*Q$2+R$2</f>
        <v>5645592.0370370373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>C127*K$2+D127*L$2+E127*M$2+F127*N$2+G127*O$2+H127*P$2+I127*Q$2+R$2</f>
        <v>-4566385.0370370373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>C128*K$2+D128*L$2+E128*M$2+F128*N$2+G128*O$2+H128*P$2+I128*Q$2+R$2</f>
        <v>-1545768.888888889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>C129*K$2+D129*L$2+E129*M$2+F129*N$2+G129*O$2+H129*P$2+I129*Q$2+R$2</f>
        <v>14629103.629629631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>C130*K$2+D130*L$2+E130*M$2+F130*N$2+G130*O$2+H130*P$2+I130*Q$2+R$2</f>
        <v>3381910.9629629627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>C131*K$2+D131*L$2+E131*M$2+F131*N$2+G131*O$2+H131*P$2+I131*Q$2+R$2</f>
        <v>5497642.4814814813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>C132*K$2+D132*L$2+E132*M$2+F132*N$2+G132*O$2+H132*P$2+I132*Q$2+R$2</f>
        <v>716802.8518518518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>C133*K$2+D133*L$2+E133*M$2+F133*N$2+G133*O$2+H133*P$2+I133*Q$2+R$2</f>
        <v>7457074.5925925933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>C134*K$2+D134*L$2+E134*M$2+F134*N$2+G134*O$2+H134*P$2+I134*Q$2+R$2</f>
        <v>-10402372.740740741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>C135*K$2+D135*L$2+E135*M$2+F135*N$2+G135*O$2+H135*P$2+I135*Q$2+R$2</f>
        <v>-19284665.444444444</v>
      </c>
      <c r="W135">
        <f>SUM(W136:W196)</f>
        <v>42</v>
      </c>
      <c r="X135">
        <f>MIN(X136:X196)</f>
        <v>522436.59259259328</v>
      </c>
    </row>
    <row r="136" spans="1:24" x14ac:dyDescent="0.25">
      <c r="A136" s="2">
        <v>149</v>
      </c>
      <c r="B136" s="2">
        <v>2</v>
      </c>
      <c r="C136" s="2">
        <v>-3563</v>
      </c>
      <c r="D136" s="2">
        <v>-2850</v>
      </c>
      <c r="E136" s="2">
        <v>-3608</v>
      </c>
      <c r="F136" s="2">
        <v>-1880</v>
      </c>
      <c r="G136" s="2">
        <v>-3415</v>
      </c>
      <c r="H136" s="2">
        <v>852</v>
      </c>
      <c r="I136" s="2">
        <v>-1020</v>
      </c>
      <c r="J136" s="2"/>
      <c r="T136">
        <f>C136*K$2+D136*L$2+E136*M$2+F136*N$2+G136*O$2+H136*P$2+I136*Q$2+R$2</f>
        <v>-42812370.444444448</v>
      </c>
      <c r="W136">
        <f>IF(T136&lt;X$2,1,0)</f>
        <v>1</v>
      </c>
      <c r="X136">
        <f>IF(W136=0,T136-X$2,-X$2)</f>
        <v>19284665.444444444</v>
      </c>
    </row>
    <row r="137" spans="1:24" x14ac:dyDescent="0.25">
      <c r="A137">
        <v>174</v>
      </c>
      <c r="B137">
        <v>2</v>
      </c>
      <c r="C137">
        <v>-3535</v>
      </c>
      <c r="D137">
        <v>-2805</v>
      </c>
      <c r="E137">
        <v>-3663</v>
      </c>
      <c r="F137">
        <v>-2036</v>
      </c>
      <c r="G137">
        <v>-3450</v>
      </c>
      <c r="H137">
        <v>572</v>
      </c>
      <c r="I137">
        <v>-1047</v>
      </c>
      <c r="T137">
        <f>C137*K$2+D137*L$2+E137*M$2+F137*N$2+G137*O$2+H137*P$2+I137*Q$2+R$2</f>
        <v>-42419771.629629627</v>
      </c>
      <c r="W137">
        <f t="shared" ref="W137:W196" si="5">IF(T137&lt;X$2,1,0)</f>
        <v>1</v>
      </c>
      <c r="X137">
        <f t="shared" ref="X137:X196" si="6">IF(W137=0,T137-X$2,-X$2)</f>
        <v>19284665.444444444</v>
      </c>
    </row>
    <row r="138" spans="1:24" x14ac:dyDescent="0.25">
      <c r="A138">
        <v>170</v>
      </c>
      <c r="B138">
        <v>2</v>
      </c>
      <c r="C138">
        <v>-3402</v>
      </c>
      <c r="D138">
        <v>-2745</v>
      </c>
      <c r="E138">
        <v>-3042</v>
      </c>
      <c r="F138">
        <v>-1848</v>
      </c>
      <c r="G138">
        <v>-3150</v>
      </c>
      <c r="H138">
        <v>2125</v>
      </c>
      <c r="I138">
        <v>-1113</v>
      </c>
      <c r="T138">
        <f>C138*K$2+D138*L$2+E138*M$2+F138*N$2+G138*O$2+H138*P$2+I138*Q$2+R$2</f>
        <v>-42418001.222222224</v>
      </c>
      <c r="W138">
        <f t="shared" si="5"/>
        <v>1</v>
      </c>
      <c r="X138">
        <f t="shared" si="6"/>
        <v>19284665.444444444</v>
      </c>
    </row>
    <row r="139" spans="1:24" x14ac:dyDescent="0.25">
      <c r="A139">
        <v>145</v>
      </c>
      <c r="B139">
        <v>2</v>
      </c>
      <c r="C139">
        <v>-3269</v>
      </c>
      <c r="D139">
        <v>-2550</v>
      </c>
      <c r="E139">
        <v>-3194</v>
      </c>
      <c r="F139">
        <v>-2032</v>
      </c>
      <c r="G139">
        <v>-3220</v>
      </c>
      <c r="H139">
        <v>1559</v>
      </c>
      <c r="I139">
        <v>-777</v>
      </c>
      <c r="T139">
        <f>C139*K$2+D139*L$2+E139*M$2+F139*N$2+G139*O$2+H139*P$2+I139*Q$2+R$2</f>
        <v>-40924081.703703701</v>
      </c>
      <c r="W139">
        <f t="shared" si="5"/>
        <v>1</v>
      </c>
      <c r="X139">
        <f t="shared" si="6"/>
        <v>19284665.444444444</v>
      </c>
    </row>
    <row r="140" spans="1:24" x14ac:dyDescent="0.25">
      <c r="A140" s="2">
        <v>193</v>
      </c>
      <c r="B140" s="2">
        <v>2</v>
      </c>
      <c r="C140" s="2">
        <v>-3542</v>
      </c>
      <c r="D140" s="2">
        <v>-3000</v>
      </c>
      <c r="E140" s="2">
        <v>-2580</v>
      </c>
      <c r="F140" s="2">
        <v>-2428</v>
      </c>
      <c r="G140" s="2">
        <v>-3505</v>
      </c>
      <c r="H140" s="2">
        <v>243</v>
      </c>
      <c r="I140" s="2">
        <v>-1335</v>
      </c>
      <c r="J140" s="2">
        <v>27</v>
      </c>
      <c r="T140">
        <f>C140*K$2+D140*L$2+E140*M$2+F140*N$2+G140*O$2+H140*P$2+I140*Q$2+R$2</f>
        <v>-38421058.148148149</v>
      </c>
      <c r="W140">
        <f t="shared" si="5"/>
        <v>1</v>
      </c>
      <c r="X140">
        <f t="shared" si="6"/>
        <v>19284665.444444444</v>
      </c>
    </row>
    <row r="141" spans="1:24" x14ac:dyDescent="0.25">
      <c r="A141">
        <v>155</v>
      </c>
      <c r="B141">
        <v>2</v>
      </c>
      <c r="C141">
        <v>-3283</v>
      </c>
      <c r="D141">
        <v>-2670</v>
      </c>
      <c r="E141">
        <v>-2601</v>
      </c>
      <c r="F141">
        <v>-2148</v>
      </c>
      <c r="G141">
        <v>-3280</v>
      </c>
      <c r="H141">
        <v>1203</v>
      </c>
      <c r="I141">
        <v>-945</v>
      </c>
      <c r="T141">
        <f>C141*K$2+D141*L$2+E141*M$2+F141*N$2+G141*O$2+H141*P$2+I141*Q$2+R$2</f>
        <v>-38351507.037037037</v>
      </c>
      <c r="W141">
        <f t="shared" si="5"/>
        <v>1</v>
      </c>
      <c r="X141">
        <f t="shared" si="6"/>
        <v>19284665.444444444</v>
      </c>
    </row>
    <row r="142" spans="1:24" x14ac:dyDescent="0.25">
      <c r="A142">
        <v>177</v>
      </c>
      <c r="B142">
        <v>2</v>
      </c>
      <c r="C142">
        <v>-3598</v>
      </c>
      <c r="D142">
        <v>-3150</v>
      </c>
      <c r="E142">
        <v>-2076</v>
      </c>
      <c r="F142">
        <v>-2568</v>
      </c>
      <c r="G142">
        <v>-3445</v>
      </c>
      <c r="H142">
        <v>92</v>
      </c>
      <c r="I142">
        <v>-1713</v>
      </c>
      <c r="T142">
        <f>C142*K$2+D142*L$2+E142*M$2+F142*N$2+G142*O$2+H142*P$2+I142*Q$2+R$2</f>
        <v>-36790465.481481478</v>
      </c>
      <c r="W142">
        <f t="shared" si="5"/>
        <v>1</v>
      </c>
      <c r="X142">
        <f t="shared" si="6"/>
        <v>19284665.444444444</v>
      </c>
    </row>
    <row r="143" spans="1:24" x14ac:dyDescent="0.25">
      <c r="A143" s="2">
        <v>151</v>
      </c>
      <c r="B143" s="2">
        <v>2</v>
      </c>
      <c r="C143" s="2">
        <v>-2709</v>
      </c>
      <c r="D143" s="2">
        <v>-1965</v>
      </c>
      <c r="E143" s="2">
        <v>-2628</v>
      </c>
      <c r="F143" s="2">
        <v>-1528</v>
      </c>
      <c r="G143" s="2">
        <v>-2775</v>
      </c>
      <c r="H143" s="2">
        <v>2382</v>
      </c>
      <c r="I143" s="2">
        <v>-792</v>
      </c>
      <c r="J143" s="2"/>
      <c r="T143">
        <f>C143*K$2+D143*L$2+E143*M$2+F143*N$2+G143*O$2+H143*P$2+I143*Q$2+R$2</f>
        <v>-36417584.296296299</v>
      </c>
      <c r="W143">
        <f t="shared" si="5"/>
        <v>1</v>
      </c>
      <c r="X143">
        <f t="shared" si="6"/>
        <v>19284665.444444444</v>
      </c>
    </row>
    <row r="144" spans="1:24" x14ac:dyDescent="0.25">
      <c r="A144">
        <v>190</v>
      </c>
      <c r="B144">
        <v>2</v>
      </c>
      <c r="C144">
        <v>-3465</v>
      </c>
      <c r="D144">
        <v>-3045</v>
      </c>
      <c r="E144">
        <v>-1656</v>
      </c>
      <c r="F144">
        <v>-2964</v>
      </c>
      <c r="G144">
        <v>-3070</v>
      </c>
      <c r="H144">
        <v>788</v>
      </c>
      <c r="I144">
        <v>-1467</v>
      </c>
      <c r="T144">
        <f>C144*K$2+D144*L$2+E144*M$2+F144*N$2+G144*O$2+H144*P$2+I144*Q$2+R$2</f>
        <v>-35487388.222222224</v>
      </c>
      <c r="W144">
        <f t="shared" si="5"/>
        <v>1</v>
      </c>
      <c r="X144">
        <f t="shared" si="6"/>
        <v>19284665.444444444</v>
      </c>
    </row>
    <row r="145" spans="1:24" x14ac:dyDescent="0.25">
      <c r="A145">
        <v>157</v>
      </c>
      <c r="B145">
        <v>2</v>
      </c>
      <c r="C145">
        <v>-2625</v>
      </c>
      <c r="D145">
        <v>-1650</v>
      </c>
      <c r="E145">
        <v>-3788</v>
      </c>
      <c r="F145">
        <v>-1572</v>
      </c>
      <c r="G145">
        <v>-2930</v>
      </c>
      <c r="H145">
        <v>215</v>
      </c>
      <c r="I145">
        <v>-942</v>
      </c>
      <c r="T145">
        <f>C145*K$2+D145*L$2+E145*M$2+F145*N$2+G145*O$2+H145*P$2+I145*Q$2+R$2</f>
        <v>-35393588.333333336</v>
      </c>
      <c r="W145">
        <f t="shared" si="5"/>
        <v>1</v>
      </c>
      <c r="X145">
        <f t="shared" si="6"/>
        <v>19284665.444444444</v>
      </c>
    </row>
    <row r="146" spans="1:24" x14ac:dyDescent="0.25">
      <c r="A146">
        <v>159</v>
      </c>
      <c r="B146">
        <v>2</v>
      </c>
      <c r="C146">
        <v>-3073</v>
      </c>
      <c r="D146">
        <v>-2415</v>
      </c>
      <c r="E146">
        <v>-2532</v>
      </c>
      <c r="F146">
        <v>-1932</v>
      </c>
      <c r="G146">
        <v>-3180</v>
      </c>
      <c r="H146">
        <v>778</v>
      </c>
      <c r="I146">
        <v>-672</v>
      </c>
      <c r="T146">
        <f>C146*K$2+D146*L$2+E146*M$2+F146*N$2+G146*O$2+H146*P$2+I146*Q$2+R$2</f>
        <v>-35272086.259259254</v>
      </c>
      <c r="W146">
        <f t="shared" si="5"/>
        <v>1</v>
      </c>
      <c r="X146">
        <f t="shared" si="6"/>
        <v>19284665.444444444</v>
      </c>
    </row>
    <row r="147" spans="1:24" x14ac:dyDescent="0.25">
      <c r="A147">
        <v>176</v>
      </c>
      <c r="B147">
        <v>2</v>
      </c>
      <c r="C147">
        <v>-3234</v>
      </c>
      <c r="D147">
        <v>-2730</v>
      </c>
      <c r="E147">
        <v>-1897</v>
      </c>
      <c r="F147">
        <v>-2404</v>
      </c>
      <c r="G147">
        <v>-3105</v>
      </c>
      <c r="H147">
        <v>725</v>
      </c>
      <c r="I147">
        <v>-1326</v>
      </c>
      <c r="T147">
        <f>C147*K$2+D147*L$2+E147*M$2+F147*N$2+G147*O$2+H147*P$2+I147*Q$2+R$2</f>
        <v>-34475791.962962963</v>
      </c>
      <c r="W147">
        <f t="shared" si="5"/>
        <v>1</v>
      </c>
      <c r="X147">
        <f t="shared" si="6"/>
        <v>19284665.444444444</v>
      </c>
    </row>
    <row r="148" spans="1:24" x14ac:dyDescent="0.25">
      <c r="A148">
        <v>186</v>
      </c>
      <c r="B148">
        <v>2</v>
      </c>
      <c r="C148">
        <v>-2849</v>
      </c>
      <c r="D148">
        <v>-2070</v>
      </c>
      <c r="E148">
        <v>-2980</v>
      </c>
      <c r="F148">
        <v>-1496</v>
      </c>
      <c r="G148">
        <v>-3075</v>
      </c>
      <c r="H148">
        <v>288</v>
      </c>
      <c r="I148">
        <v>-546</v>
      </c>
      <c r="T148">
        <f>C148*K$2+D148*L$2+E148*M$2+F148*N$2+G148*O$2+H148*P$2+I148*Q$2+R$2</f>
        <v>-33789118.888888888</v>
      </c>
      <c r="W148">
        <f t="shared" si="5"/>
        <v>1</v>
      </c>
      <c r="X148">
        <f t="shared" si="6"/>
        <v>19284665.444444444</v>
      </c>
    </row>
    <row r="149" spans="1:24" x14ac:dyDescent="0.25">
      <c r="A149">
        <v>168</v>
      </c>
      <c r="B149">
        <v>2</v>
      </c>
      <c r="C149">
        <v>-3171</v>
      </c>
      <c r="D149">
        <v>-2565</v>
      </c>
      <c r="E149">
        <v>-2339</v>
      </c>
      <c r="F149">
        <v>-2444</v>
      </c>
      <c r="G149">
        <v>-3315</v>
      </c>
      <c r="H149">
        <v>-273</v>
      </c>
      <c r="I149">
        <v>-1206</v>
      </c>
      <c r="T149">
        <f>C149*K$2+D149*L$2+E149*M$2+F149*N$2+G149*O$2+H149*P$2+I149*Q$2+R$2</f>
        <v>-33719787.037037037</v>
      </c>
      <c r="W149">
        <f t="shared" si="5"/>
        <v>1</v>
      </c>
      <c r="X149">
        <f t="shared" si="6"/>
        <v>19284665.444444444</v>
      </c>
    </row>
    <row r="150" spans="1:24" x14ac:dyDescent="0.25">
      <c r="A150">
        <v>185</v>
      </c>
      <c r="B150">
        <v>2</v>
      </c>
      <c r="C150">
        <v>-3024</v>
      </c>
      <c r="D150">
        <v>-2280</v>
      </c>
      <c r="E150">
        <v>-2980</v>
      </c>
      <c r="F150">
        <v>-1696</v>
      </c>
      <c r="G150">
        <v>-3240</v>
      </c>
      <c r="H150">
        <v>-547</v>
      </c>
      <c r="I150">
        <v>-1056</v>
      </c>
      <c r="T150">
        <f>C150*K$2+D150*L$2+E150*M$2+F150*N$2+G150*O$2+H150*P$2+I150*Q$2+R$2</f>
        <v>-33649274.074074075</v>
      </c>
      <c r="W150">
        <f t="shared" si="5"/>
        <v>1</v>
      </c>
      <c r="X150">
        <f t="shared" si="6"/>
        <v>19284665.444444444</v>
      </c>
    </row>
    <row r="151" spans="1:24" x14ac:dyDescent="0.25">
      <c r="A151" s="2">
        <v>173</v>
      </c>
      <c r="B151" s="2">
        <v>2</v>
      </c>
      <c r="C151" s="2">
        <v>-3136</v>
      </c>
      <c r="D151" s="2">
        <v>-2625</v>
      </c>
      <c r="E151" s="2">
        <v>-1759</v>
      </c>
      <c r="F151" s="2">
        <v>-2604</v>
      </c>
      <c r="G151" s="2">
        <v>-2840</v>
      </c>
      <c r="H151" s="2">
        <v>978</v>
      </c>
      <c r="I151" s="2">
        <v>-1335</v>
      </c>
      <c r="J151" s="2"/>
      <c r="T151">
        <f>C151*K$2+D151*L$2+E151*M$2+F151*N$2+G151*O$2+H151*P$2+I151*Q$2+R$2</f>
        <v>-33607956.037037037</v>
      </c>
      <c r="W151">
        <f t="shared" si="5"/>
        <v>1</v>
      </c>
      <c r="X151">
        <f t="shared" si="6"/>
        <v>19284665.444444444</v>
      </c>
    </row>
    <row r="152" spans="1:24" x14ac:dyDescent="0.25">
      <c r="A152">
        <v>187</v>
      </c>
      <c r="B152">
        <v>2</v>
      </c>
      <c r="C152">
        <v>-3479</v>
      </c>
      <c r="D152">
        <v>-3045</v>
      </c>
      <c r="E152">
        <v>-1780</v>
      </c>
      <c r="F152">
        <v>-2796</v>
      </c>
      <c r="G152">
        <v>-3280</v>
      </c>
      <c r="H152">
        <v>-431</v>
      </c>
      <c r="I152">
        <v>-1734</v>
      </c>
      <c r="T152">
        <f>C152*K$2+D152*L$2+E152*M$2+F152*N$2+G152*O$2+H152*P$2+I152*Q$2+R$2</f>
        <v>-33605437.962962963</v>
      </c>
      <c r="W152">
        <f t="shared" si="5"/>
        <v>1</v>
      </c>
      <c r="X152">
        <f t="shared" si="6"/>
        <v>19284665.444444444</v>
      </c>
    </row>
    <row r="153" spans="1:24" x14ac:dyDescent="0.25">
      <c r="A153">
        <v>171</v>
      </c>
      <c r="B153">
        <v>2</v>
      </c>
      <c r="C153">
        <v>-3031</v>
      </c>
      <c r="D153">
        <v>-2595</v>
      </c>
      <c r="E153">
        <v>-1207</v>
      </c>
      <c r="F153">
        <v>-2480</v>
      </c>
      <c r="G153">
        <v>-2430</v>
      </c>
      <c r="H153">
        <v>2105</v>
      </c>
      <c r="I153">
        <v>-1734</v>
      </c>
      <c r="T153">
        <f>C153*K$2+D153*L$2+E153*M$2+F153*N$2+G153*O$2+H153*P$2+I153*Q$2+R$2</f>
        <v>-33045564.185185187</v>
      </c>
      <c r="W153">
        <f t="shared" si="5"/>
        <v>1</v>
      </c>
      <c r="X153">
        <f t="shared" si="6"/>
        <v>19284665.444444444</v>
      </c>
    </row>
    <row r="154" spans="1:24" x14ac:dyDescent="0.25">
      <c r="A154" s="1">
        <v>153</v>
      </c>
      <c r="B154" s="1">
        <v>2</v>
      </c>
      <c r="C154" s="1">
        <v>-3290</v>
      </c>
      <c r="D154" s="1">
        <v>-2685</v>
      </c>
      <c r="E154" s="1">
        <v>-2511</v>
      </c>
      <c r="F154" s="1">
        <v>-2268</v>
      </c>
      <c r="G154" s="1">
        <v>-3190</v>
      </c>
      <c r="H154" s="1">
        <v>-1278</v>
      </c>
      <c r="I154" s="1">
        <v>-1599</v>
      </c>
      <c r="J154" s="1"/>
      <c r="T154">
        <f>C154*K$2+D154*L$2+E154*M$2+F154*N$2+G154*O$2+H154*P$2+I154*Q$2+R$2</f>
        <v>-32391472.185185187</v>
      </c>
      <c r="W154">
        <f t="shared" si="5"/>
        <v>1</v>
      </c>
      <c r="X154">
        <f t="shared" si="6"/>
        <v>19284665.444444444</v>
      </c>
    </row>
    <row r="155" spans="1:24" x14ac:dyDescent="0.25">
      <c r="A155">
        <v>164</v>
      </c>
      <c r="B155">
        <v>2</v>
      </c>
      <c r="C155">
        <v>-3318</v>
      </c>
      <c r="D155">
        <v>-3060</v>
      </c>
      <c r="E155">
        <v>-496</v>
      </c>
      <c r="F155">
        <v>-3104</v>
      </c>
      <c r="G155">
        <v>-2685</v>
      </c>
      <c r="H155">
        <v>1778</v>
      </c>
      <c r="I155">
        <v>-1455</v>
      </c>
      <c r="T155">
        <f>C155*K$2+D155*L$2+E155*M$2+F155*N$2+G155*O$2+H155*P$2+I155*Q$2+R$2</f>
        <v>-32094937.703703701</v>
      </c>
      <c r="W155">
        <f t="shared" si="5"/>
        <v>1</v>
      </c>
      <c r="X155">
        <f t="shared" si="6"/>
        <v>19284665.444444444</v>
      </c>
    </row>
    <row r="156" spans="1:24" x14ac:dyDescent="0.25">
      <c r="A156">
        <v>178</v>
      </c>
      <c r="B156">
        <v>2</v>
      </c>
      <c r="C156">
        <v>-3080</v>
      </c>
      <c r="D156">
        <v>-2670</v>
      </c>
      <c r="E156">
        <v>-1083</v>
      </c>
      <c r="F156">
        <v>-2428</v>
      </c>
      <c r="G156">
        <v>-2865</v>
      </c>
      <c r="H156">
        <v>1266</v>
      </c>
      <c r="I156">
        <v>-1596</v>
      </c>
      <c r="T156">
        <f>C156*K$2+D156*L$2+E156*M$2+F156*N$2+G156*O$2+H156*P$2+I156*Q$2+R$2</f>
        <v>-31662890.037037037</v>
      </c>
      <c r="W156">
        <f t="shared" si="5"/>
        <v>1</v>
      </c>
      <c r="X156">
        <f t="shared" si="6"/>
        <v>19284665.444444444</v>
      </c>
    </row>
    <row r="157" spans="1:24" x14ac:dyDescent="0.25">
      <c r="A157">
        <v>144</v>
      </c>
      <c r="B157">
        <v>2</v>
      </c>
      <c r="C157">
        <v>-2842</v>
      </c>
      <c r="D157">
        <v>-2145</v>
      </c>
      <c r="E157">
        <v>-2456</v>
      </c>
      <c r="F157">
        <v>-1892</v>
      </c>
      <c r="G157">
        <v>-2770</v>
      </c>
      <c r="H157">
        <v>-139</v>
      </c>
      <c r="I157">
        <v>-1068</v>
      </c>
      <c r="T157">
        <f>C157*K$2+D157*L$2+E157*M$2+F157*N$2+G157*O$2+H157*P$2+I157*Q$2+R$2</f>
        <v>-30834536.296296295</v>
      </c>
      <c r="W157">
        <f t="shared" si="5"/>
        <v>1</v>
      </c>
      <c r="X157">
        <f t="shared" si="6"/>
        <v>19284665.444444444</v>
      </c>
    </row>
    <row r="158" spans="1:24" x14ac:dyDescent="0.25">
      <c r="A158">
        <v>172</v>
      </c>
      <c r="B158">
        <v>2</v>
      </c>
      <c r="C158">
        <v>-3227</v>
      </c>
      <c r="D158">
        <v>-2790</v>
      </c>
      <c r="E158">
        <v>-1455</v>
      </c>
      <c r="F158">
        <v>-2796</v>
      </c>
      <c r="G158">
        <v>-2840</v>
      </c>
      <c r="H158">
        <v>-301</v>
      </c>
      <c r="I158">
        <v>-1602</v>
      </c>
      <c r="T158">
        <f>C158*K$2+D158*L$2+E158*M$2+F158*N$2+G158*O$2+H158*P$2+I158*Q$2+R$2</f>
        <v>-30243302.629629627</v>
      </c>
      <c r="W158">
        <f t="shared" si="5"/>
        <v>1</v>
      </c>
      <c r="X158">
        <f t="shared" si="6"/>
        <v>19284665.444444444</v>
      </c>
    </row>
    <row r="159" spans="1:24" x14ac:dyDescent="0.25">
      <c r="A159">
        <v>189</v>
      </c>
      <c r="B159">
        <v>2</v>
      </c>
      <c r="C159">
        <v>-3703</v>
      </c>
      <c r="D159">
        <v>-3630</v>
      </c>
      <c r="E159">
        <v>124</v>
      </c>
      <c r="F159">
        <v>-3552</v>
      </c>
      <c r="G159">
        <v>-2720</v>
      </c>
      <c r="H159">
        <v>365</v>
      </c>
      <c r="I159">
        <v>-2220</v>
      </c>
      <c r="T159">
        <f>C159*K$2+D159*L$2+E159*M$2+F159*N$2+G159*O$2+H159*P$2+I159*Q$2+R$2</f>
        <v>-29507029.59259259</v>
      </c>
      <c r="W159">
        <f t="shared" si="5"/>
        <v>1</v>
      </c>
      <c r="X159">
        <f t="shared" si="6"/>
        <v>19284665.444444444</v>
      </c>
    </row>
    <row r="160" spans="1:24" x14ac:dyDescent="0.25">
      <c r="A160">
        <v>154</v>
      </c>
      <c r="B160">
        <v>2</v>
      </c>
      <c r="C160">
        <v>-3164</v>
      </c>
      <c r="D160">
        <v>-2670</v>
      </c>
      <c r="E160">
        <v>-1711</v>
      </c>
      <c r="F160">
        <v>-2448</v>
      </c>
      <c r="G160">
        <v>-2880</v>
      </c>
      <c r="H160">
        <v>-562</v>
      </c>
      <c r="I160">
        <v>-813</v>
      </c>
      <c r="T160">
        <f>C160*K$2+D160*L$2+E160*M$2+F160*N$2+G160*O$2+H160*P$2+I160*Q$2+R$2</f>
        <v>-29349640.851851851</v>
      </c>
      <c r="W160">
        <f t="shared" si="5"/>
        <v>1</v>
      </c>
      <c r="X160">
        <f t="shared" si="6"/>
        <v>19284665.444444444</v>
      </c>
    </row>
    <row r="161" spans="1:24" x14ac:dyDescent="0.25">
      <c r="A161">
        <v>175</v>
      </c>
      <c r="B161">
        <v>2</v>
      </c>
      <c r="C161">
        <v>-3556</v>
      </c>
      <c r="D161">
        <v>-3390</v>
      </c>
      <c r="E161">
        <v>-276</v>
      </c>
      <c r="F161">
        <v>-3224</v>
      </c>
      <c r="G161">
        <v>-2550</v>
      </c>
      <c r="H161">
        <v>163</v>
      </c>
      <c r="I161">
        <v>-1413</v>
      </c>
      <c r="T161">
        <f>C161*K$2+D161*L$2+E161*M$2+F161*N$2+G161*O$2+H161*P$2+I161*Q$2+R$2</f>
        <v>-28356584.407407407</v>
      </c>
      <c r="W161">
        <f t="shared" si="5"/>
        <v>1</v>
      </c>
      <c r="X161">
        <f t="shared" si="6"/>
        <v>19284665.444444444</v>
      </c>
    </row>
    <row r="162" spans="1:24" x14ac:dyDescent="0.25">
      <c r="A162">
        <v>180</v>
      </c>
      <c r="B162">
        <v>2</v>
      </c>
      <c r="C162">
        <v>-3129</v>
      </c>
      <c r="D162">
        <v>-2820</v>
      </c>
      <c r="E162">
        <v>-483</v>
      </c>
      <c r="F162">
        <v>-2788</v>
      </c>
      <c r="G162">
        <v>-2780</v>
      </c>
      <c r="H162">
        <v>347</v>
      </c>
      <c r="I162">
        <v>-2127</v>
      </c>
      <c r="T162">
        <f>C162*K$2+D162*L$2+E162*M$2+F162*N$2+G162*O$2+H162*P$2+I162*Q$2+R$2</f>
        <v>-28008523.185185187</v>
      </c>
      <c r="W162">
        <f t="shared" si="5"/>
        <v>1</v>
      </c>
      <c r="X162">
        <f t="shared" si="6"/>
        <v>19284665.444444444</v>
      </c>
    </row>
    <row r="163" spans="1:24" x14ac:dyDescent="0.25">
      <c r="A163">
        <v>206</v>
      </c>
      <c r="B163">
        <v>2</v>
      </c>
      <c r="C163">
        <v>-3255</v>
      </c>
      <c r="D163">
        <v>-2925</v>
      </c>
      <c r="E163">
        <v>-821</v>
      </c>
      <c r="F163">
        <v>-2588</v>
      </c>
      <c r="G163">
        <v>-2680</v>
      </c>
      <c r="H163">
        <v>-285</v>
      </c>
      <c r="I163">
        <v>-1593</v>
      </c>
      <c r="T163">
        <f>C163*K$2+D163*L$2+E163*M$2+F163*N$2+G163*O$2+H163*P$2+I163*Q$2+R$2</f>
        <v>-27531016.814814813</v>
      </c>
      <c r="W163">
        <f t="shared" si="5"/>
        <v>1</v>
      </c>
      <c r="X163">
        <f t="shared" si="6"/>
        <v>19284665.444444444</v>
      </c>
    </row>
    <row r="164" spans="1:24" x14ac:dyDescent="0.25">
      <c r="A164">
        <v>162</v>
      </c>
      <c r="B164">
        <v>2</v>
      </c>
      <c r="C164">
        <v>-2681</v>
      </c>
      <c r="D164">
        <v>-2130</v>
      </c>
      <c r="E164">
        <v>-1476</v>
      </c>
      <c r="F164">
        <v>-2080</v>
      </c>
      <c r="G164">
        <v>-2420</v>
      </c>
      <c r="H164">
        <v>378</v>
      </c>
      <c r="I164">
        <v>-1464</v>
      </c>
      <c r="T164">
        <f>C164*K$2+D164*L$2+E164*M$2+F164*N$2+G164*O$2+H164*P$2+I164*Q$2+R$2</f>
        <v>-27362369.814814817</v>
      </c>
      <c r="W164">
        <f t="shared" si="5"/>
        <v>1</v>
      </c>
      <c r="X164">
        <f t="shared" si="6"/>
        <v>19284665.444444444</v>
      </c>
    </row>
    <row r="165" spans="1:24" x14ac:dyDescent="0.25">
      <c r="A165">
        <v>152</v>
      </c>
      <c r="B165">
        <v>2</v>
      </c>
      <c r="C165">
        <v>-2534</v>
      </c>
      <c r="D165">
        <v>-1845</v>
      </c>
      <c r="E165">
        <v>-2049</v>
      </c>
      <c r="F165">
        <v>-1516</v>
      </c>
      <c r="G165">
        <v>-2490</v>
      </c>
      <c r="H165">
        <v>146</v>
      </c>
      <c r="I165">
        <v>-522</v>
      </c>
      <c r="T165">
        <f>C165*K$2+D165*L$2+E165*M$2+F165*N$2+G165*O$2+H165*P$2+I165*Q$2+R$2</f>
        <v>-26986645.925925929</v>
      </c>
      <c r="W165">
        <f t="shared" si="5"/>
        <v>1</v>
      </c>
      <c r="X165">
        <f t="shared" si="6"/>
        <v>19284665.444444444</v>
      </c>
    </row>
    <row r="166" spans="1:24" x14ac:dyDescent="0.25">
      <c r="A166">
        <v>146</v>
      </c>
      <c r="B166">
        <v>2</v>
      </c>
      <c r="C166">
        <v>-3115</v>
      </c>
      <c r="D166">
        <v>-2550</v>
      </c>
      <c r="E166">
        <v>-2035</v>
      </c>
      <c r="F166">
        <v>-2444</v>
      </c>
      <c r="G166">
        <v>-3060</v>
      </c>
      <c r="H166">
        <v>-2389</v>
      </c>
      <c r="I166">
        <v>-1206</v>
      </c>
      <c r="T166">
        <f>C166*K$2+D166*L$2+E166*M$2+F166*N$2+G166*O$2+H166*P$2+I166*Q$2+R$2</f>
        <v>-26531582.629629631</v>
      </c>
      <c r="W166">
        <f t="shared" si="5"/>
        <v>1</v>
      </c>
      <c r="X166">
        <f t="shared" si="6"/>
        <v>19284665.444444444</v>
      </c>
    </row>
    <row r="167" spans="1:24" x14ac:dyDescent="0.25">
      <c r="A167">
        <v>150</v>
      </c>
      <c r="B167">
        <v>2</v>
      </c>
      <c r="C167">
        <v>-2835</v>
      </c>
      <c r="D167">
        <v>-2400</v>
      </c>
      <c r="E167">
        <v>-924</v>
      </c>
      <c r="F167">
        <v>-2096</v>
      </c>
      <c r="G167">
        <v>-2455</v>
      </c>
      <c r="H167">
        <v>585</v>
      </c>
      <c r="I167">
        <v>-681</v>
      </c>
      <c r="T167">
        <f>C167*K$2+D167*L$2+E167*M$2+F167*N$2+G167*O$2+H167*P$2+I167*Q$2+R$2</f>
        <v>-26108133.148148149</v>
      </c>
      <c r="W167">
        <f t="shared" si="5"/>
        <v>1</v>
      </c>
      <c r="X167">
        <f t="shared" si="6"/>
        <v>19284665.444444444</v>
      </c>
    </row>
    <row r="168" spans="1:24" x14ac:dyDescent="0.25">
      <c r="A168">
        <v>183</v>
      </c>
      <c r="B168">
        <v>2</v>
      </c>
      <c r="C168">
        <v>-2961</v>
      </c>
      <c r="D168">
        <v>-2640</v>
      </c>
      <c r="E168">
        <v>-379</v>
      </c>
      <c r="F168">
        <v>-2716</v>
      </c>
      <c r="G168">
        <v>-2405</v>
      </c>
      <c r="H168">
        <v>599</v>
      </c>
      <c r="I168">
        <v>-1197</v>
      </c>
      <c r="T168">
        <f>C168*K$2+D168*L$2+E168*M$2+F168*N$2+G168*O$2+H168*P$2+I168*Q$2+R$2</f>
        <v>-25660372.629629631</v>
      </c>
      <c r="W168">
        <f t="shared" si="5"/>
        <v>1</v>
      </c>
      <c r="X168">
        <f t="shared" si="6"/>
        <v>19284665.444444444</v>
      </c>
    </row>
    <row r="169" spans="1:24" x14ac:dyDescent="0.25">
      <c r="A169">
        <v>191</v>
      </c>
      <c r="B169">
        <v>2</v>
      </c>
      <c r="C169">
        <v>-3227</v>
      </c>
      <c r="D169">
        <v>-2955</v>
      </c>
      <c r="E169">
        <v>-462</v>
      </c>
      <c r="F169">
        <v>-2784</v>
      </c>
      <c r="G169">
        <v>-2635</v>
      </c>
      <c r="H169">
        <v>-625</v>
      </c>
      <c r="I169">
        <v>-1599</v>
      </c>
      <c r="T169">
        <f>C169*K$2+D169*L$2+E169*M$2+F169*N$2+G169*O$2+H169*P$2+I169*Q$2+R$2</f>
        <v>-25320274.407407407</v>
      </c>
      <c r="W169">
        <f t="shared" si="5"/>
        <v>1</v>
      </c>
      <c r="X169">
        <f t="shared" si="6"/>
        <v>19284665.444444444</v>
      </c>
    </row>
    <row r="170" spans="1:24" x14ac:dyDescent="0.25">
      <c r="A170">
        <v>202</v>
      </c>
      <c r="B170">
        <v>2</v>
      </c>
      <c r="C170">
        <v>-3290</v>
      </c>
      <c r="D170">
        <v>-3165</v>
      </c>
      <c r="E170">
        <v>345</v>
      </c>
      <c r="F170">
        <v>-3112</v>
      </c>
      <c r="G170">
        <v>-2605</v>
      </c>
      <c r="H170">
        <v>-559</v>
      </c>
      <c r="I170">
        <v>-2118</v>
      </c>
      <c r="T170">
        <f>C170*K$2+D170*L$2+E170*M$2+F170*N$2+G170*O$2+H170*P$2+I170*Q$2+R$2</f>
        <v>-23506134.481481481</v>
      </c>
      <c r="W170">
        <f t="shared" si="5"/>
        <v>1</v>
      </c>
      <c r="X170">
        <f t="shared" si="6"/>
        <v>19284665.444444444</v>
      </c>
    </row>
    <row r="171" spans="1:24" x14ac:dyDescent="0.25">
      <c r="A171">
        <v>166</v>
      </c>
      <c r="B171">
        <v>2</v>
      </c>
      <c r="C171">
        <v>-2408</v>
      </c>
      <c r="D171">
        <v>-1860</v>
      </c>
      <c r="E171">
        <v>-1159</v>
      </c>
      <c r="F171">
        <v>-1872</v>
      </c>
      <c r="G171">
        <v>-2170</v>
      </c>
      <c r="H171">
        <v>314</v>
      </c>
      <c r="I171">
        <v>-792</v>
      </c>
      <c r="T171">
        <f>C171*K$2+D171*L$2+E171*M$2+F171*N$2+G171*O$2+H171*P$2+I171*Q$2+R$2</f>
        <v>-23297821.185185187</v>
      </c>
      <c r="W171">
        <f t="shared" si="5"/>
        <v>1</v>
      </c>
      <c r="X171">
        <f t="shared" si="6"/>
        <v>19284665.444444444</v>
      </c>
    </row>
    <row r="172" spans="1:24" x14ac:dyDescent="0.25">
      <c r="A172" s="2">
        <v>208</v>
      </c>
      <c r="B172" s="2">
        <v>2</v>
      </c>
      <c r="C172" s="2">
        <v>-2828</v>
      </c>
      <c r="D172" s="2">
        <v>-2430</v>
      </c>
      <c r="E172" s="2">
        <v>-752</v>
      </c>
      <c r="F172" s="2">
        <v>-2448</v>
      </c>
      <c r="G172" s="2">
        <v>-2475</v>
      </c>
      <c r="H172" s="2">
        <v>-1012</v>
      </c>
      <c r="I172" s="2">
        <v>-1470</v>
      </c>
      <c r="J172" s="2">
        <v>19</v>
      </c>
      <c r="T172">
        <f>C172*K$2+D172*L$2+E172*M$2+F172*N$2+G172*O$2+H172*P$2+I172*Q$2+R$2</f>
        <v>-22556270.407407407</v>
      </c>
      <c r="W172">
        <f t="shared" si="5"/>
        <v>1</v>
      </c>
      <c r="X172">
        <f t="shared" si="6"/>
        <v>19284665.444444444</v>
      </c>
    </row>
    <row r="173" spans="1:24" x14ac:dyDescent="0.25">
      <c r="A173">
        <v>156</v>
      </c>
      <c r="B173">
        <v>2</v>
      </c>
      <c r="C173">
        <v>-3178</v>
      </c>
      <c r="D173">
        <v>-2940</v>
      </c>
      <c r="E173">
        <v>-234</v>
      </c>
      <c r="F173">
        <v>-2936</v>
      </c>
      <c r="G173">
        <v>-2410</v>
      </c>
      <c r="H173">
        <v>-1263</v>
      </c>
      <c r="I173">
        <v>-1593</v>
      </c>
      <c r="T173">
        <f>C173*K$2+D173*L$2+E173*M$2+F173*N$2+G173*O$2+H173*P$2+I173*Q$2+R$2</f>
        <v>-22275649.074074075</v>
      </c>
      <c r="W173">
        <f t="shared" si="5"/>
        <v>1</v>
      </c>
      <c r="X173">
        <f t="shared" si="6"/>
        <v>19284665.444444444</v>
      </c>
    </row>
    <row r="174" spans="1:24" x14ac:dyDescent="0.25">
      <c r="A174">
        <v>167</v>
      </c>
      <c r="B174">
        <v>2</v>
      </c>
      <c r="C174">
        <v>-2611</v>
      </c>
      <c r="D174">
        <v>-2070</v>
      </c>
      <c r="E174">
        <v>-1290</v>
      </c>
      <c r="F174">
        <v>-1480</v>
      </c>
      <c r="G174">
        <v>-2470</v>
      </c>
      <c r="H174">
        <v>-972</v>
      </c>
      <c r="I174">
        <v>-588</v>
      </c>
      <c r="T174">
        <f>C174*K$2+D174*L$2+E174*M$2+F174*N$2+G174*O$2+H174*P$2+I174*Q$2+R$2</f>
        <v>-21868707.444444444</v>
      </c>
      <c r="W174">
        <f t="shared" si="5"/>
        <v>1</v>
      </c>
      <c r="X174">
        <f t="shared" si="6"/>
        <v>19284665.444444444</v>
      </c>
    </row>
    <row r="175" spans="1:24" x14ac:dyDescent="0.25">
      <c r="A175">
        <v>184</v>
      </c>
      <c r="B175">
        <v>2</v>
      </c>
      <c r="C175">
        <v>-2093</v>
      </c>
      <c r="D175">
        <v>-1590</v>
      </c>
      <c r="E175">
        <v>-614</v>
      </c>
      <c r="F175">
        <v>-1168</v>
      </c>
      <c r="G175">
        <v>-1525</v>
      </c>
      <c r="H175">
        <v>1575</v>
      </c>
      <c r="I175">
        <v>-654</v>
      </c>
      <c r="T175">
        <f>C175*K$2+D175*L$2+E175*M$2+F175*N$2+G175*O$2+H175*P$2+I175*Q$2+R$2</f>
        <v>-20503324.148148149</v>
      </c>
      <c r="W175">
        <f t="shared" si="5"/>
        <v>1</v>
      </c>
      <c r="X175">
        <f t="shared" si="6"/>
        <v>19284665.444444444</v>
      </c>
    </row>
    <row r="176" spans="1:24" x14ac:dyDescent="0.25">
      <c r="A176" s="2">
        <v>209</v>
      </c>
      <c r="B176" s="2">
        <v>2</v>
      </c>
      <c r="C176" s="2">
        <v>-2506</v>
      </c>
      <c r="D176" s="2">
        <v>-2235</v>
      </c>
      <c r="E176" s="2">
        <v>372</v>
      </c>
      <c r="F176" s="2">
        <v>-2176</v>
      </c>
      <c r="G176" s="2">
        <v>-1785</v>
      </c>
      <c r="H176" s="2">
        <v>1027</v>
      </c>
      <c r="I176" s="2">
        <v>-1413</v>
      </c>
      <c r="J176" s="2">
        <v>7</v>
      </c>
      <c r="T176">
        <f>C176*K$2+D176*L$2+E176*M$2+F176*N$2+G176*O$2+H176*P$2+I176*Q$2+R$2</f>
        <v>-19828352.444444444</v>
      </c>
      <c r="W176">
        <f t="shared" si="5"/>
        <v>1</v>
      </c>
      <c r="X176">
        <f t="shared" si="6"/>
        <v>19284665.444444444</v>
      </c>
    </row>
    <row r="177" spans="1:24" x14ac:dyDescent="0.25">
      <c r="A177">
        <v>203</v>
      </c>
      <c r="B177">
        <v>2</v>
      </c>
      <c r="C177">
        <v>-2226</v>
      </c>
      <c r="D177">
        <v>-2130</v>
      </c>
      <c r="E177">
        <v>1683</v>
      </c>
      <c r="F177">
        <v>-2416</v>
      </c>
      <c r="G177">
        <v>-1200</v>
      </c>
      <c r="H177">
        <v>3846</v>
      </c>
      <c r="I177">
        <v>-1602</v>
      </c>
      <c r="T177">
        <f>C177*K$2+D177*L$2+E177*M$2+F177*N$2+G177*O$2+H177*P$2+I177*Q$2+R$2</f>
        <v>-19470689.851851851</v>
      </c>
      <c r="W177">
        <f t="shared" si="5"/>
        <v>1</v>
      </c>
      <c r="X177">
        <f t="shared" si="6"/>
        <v>19284665.444444444</v>
      </c>
    </row>
    <row r="178" spans="1:24" x14ac:dyDescent="0.25">
      <c r="A178">
        <v>204</v>
      </c>
      <c r="B178">
        <v>2</v>
      </c>
      <c r="C178">
        <v>-2457</v>
      </c>
      <c r="D178">
        <v>-2040</v>
      </c>
      <c r="E178">
        <v>-434</v>
      </c>
      <c r="F178">
        <v>-2332</v>
      </c>
      <c r="G178">
        <v>-1855</v>
      </c>
      <c r="H178">
        <v>-691</v>
      </c>
      <c r="I178">
        <v>-1599</v>
      </c>
      <c r="T178">
        <f>C178*K$2+D178*L$2+E178*M$2+F178*N$2+G178*O$2+H178*P$2+I178*Q$2+R$2</f>
        <v>-18762228.851851851</v>
      </c>
      <c r="W178">
        <f t="shared" si="5"/>
        <v>0</v>
      </c>
      <c r="X178">
        <f t="shared" si="6"/>
        <v>522436.59259259328</v>
      </c>
    </row>
    <row r="179" spans="1:24" x14ac:dyDescent="0.25">
      <c r="A179">
        <v>163</v>
      </c>
      <c r="B179">
        <v>2</v>
      </c>
      <c r="C179">
        <v>-2331</v>
      </c>
      <c r="D179">
        <v>-1890</v>
      </c>
      <c r="E179">
        <v>-496</v>
      </c>
      <c r="F179">
        <v>-1816</v>
      </c>
      <c r="G179">
        <v>-1815</v>
      </c>
      <c r="H179">
        <v>-191</v>
      </c>
      <c r="I179">
        <v>-1074</v>
      </c>
      <c r="T179">
        <f>C179*K$2+D179*L$2+E179*M$2+F179*N$2+G179*O$2+H179*P$2+I179*Q$2+R$2</f>
        <v>-18595421.629629631</v>
      </c>
      <c r="W179">
        <f t="shared" si="5"/>
        <v>0</v>
      </c>
      <c r="X179">
        <f t="shared" si="6"/>
        <v>689243.81481481344</v>
      </c>
    </row>
    <row r="180" spans="1:24" x14ac:dyDescent="0.25">
      <c r="A180">
        <v>160</v>
      </c>
      <c r="B180">
        <v>2</v>
      </c>
      <c r="C180">
        <v>-2338</v>
      </c>
      <c r="D180">
        <v>-1740</v>
      </c>
      <c r="E180">
        <v>-1414</v>
      </c>
      <c r="F180">
        <v>-1344</v>
      </c>
      <c r="G180">
        <v>-2260</v>
      </c>
      <c r="H180">
        <v>-1528</v>
      </c>
      <c r="I180">
        <v>-129</v>
      </c>
      <c r="T180">
        <f>C180*K$2+D180*L$2+E180*M$2+F180*N$2+G180*O$2+H180*P$2+I180*Q$2+R$2</f>
        <v>-18572689.148148149</v>
      </c>
      <c r="W180">
        <f t="shared" si="5"/>
        <v>0</v>
      </c>
      <c r="X180">
        <f t="shared" si="6"/>
        <v>711976.29629629478</v>
      </c>
    </row>
    <row r="181" spans="1:24" x14ac:dyDescent="0.25">
      <c r="A181" s="1">
        <v>141</v>
      </c>
      <c r="B181" s="1">
        <v>2</v>
      </c>
      <c r="C181" s="1">
        <v>-1792</v>
      </c>
      <c r="D181" s="1">
        <v>-1335</v>
      </c>
      <c r="E181" s="1">
        <v>-117</v>
      </c>
      <c r="F181" s="1">
        <v>-984</v>
      </c>
      <c r="G181" s="1">
        <v>-1290</v>
      </c>
      <c r="H181" s="1">
        <v>2425</v>
      </c>
      <c r="I181" s="1">
        <v>-282</v>
      </c>
      <c r="J181" s="1"/>
      <c r="T181">
        <f>C181*K$2+D181*L$2+E181*M$2+F181*N$2+G181*O$2+H181*P$2+I181*Q$2+R$2</f>
        <v>-18212873.259259261</v>
      </c>
      <c r="W181">
        <f t="shared" si="5"/>
        <v>0</v>
      </c>
      <c r="X181">
        <f t="shared" si="6"/>
        <v>1071792.1851851828</v>
      </c>
    </row>
    <row r="182" spans="1:24" x14ac:dyDescent="0.25">
      <c r="A182">
        <v>194</v>
      </c>
      <c r="B182">
        <v>2</v>
      </c>
      <c r="C182">
        <v>-2639</v>
      </c>
      <c r="D182">
        <v>-2340</v>
      </c>
      <c r="E182">
        <v>62</v>
      </c>
      <c r="F182">
        <v>-2204</v>
      </c>
      <c r="G182">
        <v>-1780</v>
      </c>
      <c r="H182">
        <v>-478</v>
      </c>
      <c r="I182">
        <v>-1566</v>
      </c>
      <c r="T182">
        <f>C182*K$2+D182*L$2+E182*M$2+F182*N$2+G182*O$2+H182*P$2+I182*Q$2+R$2</f>
        <v>-18106465.222222224</v>
      </c>
      <c r="W182">
        <f t="shared" si="5"/>
        <v>0</v>
      </c>
      <c r="X182">
        <f t="shared" si="6"/>
        <v>1178200.2222222202</v>
      </c>
    </row>
    <row r="183" spans="1:24" x14ac:dyDescent="0.25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T183">
        <f>C183*K$2+D183*L$2+E183*M$2+F183*N$2+G183*O$2+H183*P$2+I183*Q$2+R$2</f>
        <v>-17821580.111111112</v>
      </c>
      <c r="W183">
        <f t="shared" si="5"/>
        <v>0</v>
      </c>
      <c r="X183">
        <f t="shared" si="6"/>
        <v>1463085.3333333321</v>
      </c>
    </row>
    <row r="184" spans="1:24" x14ac:dyDescent="0.25">
      <c r="A184">
        <v>148</v>
      </c>
      <c r="B184">
        <v>2</v>
      </c>
      <c r="C184">
        <v>-2226</v>
      </c>
      <c r="D184">
        <v>-1680</v>
      </c>
      <c r="E184">
        <v>-959</v>
      </c>
      <c r="F184">
        <v>-1604</v>
      </c>
      <c r="G184">
        <v>-2100</v>
      </c>
      <c r="H184">
        <v>-1350</v>
      </c>
      <c r="I184">
        <v>-654</v>
      </c>
      <c r="T184">
        <f>C184*K$2+D184*L$2+E184*M$2+F184*N$2+G184*O$2+H184*P$2+I184*Q$2+R$2</f>
        <v>-17031427.481481481</v>
      </c>
      <c r="W184">
        <f t="shared" si="5"/>
        <v>0</v>
      </c>
      <c r="X184">
        <f t="shared" si="6"/>
        <v>2253237.9629629627</v>
      </c>
    </row>
    <row r="185" spans="1:24" x14ac:dyDescent="0.25">
      <c r="A185">
        <v>147</v>
      </c>
      <c r="B185">
        <v>2</v>
      </c>
      <c r="C185">
        <v>-2373</v>
      </c>
      <c r="D185">
        <v>-2055</v>
      </c>
      <c r="E185">
        <v>193</v>
      </c>
      <c r="F185">
        <v>-2080</v>
      </c>
      <c r="G185">
        <v>-1820</v>
      </c>
      <c r="H185">
        <v>-189</v>
      </c>
      <c r="I185">
        <v>-1596</v>
      </c>
      <c r="T185">
        <f>C185*K$2+D185*L$2+E185*M$2+F185*N$2+G185*O$2+H185*P$2+I185*Q$2+R$2</f>
        <v>-16973883.074074071</v>
      </c>
      <c r="W185">
        <f t="shared" si="5"/>
        <v>0</v>
      </c>
      <c r="X185">
        <f t="shared" si="6"/>
        <v>2310782.3703703731</v>
      </c>
    </row>
    <row r="186" spans="1:24" x14ac:dyDescent="0.25">
      <c r="A186">
        <v>179</v>
      </c>
      <c r="B186">
        <v>2</v>
      </c>
      <c r="C186">
        <v>-2569</v>
      </c>
      <c r="D186">
        <v>-2040</v>
      </c>
      <c r="E186">
        <v>-1221</v>
      </c>
      <c r="F186">
        <v>-1720</v>
      </c>
      <c r="G186">
        <v>-2190</v>
      </c>
      <c r="H186">
        <v>-2949</v>
      </c>
      <c r="I186">
        <v>-1068</v>
      </c>
      <c r="T186">
        <f>C186*K$2+D186*L$2+E186*M$2+F186*N$2+G186*O$2+H186*P$2+I186*Q$2+R$2</f>
        <v>-16512884.333333336</v>
      </c>
      <c r="W186">
        <f t="shared" si="5"/>
        <v>0</v>
      </c>
      <c r="X186">
        <f t="shared" si="6"/>
        <v>2771781.1111111082</v>
      </c>
    </row>
    <row r="187" spans="1:24" x14ac:dyDescent="0.25">
      <c r="A187">
        <v>181</v>
      </c>
      <c r="B187">
        <v>2</v>
      </c>
      <c r="C187">
        <v>-2394</v>
      </c>
      <c r="D187">
        <v>-2130</v>
      </c>
      <c r="E187">
        <v>524</v>
      </c>
      <c r="F187">
        <v>-2204</v>
      </c>
      <c r="G187">
        <v>-1570</v>
      </c>
      <c r="H187">
        <v>377</v>
      </c>
      <c r="I187">
        <v>-1161</v>
      </c>
      <c r="T187">
        <f>C187*K$2+D187*L$2+E187*M$2+F187*N$2+G187*O$2+H187*P$2+I187*Q$2+R$2</f>
        <v>-16410881.814814817</v>
      </c>
      <c r="W187">
        <f t="shared" si="5"/>
        <v>0</v>
      </c>
      <c r="X187">
        <f t="shared" si="6"/>
        <v>2873783.6296296269</v>
      </c>
    </row>
    <row r="188" spans="1:24" x14ac:dyDescent="0.25">
      <c r="A188">
        <v>142</v>
      </c>
      <c r="B188">
        <v>2</v>
      </c>
      <c r="C188">
        <v>-1778</v>
      </c>
      <c r="D188">
        <v>-1320</v>
      </c>
      <c r="E188">
        <v>-69</v>
      </c>
      <c r="F188">
        <v>-1592</v>
      </c>
      <c r="G188">
        <v>-1285</v>
      </c>
      <c r="H188">
        <v>1385</v>
      </c>
      <c r="I188">
        <v>-681</v>
      </c>
      <c r="T188">
        <f>C188*K$2+D188*L$2+E188*M$2+F188*N$2+G188*O$2+H188*P$2+I188*Q$2+R$2</f>
        <v>-16257310</v>
      </c>
      <c r="W188">
        <f t="shared" si="5"/>
        <v>0</v>
      </c>
      <c r="X188">
        <f t="shared" si="6"/>
        <v>3027355.444444444</v>
      </c>
    </row>
    <row r="189" spans="1:24" x14ac:dyDescent="0.25">
      <c r="A189" s="1">
        <v>196</v>
      </c>
      <c r="B189" s="1">
        <v>2</v>
      </c>
      <c r="C189" s="1">
        <v>-2163</v>
      </c>
      <c r="D189" s="1">
        <v>-1950</v>
      </c>
      <c r="E189" s="1">
        <v>1076</v>
      </c>
      <c r="F189" s="1">
        <v>-2252</v>
      </c>
      <c r="G189" s="1">
        <v>-1385</v>
      </c>
      <c r="H189" s="1">
        <v>873</v>
      </c>
      <c r="I189" s="1">
        <v>-1728</v>
      </c>
      <c r="J189" s="1"/>
      <c r="T189">
        <f>C189*K$2+D189*L$2+E189*M$2+F189*N$2+G189*O$2+H189*P$2+I189*Q$2+R$2</f>
        <v>-14469020.148148149</v>
      </c>
      <c r="W189">
        <f t="shared" si="5"/>
        <v>0</v>
      </c>
      <c r="X189">
        <f t="shared" si="6"/>
        <v>4815645.2962962948</v>
      </c>
    </row>
    <row r="190" spans="1:24" x14ac:dyDescent="0.25">
      <c r="A190">
        <v>192</v>
      </c>
      <c r="B190">
        <v>2</v>
      </c>
      <c r="C190">
        <v>-2807</v>
      </c>
      <c r="D190">
        <v>-2715</v>
      </c>
      <c r="E190">
        <v>1138</v>
      </c>
      <c r="F190">
        <v>-2620</v>
      </c>
      <c r="G190">
        <v>-1890</v>
      </c>
      <c r="H190">
        <v>-1013</v>
      </c>
      <c r="I190">
        <v>-1206</v>
      </c>
      <c r="T190">
        <f>C190*K$2+D190*L$2+E190*M$2+F190*N$2+G190*O$2+H190*P$2+I190*Q$2+R$2</f>
        <v>-14074526.481481481</v>
      </c>
      <c r="W190">
        <f t="shared" si="5"/>
        <v>0</v>
      </c>
      <c r="X190">
        <f t="shared" si="6"/>
        <v>5210138.9629629627</v>
      </c>
    </row>
    <row r="191" spans="1:24" x14ac:dyDescent="0.25">
      <c r="A191" s="2">
        <v>205</v>
      </c>
      <c r="B191" s="2">
        <v>2</v>
      </c>
      <c r="C191" s="2">
        <v>-2583</v>
      </c>
      <c r="D191" s="2">
        <v>-2445</v>
      </c>
      <c r="E191" s="2">
        <v>1055</v>
      </c>
      <c r="F191" s="2">
        <v>-2600</v>
      </c>
      <c r="G191" s="2">
        <v>-1750</v>
      </c>
      <c r="H191" s="2">
        <v>-979</v>
      </c>
      <c r="I191" s="2">
        <v>-1992</v>
      </c>
      <c r="J191" s="2">
        <v>8</v>
      </c>
      <c r="T191">
        <f>C191*K$2+D191*L$2+E191*M$2+F191*N$2+G191*O$2+H191*P$2+I191*Q$2+R$2</f>
        <v>-13599225.148148149</v>
      </c>
      <c r="W191">
        <f t="shared" si="5"/>
        <v>0</v>
      </c>
      <c r="X191">
        <f t="shared" si="6"/>
        <v>5685440.2962962948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>C192*K$2+D192*L$2+E192*M$2+F192*N$2+G192*O$2+H192*P$2+I192*Q$2+R$2</f>
        <v>-10579346.629629631</v>
      </c>
      <c r="W192">
        <f t="shared" si="5"/>
        <v>0</v>
      </c>
      <c r="X192">
        <f t="shared" si="6"/>
        <v>8705318.8148148134</v>
      </c>
    </row>
    <row r="193" spans="1:24" x14ac:dyDescent="0.25">
      <c r="A193">
        <v>165</v>
      </c>
      <c r="B193">
        <v>2</v>
      </c>
      <c r="C193">
        <v>-2646</v>
      </c>
      <c r="D193">
        <v>-2520</v>
      </c>
      <c r="E193">
        <v>1124</v>
      </c>
      <c r="F193">
        <v>-2728</v>
      </c>
      <c r="G193">
        <v>-1950</v>
      </c>
      <c r="H193">
        <v>-2409</v>
      </c>
      <c r="I193">
        <v>-1434</v>
      </c>
      <c r="T193">
        <f>C193*K$2+D193*L$2+E193*M$2+F193*N$2+G193*O$2+H193*P$2+I193*Q$2+R$2</f>
        <v>-10287411.185185185</v>
      </c>
      <c r="W193">
        <f t="shared" si="5"/>
        <v>0</v>
      </c>
      <c r="X193">
        <f t="shared" si="6"/>
        <v>8997254.2592592593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>C194*K$2+D194*L$2+E194*M$2+F194*N$2+G194*O$2+H194*P$2+I194*Q$2+R$2</f>
        <v>-7297102.333333333</v>
      </c>
      <c r="W194">
        <f t="shared" si="5"/>
        <v>0</v>
      </c>
      <c r="X194">
        <f t="shared" si="6"/>
        <v>11987563.111111112</v>
      </c>
    </row>
    <row r="195" spans="1:24" x14ac:dyDescent="0.25">
      <c r="A195">
        <v>199</v>
      </c>
      <c r="B195">
        <v>2</v>
      </c>
      <c r="C195">
        <v>-2184</v>
      </c>
      <c r="D195">
        <v>-2175</v>
      </c>
      <c r="E195">
        <v>2304</v>
      </c>
      <c r="F195">
        <v>-2856</v>
      </c>
      <c r="G195">
        <v>-880</v>
      </c>
      <c r="H195">
        <v>-1782</v>
      </c>
      <c r="I195">
        <v>-2112</v>
      </c>
      <c r="T195">
        <f>C195*K$2+D195*L$2+E195*M$2+F195*N$2+G195*O$2+H195*P$2+I195*Q$2+R$2</f>
        <v>-3230329.7777777771</v>
      </c>
      <c r="W195">
        <f t="shared" si="5"/>
        <v>0</v>
      </c>
      <c r="X195">
        <f t="shared" si="6"/>
        <v>16054335.666666668</v>
      </c>
    </row>
    <row r="196" spans="1:24" x14ac:dyDescent="0.25">
      <c r="A196" s="1">
        <v>201</v>
      </c>
      <c r="B196" s="1">
        <v>2</v>
      </c>
      <c r="C196" s="1">
        <v>-2247</v>
      </c>
      <c r="D196" s="1">
        <v>-2265</v>
      </c>
      <c r="E196" s="1">
        <v>2394</v>
      </c>
      <c r="F196" s="1">
        <v>-3212</v>
      </c>
      <c r="G196" s="1">
        <v>-980</v>
      </c>
      <c r="H196" s="1">
        <v>-2310</v>
      </c>
      <c r="I196" s="1">
        <v>-2367</v>
      </c>
      <c r="J196" s="1"/>
      <c r="T196">
        <f>C196*K$2+D196*L$2+E196*M$2+F196*N$2+G196*O$2+H196*P$2+I196*Q$2+R$2</f>
        <v>-2700295.0370370392</v>
      </c>
      <c r="W196">
        <f t="shared" si="5"/>
        <v>0</v>
      </c>
      <c r="X196">
        <f t="shared" si="6"/>
        <v>16584370.407407405</v>
      </c>
    </row>
  </sheetData>
  <sortState ref="A136:T196">
    <sortCondition ref="T136:T196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0"/>
  <sheetViews>
    <sheetView topLeftCell="A88" zoomScaleNormal="100" workbookViewId="0">
      <selection activeCell="M121" sqref="M12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3" max="24" width="9.140625" customWidth="1"/>
    <col min="25" max="25" width="9.140625" hidden="1" customWidth="1"/>
    <col min="26" max="26" width="21.85546875" hidden="1" customWidth="1"/>
    <col min="27" max="31" width="8.7109375" style="12" customWidth="1"/>
    <col min="32" max="33" width="8.7109375" customWidth="1"/>
  </cols>
  <sheetData>
    <row r="1" spans="1:35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5" x14ac:dyDescent="0.25">
      <c r="K2" s="28">
        <v>2630.7037037037039</v>
      </c>
      <c r="L2" s="28">
        <v>2186.6666666666665</v>
      </c>
      <c r="M2" s="28">
        <v>4018</v>
      </c>
      <c r="N2" s="28">
        <v>889.18518518518522</v>
      </c>
      <c r="O2" s="28">
        <v>2379</v>
      </c>
      <c r="P2" s="28">
        <v>-2448</v>
      </c>
      <c r="Q2" s="28">
        <v>812.33333333333326</v>
      </c>
      <c r="R2">
        <f>X3</f>
        <v>0</v>
      </c>
      <c r="W2">
        <f>MAX(T73:T190)</f>
        <v>11125715.407407407</v>
      </c>
      <c r="X2">
        <f>MIN(T6:T129)</f>
        <v>-13599225.148148149</v>
      </c>
    </row>
    <row r="3" spans="1:35" x14ac:dyDescent="0.25">
      <c r="W3">
        <f>(MAX(ABS(W2),ABS(X2))-MIN(ABS(W2),ABS(X2)))/2</f>
        <v>1236754.8703703713</v>
      </c>
    </row>
    <row r="4" spans="1:35" x14ac:dyDescent="0.25">
      <c r="U4">
        <f>W4+X4</f>
        <v>128</v>
      </c>
      <c r="W4">
        <f>SUM(W6:W72)</f>
        <v>67</v>
      </c>
      <c r="X4">
        <f>W129</f>
        <v>61</v>
      </c>
    </row>
    <row r="5" spans="1:35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MIN(X5,X129)</f>
        <v>11125715.407407407</v>
      </c>
      <c r="X5">
        <f>MIN(X6:X72)</f>
        <v>11125715.407407407</v>
      </c>
      <c r="AB5" s="13" t="s">
        <v>45</v>
      </c>
      <c r="AC5" s="19"/>
      <c r="AD5" s="13" t="s">
        <v>44</v>
      </c>
      <c r="AE5" s="19"/>
      <c r="AF5" s="13" t="s">
        <v>43</v>
      </c>
      <c r="AG5" s="14"/>
      <c r="AH5" s="13" t="s">
        <v>41</v>
      </c>
      <c r="AI5" s="14"/>
    </row>
    <row r="6" spans="1:35" x14ac:dyDescent="0.25">
      <c r="A6" s="1">
        <v>85</v>
      </c>
      <c r="B6" s="1">
        <v>1</v>
      </c>
      <c r="C6" s="1">
        <v>3500</v>
      </c>
      <c r="D6" s="1">
        <v>3330</v>
      </c>
      <c r="E6" s="1">
        <v>2766</v>
      </c>
      <c r="F6" s="1">
        <v>2652</v>
      </c>
      <c r="G6" s="1">
        <v>3505</v>
      </c>
      <c r="H6" s="1">
        <v>406</v>
      </c>
      <c r="I6" s="1">
        <v>2361</v>
      </c>
      <c r="J6" s="1"/>
      <c r="T6">
        <f>C6*K$2+D6*L$2+E6*M$2+F6*N$2+G6*O$2+H6*P$2+I6*Q$2+R$2</f>
        <v>39223396.074074075</v>
      </c>
      <c r="W6">
        <f>IF(T6&gt;W$2,1,0)</f>
        <v>1</v>
      </c>
      <c r="X6">
        <f>IF(W6=0,W$2-T6,W$2)</f>
        <v>11125715.407407407</v>
      </c>
      <c r="Z6" t="s">
        <v>20</v>
      </c>
      <c r="AB6" s="15">
        <v>2065</v>
      </c>
      <c r="AC6" s="20">
        <v>4113</v>
      </c>
      <c r="AD6" s="15">
        <v>2246.125</v>
      </c>
      <c r="AE6" s="20"/>
      <c r="AF6" s="15">
        <v>2630.7037037037039</v>
      </c>
      <c r="AG6" s="16"/>
      <c r="AH6" s="15">
        <v>2524.4210526315787</v>
      </c>
      <c r="AI6" s="16">
        <v>5084</v>
      </c>
    </row>
    <row r="7" spans="1:35" x14ac:dyDescent="0.25">
      <c r="A7">
        <v>91</v>
      </c>
      <c r="B7">
        <v>1</v>
      </c>
      <c r="C7" s="2">
        <v>3710</v>
      </c>
      <c r="D7" s="2">
        <v>3570</v>
      </c>
      <c r="E7" s="2">
        <v>2477</v>
      </c>
      <c r="F7" s="2">
        <v>3144</v>
      </c>
      <c r="G7" s="2">
        <v>3510</v>
      </c>
      <c r="H7" s="2">
        <v>1170</v>
      </c>
      <c r="I7" s="2">
        <v>2091</v>
      </c>
      <c r="J7" s="2"/>
      <c r="T7">
        <f>C7*K$2+D7*L$2+E7*M$2+F7*N$2+G7*O$2+H7*P$2+I7*Q$2+R$2</f>
        <v>37499213.962962963</v>
      </c>
      <c r="W7">
        <f t="shared" ref="W7:W70" si="0">IF(T7&gt;W$2,1,0)</f>
        <v>1</v>
      </c>
      <c r="X7">
        <f t="shared" ref="X7:X70" si="1">IF(W7=0,W$2-T7,W$2)</f>
        <v>11125715.407407407</v>
      </c>
      <c r="Z7" t="s">
        <v>21</v>
      </c>
      <c r="AB7" s="15">
        <v>1986.4285714285716</v>
      </c>
      <c r="AC7" s="20"/>
      <c r="AD7" s="15">
        <v>2205</v>
      </c>
      <c r="AE7" s="20"/>
      <c r="AF7" s="15">
        <v>2186.6666666666665</v>
      </c>
      <c r="AG7" s="16"/>
      <c r="AH7" s="15">
        <v>2122.8947368421054</v>
      </c>
      <c r="AI7" s="16"/>
    </row>
    <row r="8" spans="1:35" x14ac:dyDescent="0.25">
      <c r="A8" s="1">
        <v>93</v>
      </c>
      <c r="B8" s="1">
        <v>1</v>
      </c>
      <c r="C8" s="1">
        <v>2275</v>
      </c>
      <c r="D8" s="1">
        <v>2219</v>
      </c>
      <c r="E8" s="1">
        <v>2794</v>
      </c>
      <c r="F8" s="1">
        <v>1584</v>
      </c>
      <c r="G8" s="1">
        <v>2855</v>
      </c>
      <c r="H8" s="1">
        <v>-2501</v>
      </c>
      <c r="I8" s="1">
        <v>1170</v>
      </c>
      <c r="J8" s="1"/>
      <c r="K8" s="7"/>
      <c r="T8">
        <f>C8*K$2+D8*L$2+E8*M$2+F8*N$2+G8*O$2+H8*P$2+I8*Q$2+R$2</f>
        <v>37336748.592592597</v>
      </c>
      <c r="W8">
        <f t="shared" si="0"/>
        <v>1</v>
      </c>
      <c r="X8">
        <f t="shared" si="1"/>
        <v>11125715.407407407</v>
      </c>
      <c r="Z8" t="s">
        <v>22</v>
      </c>
      <c r="AB8" s="15">
        <v>1501.5714285714284</v>
      </c>
      <c r="AC8" s="20"/>
      <c r="AD8" s="15">
        <v>1407.125</v>
      </c>
      <c r="AE8" s="20">
        <v>2143</v>
      </c>
      <c r="AF8" s="15">
        <v>4274.2222222222226</v>
      </c>
      <c r="AG8" s="16">
        <v>4018</v>
      </c>
      <c r="AH8" s="15">
        <v>3872.3157894736842</v>
      </c>
      <c r="AI8" s="16"/>
    </row>
    <row r="9" spans="1:35" x14ac:dyDescent="0.25">
      <c r="A9" s="6">
        <v>95</v>
      </c>
      <c r="B9" s="6">
        <v>1</v>
      </c>
      <c r="C9" s="6">
        <v>2261</v>
      </c>
      <c r="D9" s="6">
        <v>2145</v>
      </c>
      <c r="E9" s="6">
        <v>3111</v>
      </c>
      <c r="F9" s="6">
        <v>1468</v>
      </c>
      <c r="G9" s="6">
        <v>2995</v>
      </c>
      <c r="H9" s="6">
        <v>-1674</v>
      </c>
      <c r="I9" s="6">
        <v>1635</v>
      </c>
      <c r="J9" s="6"/>
      <c r="T9">
        <f>C9*K$2+D9*L$2+E9*M$2+F9*N$2+G9*O$2+H9*P$2+I9*Q$2+R$2</f>
        <v>36994964.925925925</v>
      </c>
      <c r="W9">
        <f t="shared" si="0"/>
        <v>1</v>
      </c>
      <c r="X9">
        <f t="shared" si="1"/>
        <v>11125715.407407407</v>
      </c>
      <c r="Z9" t="s">
        <v>23</v>
      </c>
      <c r="AB9" s="15">
        <v>1185.1428571428573</v>
      </c>
      <c r="AC9" s="20">
        <v>1697</v>
      </c>
      <c r="AD9" s="15">
        <v>1436.5</v>
      </c>
      <c r="AE9" s="20"/>
      <c r="AF9" s="15">
        <v>889.18518518518522</v>
      </c>
      <c r="AG9" s="16"/>
      <c r="AH9" s="15">
        <v>936</v>
      </c>
      <c r="AI9" s="16"/>
    </row>
    <row r="10" spans="1:35" x14ac:dyDescent="0.25">
      <c r="A10" s="6">
        <v>84</v>
      </c>
      <c r="B10" s="6">
        <v>1</v>
      </c>
      <c r="C10" s="6">
        <v>3563</v>
      </c>
      <c r="D10" s="6">
        <v>3630</v>
      </c>
      <c r="E10" s="6">
        <v>1580</v>
      </c>
      <c r="F10" s="6">
        <v>3104</v>
      </c>
      <c r="G10" s="6">
        <v>3300</v>
      </c>
      <c r="H10" s="6">
        <v>67</v>
      </c>
      <c r="I10" s="6">
        <v>2346</v>
      </c>
      <c r="J10" s="6"/>
      <c r="T10">
        <f>C10*K$2+D10*L$2+E10*M$2+F10*N$2+G10*O$2+H10*P$2+I10*Q$2+R$2</f>
        <v>36011686.111111104</v>
      </c>
      <c r="W10">
        <f t="shared" si="0"/>
        <v>1</v>
      </c>
      <c r="X10">
        <f t="shared" si="1"/>
        <v>11125715.407407407</v>
      </c>
      <c r="Z10" t="s">
        <v>24</v>
      </c>
      <c r="AB10" s="15">
        <v>2198.5714285714284</v>
      </c>
      <c r="AC10" s="20"/>
      <c r="AD10" s="15">
        <v>2376.875</v>
      </c>
      <c r="AE10" s="20"/>
      <c r="AF10" s="15">
        <v>3402.962962962963</v>
      </c>
      <c r="AG10" s="16">
        <v>2379</v>
      </c>
      <c r="AH10" s="15">
        <v>3278.6842105263158</v>
      </c>
      <c r="AI10" s="16"/>
    </row>
    <row r="11" spans="1:35" x14ac:dyDescent="0.25">
      <c r="A11" s="6">
        <v>111</v>
      </c>
      <c r="B11" s="6">
        <v>1</v>
      </c>
      <c r="C11" s="6">
        <v>2954</v>
      </c>
      <c r="D11" s="6">
        <v>3239</v>
      </c>
      <c r="E11" s="6">
        <v>800</v>
      </c>
      <c r="F11" s="6">
        <v>3176</v>
      </c>
      <c r="G11" s="6">
        <v>2270</v>
      </c>
      <c r="H11" s="6">
        <v>-2655</v>
      </c>
      <c r="I11" s="6">
        <v>2745</v>
      </c>
      <c r="J11" s="6"/>
      <c r="T11">
        <f>C11*K$2+D11*L$2+E11*M$2+F11*N$2+G11*O$2+H11*P$2+I11*Q$2+R$2</f>
        <v>35021789.222222224</v>
      </c>
      <c r="W11">
        <f t="shared" si="0"/>
        <v>1</v>
      </c>
      <c r="X11">
        <f t="shared" si="1"/>
        <v>11125715.407407407</v>
      </c>
      <c r="Z11" t="s">
        <v>25</v>
      </c>
      <c r="AB11" s="15">
        <v>-1983</v>
      </c>
      <c r="AC11" s="20"/>
      <c r="AD11" s="15">
        <v>204.875</v>
      </c>
      <c r="AE11" s="20">
        <v>-51</v>
      </c>
      <c r="AF11" s="15">
        <v>-1968</v>
      </c>
      <c r="AG11" s="16">
        <v>-2448</v>
      </c>
      <c r="AH11" s="15">
        <v>-57.894736842105317</v>
      </c>
      <c r="AI11" s="16">
        <v>-186</v>
      </c>
    </row>
    <row r="12" spans="1:35" x14ac:dyDescent="0.25">
      <c r="A12" s="2">
        <v>115</v>
      </c>
      <c r="B12" s="2">
        <v>1</v>
      </c>
      <c r="C12" s="2">
        <v>2079</v>
      </c>
      <c r="D12" s="2">
        <v>2010</v>
      </c>
      <c r="E12" s="2">
        <v>2939</v>
      </c>
      <c r="F12" s="2">
        <v>1460</v>
      </c>
      <c r="G12" s="2">
        <v>2375</v>
      </c>
      <c r="H12" s="2">
        <v>-1767</v>
      </c>
      <c r="I12" s="2">
        <v>1998</v>
      </c>
      <c r="J12" s="2"/>
      <c r="T12">
        <f>C12*K$2+D12*L$2+E12*M$2+F12*N$2+G12*O$2+H12*P$2+I12*Q$2+R$2</f>
        <v>34570328.370370366</v>
      </c>
      <c r="W12">
        <f t="shared" si="0"/>
        <v>1</v>
      </c>
      <c r="X12">
        <f t="shared" si="1"/>
        <v>11125715.407407407</v>
      </c>
      <c r="Z12" t="s">
        <v>26</v>
      </c>
      <c r="AB12" s="17">
        <v>1331.1428571428571</v>
      </c>
      <c r="AC12" s="21"/>
      <c r="AD12" s="17">
        <v>1513.875</v>
      </c>
      <c r="AE12" s="21"/>
      <c r="AF12" s="17">
        <v>812.33333333333326</v>
      </c>
      <c r="AG12" s="18"/>
      <c r="AH12" s="17">
        <v>902.36842105263167</v>
      </c>
      <c r="AI12" s="18"/>
    </row>
    <row r="13" spans="1:35" x14ac:dyDescent="0.25">
      <c r="A13" s="1">
        <v>134</v>
      </c>
      <c r="B13" s="1">
        <v>1</v>
      </c>
      <c r="C13" s="1">
        <v>2100</v>
      </c>
      <c r="D13" s="1">
        <v>2145</v>
      </c>
      <c r="E13" s="1">
        <v>2339</v>
      </c>
      <c r="F13" s="1">
        <v>1188</v>
      </c>
      <c r="G13" s="1">
        <v>2165</v>
      </c>
      <c r="H13" s="1">
        <v>-2961</v>
      </c>
      <c r="I13" s="1">
        <v>1725</v>
      </c>
      <c r="J13" s="1"/>
      <c r="T13">
        <f>C13*K$2+D13*L$2+E13*M$2+F13*N$2+G13*O$2+H13*P$2+I13*Q$2+R$2</f>
        <v>34469669.777777776</v>
      </c>
      <c r="W13">
        <f t="shared" si="0"/>
        <v>1</v>
      </c>
      <c r="X13">
        <f t="shared" si="1"/>
        <v>11125715.407407407</v>
      </c>
    </row>
    <row r="14" spans="1:35" x14ac:dyDescent="0.25">
      <c r="A14" s="6">
        <v>89</v>
      </c>
      <c r="B14" s="6">
        <v>1</v>
      </c>
      <c r="C14" s="6">
        <v>2996</v>
      </c>
      <c r="D14" s="6">
        <v>3300</v>
      </c>
      <c r="E14" s="6">
        <v>724</v>
      </c>
      <c r="F14" s="6">
        <v>2904</v>
      </c>
      <c r="G14" s="6">
        <v>2210</v>
      </c>
      <c r="H14" s="6">
        <v>-2700</v>
      </c>
      <c r="I14" s="6">
        <v>1953</v>
      </c>
      <c r="J14" s="6"/>
      <c r="K14" s="12"/>
      <c r="L14" s="12"/>
      <c r="M14" s="12"/>
      <c r="N14" s="12"/>
      <c r="O14" s="12"/>
      <c r="P14" s="12"/>
      <c r="Q14" s="12"/>
      <c r="T14">
        <f>C14*K$2+D14*L$2+E14*M$2+F14*N$2+G14*O$2+H14*P$2+I14*Q$2+R$2</f>
        <v>34042491.074074075</v>
      </c>
      <c r="W14">
        <f t="shared" si="0"/>
        <v>1</v>
      </c>
      <c r="X14">
        <f t="shared" si="1"/>
        <v>11125715.407407407</v>
      </c>
      <c r="AB14" s="26">
        <v>70</v>
      </c>
      <c r="AC14" s="26"/>
      <c r="AD14" s="26">
        <v>70</v>
      </c>
      <c r="AE14" s="26"/>
      <c r="AF14" s="27">
        <v>70</v>
      </c>
      <c r="AG14" s="27"/>
      <c r="AH14" s="27">
        <v>70</v>
      </c>
    </row>
    <row r="15" spans="1:35" x14ac:dyDescent="0.25">
      <c r="A15" s="6">
        <v>119</v>
      </c>
      <c r="B15" s="6">
        <v>1</v>
      </c>
      <c r="C15" s="6">
        <v>2583</v>
      </c>
      <c r="D15" s="6">
        <v>2864</v>
      </c>
      <c r="E15" s="6">
        <v>1028</v>
      </c>
      <c r="F15" s="6">
        <v>2388</v>
      </c>
      <c r="G15" s="6">
        <v>2205</v>
      </c>
      <c r="H15" s="6">
        <v>-3138</v>
      </c>
      <c r="I15" s="6">
        <v>2217</v>
      </c>
      <c r="J15" s="6"/>
      <c r="T15">
        <f>C15*K$2+D15*L$2+E15*M$2+F15*N$2+G15*O$2+H15*P$2+I15*Q$2+R$2</f>
        <v>34040061.222222224</v>
      </c>
      <c r="W15">
        <f t="shared" si="0"/>
        <v>1</v>
      </c>
      <c r="X15">
        <f t="shared" si="1"/>
        <v>11125715.407407407</v>
      </c>
      <c r="AB15" s="26">
        <v>72</v>
      </c>
      <c r="AC15" s="26"/>
      <c r="AD15" s="26">
        <v>72</v>
      </c>
      <c r="AE15" s="26"/>
      <c r="AF15" s="27">
        <v>72</v>
      </c>
      <c r="AG15" s="27"/>
      <c r="AH15" s="27">
        <v>72</v>
      </c>
    </row>
    <row r="16" spans="1:35" x14ac:dyDescent="0.25">
      <c r="A16" s="6">
        <v>135</v>
      </c>
      <c r="B16" s="6">
        <v>1</v>
      </c>
      <c r="C16" s="6">
        <v>2905</v>
      </c>
      <c r="D16" s="6">
        <v>3104</v>
      </c>
      <c r="E16" s="6">
        <v>1248</v>
      </c>
      <c r="F16" s="6">
        <v>2824</v>
      </c>
      <c r="G16" s="6">
        <v>2630</v>
      </c>
      <c r="H16" s="6">
        <v>-1547</v>
      </c>
      <c r="I16" s="6">
        <v>2358</v>
      </c>
      <c r="J16" s="6"/>
      <c r="T16">
        <f>C16*K$2+D16*L$2+E16*M$2+F16*N$2+G16*O$2+H16*P$2+I16*Q$2+R$2</f>
        <v>33914438.555555552</v>
      </c>
      <c r="W16">
        <f t="shared" si="0"/>
        <v>1</v>
      </c>
      <c r="X16">
        <f t="shared" si="1"/>
        <v>11125715.407407407</v>
      </c>
      <c r="AB16" s="24">
        <v>73</v>
      </c>
      <c r="AC16" s="24"/>
      <c r="AD16" s="24">
        <v>73</v>
      </c>
      <c r="AE16" s="24"/>
      <c r="AF16" s="25">
        <v>73</v>
      </c>
      <c r="AG16" s="25"/>
      <c r="AH16" s="25">
        <v>73</v>
      </c>
    </row>
    <row r="17" spans="1:34" x14ac:dyDescent="0.25">
      <c r="A17">
        <v>98</v>
      </c>
      <c r="B17">
        <v>1</v>
      </c>
      <c r="C17">
        <v>1694</v>
      </c>
      <c r="D17">
        <v>1590</v>
      </c>
      <c r="E17">
        <v>3298</v>
      </c>
      <c r="F17">
        <v>768</v>
      </c>
      <c r="G17">
        <v>2120</v>
      </c>
      <c r="H17">
        <v>-1773</v>
      </c>
      <c r="I17">
        <v>1284</v>
      </c>
      <c r="T17">
        <f>C17*K$2+D17*L$2+E17*M$2+F17*N$2+G17*O$2+H17*P$2+I17*Q$2+R$2</f>
        <v>32294290.296296299</v>
      </c>
      <c r="W17">
        <f t="shared" si="0"/>
        <v>1</v>
      </c>
      <c r="X17">
        <f t="shared" si="1"/>
        <v>11125715.407407407</v>
      </c>
      <c r="AB17" s="26">
        <v>74</v>
      </c>
      <c r="AC17" s="26"/>
      <c r="AD17" s="26">
        <v>74</v>
      </c>
      <c r="AE17" s="26"/>
      <c r="AF17" s="27">
        <v>74</v>
      </c>
      <c r="AG17" s="27"/>
      <c r="AH17" s="27">
        <v>74</v>
      </c>
    </row>
    <row r="18" spans="1:34" x14ac:dyDescent="0.25">
      <c r="A18" s="2">
        <v>132</v>
      </c>
      <c r="B18" s="2">
        <v>1</v>
      </c>
      <c r="C18" s="2">
        <v>2842</v>
      </c>
      <c r="D18" s="2">
        <v>3135</v>
      </c>
      <c r="E18" s="2">
        <v>841</v>
      </c>
      <c r="F18" s="2">
        <v>3552</v>
      </c>
      <c r="G18" s="2">
        <v>2160</v>
      </c>
      <c r="H18" s="2">
        <v>-1358</v>
      </c>
      <c r="I18" s="2">
        <v>3048</v>
      </c>
      <c r="J18" s="2"/>
      <c r="T18">
        <f>C18*K$2+D18*L$2+E18*M$2+F18*N$2+G18*O$2+H18*P$2+I18*Q$2+R$2</f>
        <v>31808199.703703701</v>
      </c>
      <c r="W18">
        <f t="shared" si="0"/>
        <v>1</v>
      </c>
      <c r="X18">
        <f t="shared" si="1"/>
        <v>11125715.407407407</v>
      </c>
      <c r="AB18" s="24">
        <v>75</v>
      </c>
      <c r="AC18" s="24"/>
      <c r="AD18" s="24">
        <v>75</v>
      </c>
      <c r="AE18" s="24"/>
      <c r="AF18" s="25">
        <v>75</v>
      </c>
      <c r="AG18" s="25"/>
      <c r="AH18" s="25">
        <v>75</v>
      </c>
    </row>
    <row r="19" spans="1:34" x14ac:dyDescent="0.25">
      <c r="A19">
        <v>138</v>
      </c>
      <c r="B19">
        <v>1</v>
      </c>
      <c r="C19">
        <v>2506</v>
      </c>
      <c r="D19">
        <v>2505</v>
      </c>
      <c r="E19">
        <v>2449</v>
      </c>
      <c r="F19">
        <v>1304</v>
      </c>
      <c r="G19">
        <v>2805</v>
      </c>
      <c r="H19">
        <v>-302</v>
      </c>
      <c r="I19">
        <v>1425</v>
      </c>
      <c r="T19">
        <f>C19*K$2+D19*L$2+E19*M$2+F19*N$2+G19*O$2+H19*P$2+I19*Q$2+R$2</f>
        <v>31639688.962962963</v>
      </c>
      <c r="W19">
        <f t="shared" si="0"/>
        <v>1</v>
      </c>
      <c r="X19">
        <f t="shared" si="1"/>
        <v>11125715.407407407</v>
      </c>
      <c r="AB19" s="26">
        <v>76</v>
      </c>
      <c r="AC19" s="26"/>
      <c r="AD19" s="26">
        <v>76</v>
      </c>
      <c r="AE19" s="26"/>
      <c r="AF19" s="27">
        <v>76</v>
      </c>
      <c r="AG19" s="27"/>
      <c r="AH19" s="27">
        <v>76</v>
      </c>
    </row>
    <row r="20" spans="1:34" x14ac:dyDescent="0.25">
      <c r="A20">
        <v>123</v>
      </c>
      <c r="B20">
        <v>1</v>
      </c>
      <c r="C20">
        <v>3381</v>
      </c>
      <c r="D20">
        <v>3600</v>
      </c>
      <c r="E20">
        <v>917</v>
      </c>
      <c r="F20">
        <v>3168</v>
      </c>
      <c r="G20">
        <v>2415</v>
      </c>
      <c r="H20">
        <v>-159</v>
      </c>
      <c r="I20">
        <v>2751</v>
      </c>
      <c r="T20">
        <f>C20*K$2+D20*L$2+E20*M$2+F20*N$2+G20*O$2+H20*P$2+I20*Q$2+R$2</f>
        <v>31637099.888888892</v>
      </c>
      <c r="W20">
        <f t="shared" si="0"/>
        <v>1</v>
      </c>
      <c r="X20">
        <f t="shared" si="1"/>
        <v>11125715.407407407</v>
      </c>
      <c r="AB20" s="26">
        <v>77</v>
      </c>
      <c r="AC20" s="26"/>
      <c r="AD20" s="26">
        <v>77</v>
      </c>
      <c r="AE20" s="26"/>
      <c r="AF20" s="27">
        <v>77</v>
      </c>
      <c r="AG20" s="27"/>
      <c r="AH20" s="27">
        <v>77</v>
      </c>
    </row>
    <row r="21" spans="1:34" x14ac:dyDescent="0.25">
      <c r="A21">
        <v>117</v>
      </c>
      <c r="B21">
        <v>1</v>
      </c>
      <c r="C21">
        <v>1785</v>
      </c>
      <c r="D21">
        <v>1710</v>
      </c>
      <c r="E21">
        <v>3084</v>
      </c>
      <c r="F21">
        <v>772</v>
      </c>
      <c r="G21">
        <v>2200</v>
      </c>
      <c r="H21">
        <v>-1626</v>
      </c>
      <c r="I21">
        <v>1113</v>
      </c>
      <c r="T21">
        <f>C21*K$2+D21*L$2+E21*M$2+F21*N$2+G21*O$2+H21*P$2+I21*Q$2+R$2</f>
        <v>31631344.074074075</v>
      </c>
      <c r="W21">
        <f t="shared" si="0"/>
        <v>1</v>
      </c>
      <c r="X21">
        <f t="shared" si="1"/>
        <v>11125715.407407407</v>
      </c>
      <c r="AB21" s="26">
        <v>78</v>
      </c>
      <c r="AC21" s="26"/>
      <c r="AD21" s="26">
        <v>78</v>
      </c>
      <c r="AE21" s="26"/>
      <c r="AF21" s="27">
        <v>78</v>
      </c>
      <c r="AG21" s="27"/>
      <c r="AH21" s="27">
        <v>78</v>
      </c>
    </row>
    <row r="22" spans="1:34" x14ac:dyDescent="0.25">
      <c r="A22">
        <v>108</v>
      </c>
      <c r="B22">
        <v>1</v>
      </c>
      <c r="C22">
        <v>2225</v>
      </c>
      <c r="D22">
        <v>2430</v>
      </c>
      <c r="E22">
        <v>1545</v>
      </c>
      <c r="F22">
        <v>2516</v>
      </c>
      <c r="G22">
        <v>1940</v>
      </c>
      <c r="H22">
        <v>-2362</v>
      </c>
      <c r="I22">
        <v>1887</v>
      </c>
      <c r="T22">
        <f>C22*K$2+D22*L$2+E22*M$2+F22*N$2+G22*O$2+H22*P$2+I22*Q$2+R$2</f>
        <v>31542224.666666668</v>
      </c>
      <c r="W22">
        <f t="shared" si="0"/>
        <v>1</v>
      </c>
      <c r="X22">
        <f t="shared" si="1"/>
        <v>11125715.407407407</v>
      </c>
      <c r="AB22" s="26"/>
      <c r="AC22" s="26"/>
      <c r="AD22" s="26"/>
      <c r="AE22" s="26"/>
      <c r="AF22" s="27">
        <v>79</v>
      </c>
      <c r="AG22" s="27"/>
      <c r="AH22" s="27">
        <v>79</v>
      </c>
    </row>
    <row r="23" spans="1:34" x14ac:dyDescent="0.25">
      <c r="A23">
        <v>114</v>
      </c>
      <c r="B23">
        <v>1</v>
      </c>
      <c r="C23">
        <v>2142</v>
      </c>
      <c r="D23">
        <v>2235</v>
      </c>
      <c r="E23">
        <v>2152</v>
      </c>
      <c r="F23">
        <v>1428</v>
      </c>
      <c r="G23">
        <v>2470</v>
      </c>
      <c r="H23">
        <v>-1702</v>
      </c>
      <c r="I23">
        <v>1245</v>
      </c>
      <c r="T23">
        <f>C23*K$2+D23*L$2+E23*M$2+F23*N$2+G23*O$2+H23*P$2+I23*Q$2+R$2</f>
        <v>31492640.77777778</v>
      </c>
      <c r="W23">
        <f t="shared" si="0"/>
        <v>1</v>
      </c>
      <c r="X23">
        <f t="shared" si="1"/>
        <v>11125715.407407407</v>
      </c>
      <c r="AB23" s="26">
        <v>81</v>
      </c>
      <c r="AC23" s="26"/>
      <c r="AD23" s="26">
        <v>81</v>
      </c>
      <c r="AE23" s="26"/>
      <c r="AF23" s="27">
        <v>81</v>
      </c>
      <c r="AG23" s="27"/>
      <c r="AH23" s="27">
        <v>81</v>
      </c>
    </row>
    <row r="24" spans="1:34" x14ac:dyDescent="0.25">
      <c r="A24">
        <v>97</v>
      </c>
      <c r="B24">
        <v>1</v>
      </c>
      <c r="C24">
        <v>2156</v>
      </c>
      <c r="D24">
        <v>2055</v>
      </c>
      <c r="E24">
        <v>3084</v>
      </c>
      <c r="F24">
        <v>1056</v>
      </c>
      <c r="G24">
        <v>2830</v>
      </c>
      <c r="H24">
        <v>-276</v>
      </c>
      <c r="I24">
        <v>648</v>
      </c>
      <c r="T24">
        <f>C24*K$2+D24*L$2+E24*M$2+F24*N$2+G24*O$2+H24*P$2+I24*Q$2+R$2</f>
        <v>31430498.740740743</v>
      </c>
      <c r="W24">
        <f t="shared" si="0"/>
        <v>1</v>
      </c>
      <c r="X24">
        <f t="shared" si="1"/>
        <v>11125715.407407407</v>
      </c>
      <c r="AB24" s="26">
        <v>86</v>
      </c>
      <c r="AC24" s="26"/>
      <c r="AD24" s="26">
        <v>86</v>
      </c>
      <c r="AE24" s="26"/>
      <c r="AF24" s="27">
        <v>86</v>
      </c>
      <c r="AG24" s="27"/>
      <c r="AH24" s="27">
        <v>86</v>
      </c>
    </row>
    <row r="25" spans="1:34" x14ac:dyDescent="0.25">
      <c r="A25">
        <v>128</v>
      </c>
      <c r="B25">
        <v>1</v>
      </c>
      <c r="C25">
        <v>2016</v>
      </c>
      <c r="D25">
        <v>2055</v>
      </c>
      <c r="E25">
        <v>2442</v>
      </c>
      <c r="F25">
        <v>1540</v>
      </c>
      <c r="G25">
        <v>2325</v>
      </c>
      <c r="H25">
        <v>-1490</v>
      </c>
      <c r="I25">
        <v>1557</v>
      </c>
      <c r="T25">
        <f>C25*K$2+D25*L$2+E25*M$2+F25*N$2+G25*O$2+H25*P$2+I25*Q$2+R$2</f>
        <v>31421897.851851854</v>
      </c>
      <c r="W25">
        <f t="shared" si="0"/>
        <v>1</v>
      </c>
      <c r="X25">
        <f t="shared" si="1"/>
        <v>11125715.407407407</v>
      </c>
      <c r="AB25" s="26">
        <v>87</v>
      </c>
      <c r="AC25" s="26"/>
      <c r="AD25" s="26"/>
      <c r="AE25" s="26"/>
      <c r="AF25" s="27">
        <v>87</v>
      </c>
      <c r="AG25" s="27"/>
      <c r="AH25" s="27">
        <v>87</v>
      </c>
    </row>
    <row r="26" spans="1:34" x14ac:dyDescent="0.25">
      <c r="A26">
        <v>100</v>
      </c>
      <c r="B26">
        <v>1</v>
      </c>
      <c r="C26">
        <v>2288</v>
      </c>
      <c r="D26">
        <v>2430</v>
      </c>
      <c r="E26">
        <v>1794</v>
      </c>
      <c r="F26">
        <v>1832</v>
      </c>
      <c r="G26">
        <v>2420</v>
      </c>
      <c r="H26">
        <v>-1526</v>
      </c>
      <c r="I26">
        <v>1953</v>
      </c>
      <c r="T26">
        <f>C26*K$2+D26*L$2+E26*M$2+F26*N$2+G26*O$2+H26*P$2+I26*Q$2+R$2</f>
        <v>31249244.333333336</v>
      </c>
      <c r="W26">
        <f t="shared" si="0"/>
        <v>1</v>
      </c>
      <c r="X26">
        <f t="shared" si="1"/>
        <v>11125715.407407407</v>
      </c>
      <c r="AB26" s="26">
        <v>92</v>
      </c>
      <c r="AC26" s="26"/>
      <c r="AD26" s="26">
        <v>92</v>
      </c>
      <c r="AE26" s="26"/>
      <c r="AF26" s="27">
        <v>92</v>
      </c>
      <c r="AG26" s="27"/>
      <c r="AH26" s="27">
        <v>92</v>
      </c>
    </row>
    <row r="27" spans="1:34" x14ac:dyDescent="0.25">
      <c r="A27">
        <v>113</v>
      </c>
      <c r="B27">
        <v>1</v>
      </c>
      <c r="C27" s="2">
        <v>3024</v>
      </c>
      <c r="D27" s="2">
        <v>3090</v>
      </c>
      <c r="E27" s="2">
        <v>1821</v>
      </c>
      <c r="F27" s="2">
        <v>1992</v>
      </c>
      <c r="G27" s="2">
        <v>2665</v>
      </c>
      <c r="H27" s="2">
        <v>563</v>
      </c>
      <c r="I27" s="2">
        <v>1959</v>
      </c>
      <c r="T27">
        <f>C27*K$2+D27*L$2+E27*M$2+F27*N$2+G27*O$2+H27*P$2+I27*Q$2+R$2</f>
        <v>30353254.888888888</v>
      </c>
      <c r="W27">
        <f t="shared" si="0"/>
        <v>1</v>
      </c>
      <c r="X27">
        <f t="shared" si="1"/>
        <v>11125715.407407407</v>
      </c>
      <c r="AB27" s="26">
        <v>94</v>
      </c>
      <c r="AC27" s="26"/>
      <c r="AD27" s="26">
        <v>94</v>
      </c>
      <c r="AE27" s="26"/>
      <c r="AF27" s="27">
        <v>94</v>
      </c>
      <c r="AG27" s="27"/>
      <c r="AH27" s="27">
        <v>94</v>
      </c>
    </row>
    <row r="28" spans="1:34" x14ac:dyDescent="0.25">
      <c r="A28">
        <v>120</v>
      </c>
      <c r="B28">
        <v>1</v>
      </c>
      <c r="C28">
        <v>2064</v>
      </c>
      <c r="D28">
        <v>2190</v>
      </c>
      <c r="E28">
        <v>1980</v>
      </c>
      <c r="F28">
        <v>1000</v>
      </c>
      <c r="G28">
        <v>2275</v>
      </c>
      <c r="H28">
        <v>-2057</v>
      </c>
      <c r="I28">
        <v>1035</v>
      </c>
      <c r="T28">
        <f>C28*K$2+D28*L$2+E28*M$2+F28*N$2+G28*O$2+H28*P$2+I28*Q$2+R$2</f>
        <v>30351923.629629631</v>
      </c>
      <c r="W28">
        <f t="shared" si="0"/>
        <v>1</v>
      </c>
      <c r="X28">
        <f t="shared" si="1"/>
        <v>11125715.407407407</v>
      </c>
      <c r="AB28" s="26"/>
      <c r="AC28" s="26"/>
      <c r="AD28" s="26"/>
      <c r="AE28" s="26"/>
      <c r="AF28" s="27">
        <v>96</v>
      </c>
      <c r="AG28" s="27"/>
      <c r="AH28" s="27">
        <v>96</v>
      </c>
    </row>
    <row r="29" spans="1:34" x14ac:dyDescent="0.25">
      <c r="A29">
        <v>137</v>
      </c>
      <c r="B29">
        <v>1</v>
      </c>
      <c r="C29">
        <v>2541</v>
      </c>
      <c r="D29">
        <v>2820</v>
      </c>
      <c r="E29">
        <v>1035</v>
      </c>
      <c r="F29">
        <v>2316</v>
      </c>
      <c r="G29">
        <v>2350</v>
      </c>
      <c r="H29">
        <v>-1648</v>
      </c>
      <c r="I29">
        <v>1953</v>
      </c>
      <c r="T29">
        <f>C29*K$2+D29*L$2+E29*M$2+F29*N$2+G29*O$2+H29*P$2+I29*Q$2+R$2</f>
        <v>30280442</v>
      </c>
      <c r="W29">
        <f t="shared" si="0"/>
        <v>1</v>
      </c>
      <c r="X29">
        <f t="shared" si="1"/>
        <v>11125715.407407407</v>
      </c>
      <c r="AB29" s="26">
        <v>99</v>
      </c>
      <c r="AC29" s="26"/>
      <c r="AD29" s="26">
        <v>99</v>
      </c>
      <c r="AE29" s="26"/>
      <c r="AF29" s="27">
        <v>99</v>
      </c>
      <c r="AG29" s="27"/>
      <c r="AH29" s="27">
        <v>99</v>
      </c>
    </row>
    <row r="30" spans="1:34" x14ac:dyDescent="0.25">
      <c r="A30">
        <v>83</v>
      </c>
      <c r="B30" s="2">
        <v>1</v>
      </c>
      <c r="C30" s="2">
        <v>3051</v>
      </c>
      <c r="D30" s="2">
        <v>3120</v>
      </c>
      <c r="E30" s="2">
        <v>1842</v>
      </c>
      <c r="F30" s="2">
        <v>2112</v>
      </c>
      <c r="G30" s="2">
        <v>3155</v>
      </c>
      <c r="H30" s="2">
        <v>1291</v>
      </c>
      <c r="I30" s="2">
        <v>1962</v>
      </c>
      <c r="J30" s="2"/>
      <c r="T30">
        <f>C30*K$2+D30*L$2+E30*M$2+F30*N$2+G30*O$2+H30*P$2+I30*Q$2+R$2</f>
        <v>30066967.111111112</v>
      </c>
      <c r="W30">
        <f t="shared" si="0"/>
        <v>1</v>
      </c>
      <c r="X30">
        <f t="shared" si="1"/>
        <v>11125715.407407407</v>
      </c>
      <c r="AB30" s="26"/>
      <c r="AC30" s="26"/>
      <c r="AD30" s="26"/>
      <c r="AE30" s="26"/>
      <c r="AF30" s="27">
        <v>101</v>
      </c>
      <c r="AG30" s="27"/>
      <c r="AH30" s="27">
        <v>101</v>
      </c>
    </row>
    <row r="31" spans="1:34" x14ac:dyDescent="0.25">
      <c r="A31">
        <v>109</v>
      </c>
      <c r="B31">
        <v>1</v>
      </c>
      <c r="C31">
        <v>1799</v>
      </c>
      <c r="D31">
        <v>1935</v>
      </c>
      <c r="E31">
        <v>2007</v>
      </c>
      <c r="F31">
        <v>1280</v>
      </c>
      <c r="G31">
        <v>2190</v>
      </c>
      <c r="H31">
        <v>-2375</v>
      </c>
      <c r="I31">
        <v>780</v>
      </c>
      <c r="T31">
        <f>C31*K$2+D31*L$2+E31*M$2+F31*N$2+G31*O$2+H31*P$2+I31*Q$2+R$2</f>
        <v>29823749</v>
      </c>
      <c r="W31">
        <f t="shared" si="0"/>
        <v>1</v>
      </c>
      <c r="X31">
        <f t="shared" si="1"/>
        <v>11125715.407407407</v>
      </c>
      <c r="AB31" s="26">
        <v>102</v>
      </c>
      <c r="AC31" s="26"/>
      <c r="AD31" s="26">
        <v>102</v>
      </c>
      <c r="AE31" s="26"/>
      <c r="AF31" s="27">
        <v>102</v>
      </c>
      <c r="AG31" s="27"/>
      <c r="AH31" s="27">
        <v>102</v>
      </c>
    </row>
    <row r="32" spans="1:34" x14ac:dyDescent="0.25">
      <c r="A32">
        <v>105</v>
      </c>
      <c r="B32">
        <v>1</v>
      </c>
      <c r="C32">
        <v>2009</v>
      </c>
      <c r="D32">
        <v>2025</v>
      </c>
      <c r="E32">
        <v>2546</v>
      </c>
      <c r="F32">
        <v>1296</v>
      </c>
      <c r="G32">
        <v>2690</v>
      </c>
      <c r="H32">
        <v>-422</v>
      </c>
      <c r="I32">
        <v>1374</v>
      </c>
      <c r="T32">
        <f>C32*K$2+D32*L$2+E32*M$2+F32*N$2+G32*O$2+H32*P$2+I32*Q$2+R$2</f>
        <v>29644007.740740743</v>
      </c>
      <c r="W32">
        <f t="shared" si="0"/>
        <v>1</v>
      </c>
      <c r="X32">
        <f t="shared" si="1"/>
        <v>11125715.407407407</v>
      </c>
      <c r="AB32" s="26"/>
      <c r="AC32" s="26"/>
      <c r="AD32" s="26"/>
      <c r="AE32" s="26"/>
      <c r="AF32" s="27">
        <v>103</v>
      </c>
      <c r="AG32" s="27"/>
      <c r="AH32" s="27">
        <v>103</v>
      </c>
    </row>
    <row r="33" spans="1:34" x14ac:dyDescent="0.25">
      <c r="A33">
        <v>90</v>
      </c>
      <c r="B33">
        <v>1</v>
      </c>
      <c r="C33">
        <v>2400</v>
      </c>
      <c r="D33">
        <v>2640</v>
      </c>
      <c r="E33">
        <v>1276</v>
      </c>
      <c r="F33">
        <v>2216</v>
      </c>
      <c r="G33">
        <v>2395</v>
      </c>
      <c r="H33">
        <v>-1133</v>
      </c>
      <c r="I33">
        <v>2112</v>
      </c>
      <c r="T33">
        <f>C33*K$2+D33*L$2+E33*M$2+F33*N$2+G33*O$2+H33*P$2+I33*Q$2+R$2</f>
        <v>29370828.259259257</v>
      </c>
      <c r="W33">
        <f t="shared" si="0"/>
        <v>1</v>
      </c>
      <c r="X33">
        <f t="shared" si="1"/>
        <v>11125715.407407407</v>
      </c>
      <c r="AB33" s="26">
        <v>104</v>
      </c>
      <c r="AC33" s="26"/>
      <c r="AD33" s="26">
        <v>104</v>
      </c>
      <c r="AE33" s="26"/>
      <c r="AF33" s="27">
        <v>104</v>
      </c>
      <c r="AG33" s="27"/>
      <c r="AH33" s="27">
        <v>104</v>
      </c>
    </row>
    <row r="34" spans="1:34" x14ac:dyDescent="0.25">
      <c r="A34" s="2">
        <v>80</v>
      </c>
      <c r="B34">
        <v>1</v>
      </c>
      <c r="C34">
        <v>1869</v>
      </c>
      <c r="D34">
        <v>2085</v>
      </c>
      <c r="E34">
        <v>1621</v>
      </c>
      <c r="F34">
        <v>1464</v>
      </c>
      <c r="G34">
        <v>1715</v>
      </c>
      <c r="H34">
        <v>-2872</v>
      </c>
      <c r="I34">
        <v>1080</v>
      </c>
      <c r="N34" s="8"/>
      <c r="T34">
        <f>C34*K$2+D34*L$2+E34*M$2+F34*N$2+G34*O$2+H34*P$2+I34*Q$2+R$2</f>
        <v>29278891.333333336</v>
      </c>
      <c r="W34">
        <f t="shared" si="0"/>
        <v>1</v>
      </c>
      <c r="X34">
        <f t="shared" si="1"/>
        <v>11125715.407407407</v>
      </c>
      <c r="AB34" s="26"/>
      <c r="AC34" s="26"/>
      <c r="AD34" s="26"/>
      <c r="AE34" s="26"/>
      <c r="AF34" s="27">
        <v>106</v>
      </c>
      <c r="AG34" s="27"/>
      <c r="AH34" s="27"/>
    </row>
    <row r="35" spans="1:34" x14ac:dyDescent="0.25">
      <c r="A35">
        <v>110</v>
      </c>
      <c r="B35">
        <v>1</v>
      </c>
      <c r="C35">
        <v>1476</v>
      </c>
      <c r="D35">
        <v>1545</v>
      </c>
      <c r="E35">
        <v>2497</v>
      </c>
      <c r="F35">
        <v>412</v>
      </c>
      <c r="G35">
        <v>1815</v>
      </c>
      <c r="H35">
        <v>-2542</v>
      </c>
      <c r="I35">
        <v>909</v>
      </c>
      <c r="T35">
        <f>C35*K$2+D35*L$2+E35*M$2+F35*N$2+G35*O$2+H35*P$2+I35*Q$2+R$2</f>
        <v>28939720.962962959</v>
      </c>
      <c r="W35">
        <f t="shared" si="0"/>
        <v>1</v>
      </c>
      <c r="X35">
        <f t="shared" si="1"/>
        <v>11125715.407407407</v>
      </c>
      <c r="AB35" s="26"/>
      <c r="AC35" s="26"/>
      <c r="AD35" s="26"/>
      <c r="AE35" s="26"/>
      <c r="AF35" s="27">
        <v>107</v>
      </c>
      <c r="AG35" s="27"/>
      <c r="AH35" s="27"/>
    </row>
    <row r="36" spans="1:34" x14ac:dyDescent="0.25">
      <c r="A36">
        <v>88</v>
      </c>
      <c r="B36">
        <v>1</v>
      </c>
      <c r="C36">
        <v>1470</v>
      </c>
      <c r="D36">
        <v>1530</v>
      </c>
      <c r="E36">
        <v>2504</v>
      </c>
      <c r="F36">
        <v>768</v>
      </c>
      <c r="G36">
        <v>1780</v>
      </c>
      <c r="H36">
        <v>-2353</v>
      </c>
      <c r="I36">
        <v>1155</v>
      </c>
      <c r="T36">
        <f>C36*K$2+D36*L$2+E36*M$2+F36*N$2+G36*O$2+H36*P$2+I36*Q$2+R$2</f>
        <v>28889709.666666668</v>
      </c>
      <c r="W36">
        <f t="shared" si="0"/>
        <v>1</v>
      </c>
      <c r="X36">
        <f t="shared" si="1"/>
        <v>11125715.407407407</v>
      </c>
      <c r="AB36" s="26">
        <v>121</v>
      </c>
      <c r="AC36" s="26"/>
      <c r="AD36" s="26">
        <v>121</v>
      </c>
      <c r="AE36" s="26"/>
      <c r="AF36" s="27">
        <v>121</v>
      </c>
      <c r="AG36" s="27"/>
      <c r="AH36" s="27">
        <v>121</v>
      </c>
    </row>
    <row r="37" spans="1:34" x14ac:dyDescent="0.25">
      <c r="A37">
        <v>112</v>
      </c>
      <c r="B37">
        <v>1</v>
      </c>
      <c r="C37">
        <v>2050</v>
      </c>
      <c r="D37">
        <v>2190</v>
      </c>
      <c r="E37">
        <v>1904</v>
      </c>
      <c r="F37">
        <v>1940</v>
      </c>
      <c r="G37">
        <v>1810</v>
      </c>
      <c r="H37">
        <v>-1373</v>
      </c>
      <c r="I37">
        <v>1557</v>
      </c>
      <c r="T37">
        <f>C37*K$2+D37*L$2+E37*M$2+F37*N$2+G37*O$2+H37*P$2+I37*Q$2+R$2</f>
        <v>28488930.851851851</v>
      </c>
      <c r="W37">
        <f t="shared" si="0"/>
        <v>1</v>
      </c>
      <c r="X37">
        <f t="shared" si="1"/>
        <v>11125715.407407407</v>
      </c>
      <c r="AF37">
        <v>122</v>
      </c>
    </row>
    <row r="38" spans="1:34" x14ac:dyDescent="0.25">
      <c r="A38">
        <v>124</v>
      </c>
      <c r="B38">
        <v>1</v>
      </c>
      <c r="C38">
        <v>1988</v>
      </c>
      <c r="D38">
        <v>2265</v>
      </c>
      <c r="E38">
        <v>1242</v>
      </c>
      <c r="F38">
        <v>1728</v>
      </c>
      <c r="G38">
        <v>1765</v>
      </c>
      <c r="H38">
        <v>-2422</v>
      </c>
      <c r="I38">
        <v>1689</v>
      </c>
      <c r="K38" s="7"/>
      <c r="T38">
        <f>C38*K$2+D38*L$2+E38*M$2+F38*N$2+G38*O$2+H38*P$2+I38*Q$2+R$2</f>
        <v>28209528.962962963</v>
      </c>
      <c r="W38">
        <f t="shared" si="0"/>
        <v>1</v>
      </c>
      <c r="X38">
        <f t="shared" si="1"/>
        <v>11125715.407407407</v>
      </c>
      <c r="AF38">
        <v>127</v>
      </c>
    </row>
    <row r="39" spans="1:34" x14ac:dyDescent="0.25">
      <c r="A39">
        <v>116</v>
      </c>
      <c r="B39">
        <v>1</v>
      </c>
      <c r="C39">
        <v>2149</v>
      </c>
      <c r="D39">
        <v>2385</v>
      </c>
      <c r="E39">
        <v>1373</v>
      </c>
      <c r="F39">
        <v>1844</v>
      </c>
      <c r="G39">
        <v>2120</v>
      </c>
      <c r="H39">
        <v>-1242</v>
      </c>
      <c r="I39">
        <v>1842</v>
      </c>
      <c r="T39">
        <f>C39*K$2+D39*L$2+E39*M$2+F39*N$2+G39*O$2+H39*P$2+I39*Q$2+R$2</f>
        <v>27605167.740740743</v>
      </c>
      <c r="W39">
        <f t="shared" si="0"/>
        <v>1</v>
      </c>
      <c r="X39">
        <f t="shared" si="1"/>
        <v>11125715.407407407</v>
      </c>
      <c r="AF39">
        <v>133</v>
      </c>
      <c r="AH39">
        <v>133</v>
      </c>
    </row>
    <row r="40" spans="1:34" x14ac:dyDescent="0.25">
      <c r="A40">
        <v>125</v>
      </c>
      <c r="B40">
        <v>1</v>
      </c>
      <c r="C40">
        <v>1673</v>
      </c>
      <c r="D40">
        <v>1890</v>
      </c>
      <c r="E40">
        <v>1656</v>
      </c>
      <c r="F40">
        <v>1544</v>
      </c>
      <c r="G40">
        <v>1600</v>
      </c>
      <c r="H40">
        <v>-2167</v>
      </c>
      <c r="I40">
        <v>1989</v>
      </c>
      <c r="T40">
        <f>C40*K$2+D40*L$2+E40*M$2+F40*N$2+G40*O$2+H40*P$2+I40*Q$2+R$2</f>
        <v>27287624.222222224</v>
      </c>
      <c r="W40">
        <f t="shared" si="0"/>
        <v>1</v>
      </c>
      <c r="X40">
        <f t="shared" si="1"/>
        <v>11125715.407407407</v>
      </c>
      <c r="AF40">
        <v>136</v>
      </c>
    </row>
    <row r="41" spans="1:34" x14ac:dyDescent="0.25">
      <c r="A41">
        <v>131</v>
      </c>
      <c r="B41">
        <v>1</v>
      </c>
      <c r="C41">
        <v>2170</v>
      </c>
      <c r="D41">
        <v>2610</v>
      </c>
      <c r="E41">
        <v>393</v>
      </c>
      <c r="F41">
        <v>2648</v>
      </c>
      <c r="G41">
        <v>1105</v>
      </c>
      <c r="H41">
        <v>-2466</v>
      </c>
      <c r="I41">
        <v>2757</v>
      </c>
      <c r="T41">
        <f>C41*K$2+D41*L$2+E41*M$2+F41*N$2+G41*O$2+H41*P$2+I41*Q$2+R$2</f>
        <v>26254629.407407407</v>
      </c>
      <c r="W41">
        <f t="shared" si="0"/>
        <v>1</v>
      </c>
      <c r="X41">
        <f t="shared" si="1"/>
        <v>11125715.407407407</v>
      </c>
    </row>
    <row r="42" spans="1:34" x14ac:dyDescent="0.25">
      <c r="A42">
        <v>82</v>
      </c>
      <c r="B42">
        <v>1</v>
      </c>
      <c r="C42" s="2">
        <v>1897</v>
      </c>
      <c r="D42" s="2">
        <v>1830</v>
      </c>
      <c r="E42" s="2">
        <v>3008</v>
      </c>
      <c r="F42" s="2">
        <v>1000</v>
      </c>
      <c r="G42" s="2">
        <v>2645</v>
      </c>
      <c r="H42" s="2">
        <v>1391</v>
      </c>
      <c r="I42" s="2">
        <v>1029</v>
      </c>
      <c r="T42">
        <f>C42*K$2+D42*L$2+E42*M$2+F42*N$2+G42*O$2+H42*P$2+I42*Q$2+R$2</f>
        <v>25690552.111111112</v>
      </c>
      <c r="W42">
        <f t="shared" si="0"/>
        <v>1</v>
      </c>
      <c r="X42">
        <f t="shared" si="1"/>
        <v>11125715.407407407</v>
      </c>
    </row>
    <row r="43" spans="1:34" x14ac:dyDescent="0.25">
      <c r="A43">
        <v>130</v>
      </c>
      <c r="B43">
        <v>1</v>
      </c>
      <c r="C43">
        <v>2450</v>
      </c>
      <c r="D43">
        <v>2835</v>
      </c>
      <c r="E43">
        <v>593</v>
      </c>
      <c r="F43">
        <v>2064</v>
      </c>
      <c r="G43">
        <v>2300</v>
      </c>
      <c r="H43">
        <v>-932</v>
      </c>
      <c r="I43">
        <v>1293</v>
      </c>
      <c r="T43">
        <f>C43*K$2+D43*L$2+E43*M$2+F43*N$2+G43*O$2+H43*P$2+I43*Q$2+R$2</f>
        <v>25665959.296296299</v>
      </c>
      <c r="W43">
        <f t="shared" si="0"/>
        <v>1</v>
      </c>
      <c r="X43">
        <f t="shared" si="1"/>
        <v>11125715.407407407</v>
      </c>
    </row>
    <row r="44" spans="1:34" x14ac:dyDescent="0.25">
      <c r="A44">
        <v>129</v>
      </c>
      <c r="B44">
        <v>1</v>
      </c>
      <c r="C44" s="2">
        <v>1988</v>
      </c>
      <c r="D44" s="2">
        <v>2040</v>
      </c>
      <c r="E44" s="2">
        <v>2394</v>
      </c>
      <c r="F44" s="2">
        <v>876</v>
      </c>
      <c r="G44" s="2">
        <v>2630</v>
      </c>
      <c r="H44" s="2">
        <v>714</v>
      </c>
      <c r="I44" s="2">
        <v>1035</v>
      </c>
      <c r="T44">
        <f>C44*K$2+D44*L$2+E44*M$2+F44*N$2+G44*O$2+H44*P$2+I44*Q$2+R$2</f>
        <v>25438320.185185187</v>
      </c>
      <c r="W44">
        <f t="shared" si="0"/>
        <v>1</v>
      </c>
      <c r="X44">
        <f t="shared" si="1"/>
        <v>11125715.407407407</v>
      </c>
    </row>
    <row r="45" spans="1:34" x14ac:dyDescent="0.25">
      <c r="A45">
        <v>126</v>
      </c>
      <c r="B45" s="1">
        <v>1</v>
      </c>
      <c r="C45" s="1">
        <v>2310</v>
      </c>
      <c r="D45" s="1">
        <v>2700</v>
      </c>
      <c r="E45" s="1">
        <v>600</v>
      </c>
      <c r="F45" s="1">
        <v>2328</v>
      </c>
      <c r="G45" s="1">
        <v>1750</v>
      </c>
      <c r="H45" s="1">
        <v>-1253</v>
      </c>
      <c r="I45" s="1">
        <v>2085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f>C45*K$2+D45*L$2+E45*M$2+F45*N$2+G45*O$2+H45*P$2+I45*Q$2+R$2</f>
        <v>25386057.666666668</v>
      </c>
      <c r="W45">
        <f t="shared" si="0"/>
        <v>1</v>
      </c>
      <c r="X45">
        <f t="shared" si="1"/>
        <v>11125715.407407407</v>
      </c>
    </row>
    <row r="46" spans="1:34" x14ac:dyDescent="0.25">
      <c r="A46" s="2">
        <v>51</v>
      </c>
      <c r="B46" s="2">
        <v>0</v>
      </c>
      <c r="C46" s="2">
        <v>839</v>
      </c>
      <c r="D46" s="2">
        <v>825</v>
      </c>
      <c r="E46" s="2">
        <v>3098</v>
      </c>
      <c r="F46" s="2">
        <v>180</v>
      </c>
      <c r="G46" s="2">
        <v>1760</v>
      </c>
      <c r="H46" s="2">
        <v>-1654</v>
      </c>
      <c r="I46" s="2">
        <v>-150</v>
      </c>
      <c r="T46">
        <f>C46*K$2+D46*L$2+E46*M$2+F46*N$2+G46*O$2+H46*P$2+I46*Q$2+R$2</f>
        <v>24733159.740740739</v>
      </c>
      <c r="W46">
        <f t="shared" si="0"/>
        <v>1</v>
      </c>
      <c r="X46">
        <f t="shared" si="1"/>
        <v>11125715.407407407</v>
      </c>
    </row>
    <row r="47" spans="1:34" x14ac:dyDescent="0.25">
      <c r="A47">
        <v>136</v>
      </c>
      <c r="B47" s="2">
        <v>1</v>
      </c>
      <c r="C47" s="2">
        <v>2170</v>
      </c>
      <c r="D47" s="2">
        <v>2745</v>
      </c>
      <c r="E47" s="2">
        <v>-276</v>
      </c>
      <c r="F47" s="2">
        <v>3048</v>
      </c>
      <c r="G47" s="2">
        <v>1695</v>
      </c>
      <c r="H47" s="2">
        <v>-919</v>
      </c>
      <c r="I47" s="2">
        <v>2892</v>
      </c>
      <c r="J47" s="7">
        <v>2</v>
      </c>
      <c r="T47">
        <f>C47*K$2+D47*L$2+E47*M$2+F47*N$2+G47*O$2+H47*P$2+I47*Q$2+R$2</f>
        <v>21943680.481481481</v>
      </c>
      <c r="W47">
        <f t="shared" si="0"/>
        <v>1</v>
      </c>
      <c r="X47">
        <f t="shared" si="1"/>
        <v>11125715.407407407</v>
      </c>
    </row>
    <row r="48" spans="1:34" x14ac:dyDescent="0.25">
      <c r="A48" s="2">
        <v>31</v>
      </c>
      <c r="B48" s="2">
        <v>0</v>
      </c>
      <c r="C48" s="2">
        <v>182</v>
      </c>
      <c r="D48" s="2">
        <v>240</v>
      </c>
      <c r="E48" s="2">
        <v>2787</v>
      </c>
      <c r="F48" s="2">
        <v>-516</v>
      </c>
      <c r="G48" s="2">
        <v>1155</v>
      </c>
      <c r="H48" s="2">
        <v>-3255</v>
      </c>
      <c r="I48" s="2">
        <v>-1077</v>
      </c>
      <c r="T48">
        <f>C48*K$2+D48*L$2+E48*M$2+F48*N$2+G48*O$2+H48*P$2+I48*Q$2+R$2</f>
        <v>21584036.518518519</v>
      </c>
      <c r="W48">
        <f t="shared" si="0"/>
        <v>1</v>
      </c>
      <c r="X48">
        <f t="shared" si="1"/>
        <v>11125715.407407407</v>
      </c>
    </row>
    <row r="49" spans="1:24" x14ac:dyDescent="0.25">
      <c r="A49">
        <v>127</v>
      </c>
      <c r="B49">
        <v>1</v>
      </c>
      <c r="C49" s="2">
        <v>2142</v>
      </c>
      <c r="D49" s="2">
        <v>2489</v>
      </c>
      <c r="E49" s="2">
        <v>828</v>
      </c>
      <c r="F49" s="2">
        <v>2632</v>
      </c>
      <c r="G49" s="2">
        <v>1540</v>
      </c>
      <c r="H49" s="2">
        <v>454</v>
      </c>
      <c r="I49" s="2">
        <v>2484</v>
      </c>
      <c r="T49">
        <f>C49*K$2+D49*L$2+E49*M$2+F49*N$2+G49*O$2+H49*P$2+I49*Q$2+R$2</f>
        <v>21314924.074074075</v>
      </c>
      <c r="W49">
        <f t="shared" si="0"/>
        <v>1</v>
      </c>
      <c r="X49">
        <f t="shared" si="1"/>
        <v>11125715.407407407</v>
      </c>
    </row>
    <row r="50" spans="1:24" x14ac:dyDescent="0.25">
      <c r="A50" s="2">
        <v>58</v>
      </c>
      <c r="B50" s="2">
        <v>0</v>
      </c>
      <c r="C50" s="2">
        <v>0</v>
      </c>
      <c r="D50" s="2">
        <v>105</v>
      </c>
      <c r="E50" s="2">
        <v>2470</v>
      </c>
      <c r="F50" s="2">
        <v>-676</v>
      </c>
      <c r="G50" s="2">
        <v>880</v>
      </c>
      <c r="H50" s="2">
        <v>-3844</v>
      </c>
      <c r="I50" s="2">
        <v>-1329</v>
      </c>
      <c r="T50">
        <f>C50*K$2+D50*L$2+E50*M$2+F50*N$2+G50*O$2+H50*P$2+I50*Q$2+R$2</f>
        <v>19977011.814814813</v>
      </c>
      <c r="W50">
        <f t="shared" si="0"/>
        <v>1</v>
      </c>
      <c r="X50">
        <f t="shared" si="1"/>
        <v>11125715.407407407</v>
      </c>
    </row>
    <row r="51" spans="1:24" x14ac:dyDescent="0.25">
      <c r="A51">
        <v>96</v>
      </c>
      <c r="B51">
        <v>1</v>
      </c>
      <c r="C51">
        <v>868</v>
      </c>
      <c r="D51">
        <v>1080</v>
      </c>
      <c r="E51">
        <v>1807</v>
      </c>
      <c r="F51">
        <v>252</v>
      </c>
      <c r="G51">
        <v>1175</v>
      </c>
      <c r="H51">
        <v>-1752</v>
      </c>
      <c r="I51">
        <v>636</v>
      </c>
      <c r="T51">
        <f>C51*K$2+D51*L$2+E51*M$2+F51*N$2+G51*O$2+H51*P$2+I51*Q$2+R$2</f>
        <v>19730516.481481481</v>
      </c>
      <c r="W51">
        <f t="shared" si="0"/>
        <v>1</v>
      </c>
      <c r="X51">
        <f t="shared" si="1"/>
        <v>11125715.407407407</v>
      </c>
    </row>
    <row r="52" spans="1:24" x14ac:dyDescent="0.25">
      <c r="A52">
        <v>133</v>
      </c>
      <c r="B52">
        <v>1</v>
      </c>
      <c r="C52">
        <v>1582</v>
      </c>
      <c r="D52">
        <v>1935</v>
      </c>
      <c r="E52">
        <v>979</v>
      </c>
      <c r="F52">
        <v>1088</v>
      </c>
      <c r="G52">
        <v>1160</v>
      </c>
      <c r="H52">
        <v>-991</v>
      </c>
      <c r="I52">
        <v>1431</v>
      </c>
      <c r="T52">
        <f>C52*K$2+D52*L$2+E52*M$2+F52*N$2+G52*O$2+H52*P$2+I52*Q$2+R$2</f>
        <v>19642085.740740739</v>
      </c>
      <c r="W52">
        <f t="shared" si="0"/>
        <v>1</v>
      </c>
      <c r="X52">
        <f t="shared" si="1"/>
        <v>11125715.407407407</v>
      </c>
    </row>
    <row r="53" spans="1:24" x14ac:dyDescent="0.25">
      <c r="A53" s="2">
        <v>79</v>
      </c>
      <c r="B53">
        <v>1</v>
      </c>
      <c r="C53">
        <v>1603</v>
      </c>
      <c r="D53">
        <v>2145</v>
      </c>
      <c r="E53">
        <v>48</v>
      </c>
      <c r="F53">
        <v>1936</v>
      </c>
      <c r="G53">
        <v>905</v>
      </c>
      <c r="H53">
        <v>-1757</v>
      </c>
      <c r="I53">
        <v>2217</v>
      </c>
      <c r="T53">
        <f>C53*K$2+D53*L$2+E53*M$2+F53*N$2+G53*O$2+H53*P$2+I53*Q$2+R$2</f>
        <v>19076818.555555556</v>
      </c>
      <c r="W53">
        <f t="shared" si="0"/>
        <v>1</v>
      </c>
      <c r="X53">
        <f t="shared" si="1"/>
        <v>11125715.407407407</v>
      </c>
    </row>
    <row r="54" spans="1:24" x14ac:dyDescent="0.25">
      <c r="A54">
        <v>122</v>
      </c>
      <c r="B54">
        <v>1</v>
      </c>
      <c r="C54">
        <v>1938</v>
      </c>
      <c r="D54">
        <v>2370</v>
      </c>
      <c r="E54">
        <v>469</v>
      </c>
      <c r="F54">
        <v>1992</v>
      </c>
      <c r="G54">
        <v>1315</v>
      </c>
      <c r="H54">
        <v>-219</v>
      </c>
      <c r="I54">
        <v>1704</v>
      </c>
      <c r="T54">
        <f>C54*K$2+D54*L$2+E54*M$2+F54*N$2+G54*O$2+H54*P$2+I54*Q$2+R$2</f>
        <v>18985115.666666668</v>
      </c>
      <c r="W54">
        <f t="shared" si="0"/>
        <v>1</v>
      </c>
      <c r="X54">
        <f t="shared" si="1"/>
        <v>11125715.407407407</v>
      </c>
    </row>
    <row r="55" spans="1:24" x14ac:dyDescent="0.25">
      <c r="A55" s="2">
        <v>18</v>
      </c>
      <c r="B55" s="2">
        <v>0</v>
      </c>
      <c r="C55" s="2">
        <v>-133</v>
      </c>
      <c r="D55" s="2">
        <v>-120</v>
      </c>
      <c r="E55" s="2">
        <v>2953</v>
      </c>
      <c r="F55" s="2">
        <v>-1040</v>
      </c>
      <c r="G55" s="2">
        <v>915</v>
      </c>
      <c r="H55" s="2">
        <v>-3011</v>
      </c>
      <c r="I55" s="2">
        <v>-1464</v>
      </c>
      <c r="T55">
        <f>C55*K$2+D55*L$2+E55*M$2+F55*N$2+G55*O$2+H55*P$2+I55*Q$2+R$2</f>
        <v>18686574.814814813</v>
      </c>
      <c r="W55">
        <f t="shared" si="0"/>
        <v>1</v>
      </c>
      <c r="X55">
        <f t="shared" si="1"/>
        <v>11125715.407407407</v>
      </c>
    </row>
    <row r="56" spans="1:24" x14ac:dyDescent="0.25">
      <c r="A56">
        <v>106</v>
      </c>
      <c r="B56">
        <v>1</v>
      </c>
      <c r="C56" s="2">
        <v>1169</v>
      </c>
      <c r="D56" s="2">
        <v>1245</v>
      </c>
      <c r="E56" s="2">
        <v>2490</v>
      </c>
      <c r="F56" s="2">
        <v>16</v>
      </c>
      <c r="G56" s="2">
        <v>1795</v>
      </c>
      <c r="H56" s="2">
        <v>756</v>
      </c>
      <c r="I56" s="2">
        <v>381</v>
      </c>
      <c r="T56">
        <f>C56*K$2+D56*L$2+E56*M$2+F56*N$2+G56*O$2+H56*P$2+I56*Q$2+R$2</f>
        <v>18545855.592592593</v>
      </c>
      <c r="W56">
        <f t="shared" si="0"/>
        <v>1</v>
      </c>
      <c r="X56">
        <f t="shared" si="1"/>
        <v>11125715.407407407</v>
      </c>
    </row>
    <row r="57" spans="1:24" x14ac:dyDescent="0.25">
      <c r="A57" s="2">
        <v>22</v>
      </c>
      <c r="B57" s="2">
        <v>0</v>
      </c>
      <c r="C57" s="2">
        <v>392</v>
      </c>
      <c r="D57" s="2">
        <v>630</v>
      </c>
      <c r="E57" s="2">
        <v>1725</v>
      </c>
      <c r="F57" s="2">
        <v>388</v>
      </c>
      <c r="G57" s="2">
        <v>870</v>
      </c>
      <c r="H57" s="2">
        <v>-2641</v>
      </c>
      <c r="I57" s="2">
        <v>-3</v>
      </c>
      <c r="J57" s="2"/>
      <c r="T57">
        <f>C57*K$2+D57*L$2+E57*M$2+F57*N$2+G57*O$2+H57*P$2+I57*Q$2+R$2</f>
        <v>18217350.703703701</v>
      </c>
      <c r="W57">
        <f t="shared" si="0"/>
        <v>1</v>
      </c>
      <c r="X57">
        <f t="shared" si="1"/>
        <v>11125715.407407407</v>
      </c>
    </row>
    <row r="58" spans="1:24" x14ac:dyDescent="0.25">
      <c r="A58">
        <v>87</v>
      </c>
      <c r="B58">
        <v>1</v>
      </c>
      <c r="C58">
        <v>1225</v>
      </c>
      <c r="D58">
        <v>1545</v>
      </c>
      <c r="E58">
        <v>1173</v>
      </c>
      <c r="F58">
        <v>984</v>
      </c>
      <c r="G58">
        <v>1210</v>
      </c>
      <c r="H58">
        <v>-863</v>
      </c>
      <c r="I58">
        <v>1185</v>
      </c>
      <c r="T58">
        <f>C58*K$2+D58*L$2+E58*M$2+F58*N$2+G58*O$2+H58*P$2+I58*Q$2+R$2</f>
        <v>18142913.259259261</v>
      </c>
      <c r="W58">
        <f t="shared" si="0"/>
        <v>1</v>
      </c>
      <c r="X58">
        <f t="shared" si="1"/>
        <v>11125715.407407407</v>
      </c>
    </row>
    <row r="59" spans="1:24" x14ac:dyDescent="0.25">
      <c r="A59">
        <v>103</v>
      </c>
      <c r="B59">
        <v>1</v>
      </c>
      <c r="C59">
        <v>1036</v>
      </c>
      <c r="D59">
        <v>1395</v>
      </c>
      <c r="E59">
        <v>1069</v>
      </c>
      <c r="F59">
        <v>1432</v>
      </c>
      <c r="G59">
        <v>1215</v>
      </c>
      <c r="H59">
        <v>-1084</v>
      </c>
      <c r="I59">
        <v>1311</v>
      </c>
      <c r="T59">
        <f>C59*K$2+D59*L$2+E59*M$2+F59*N$2+G59*O$2+H59*P$2+I59*Q$2+R$2</f>
        <v>17953450.222222224</v>
      </c>
      <c r="W59">
        <f t="shared" si="0"/>
        <v>1</v>
      </c>
      <c r="X59">
        <f t="shared" si="1"/>
        <v>11125715.407407407</v>
      </c>
    </row>
    <row r="60" spans="1:24" x14ac:dyDescent="0.25">
      <c r="A60" s="1">
        <v>107</v>
      </c>
      <c r="B60" s="1">
        <v>1</v>
      </c>
      <c r="C60" s="1">
        <v>2282</v>
      </c>
      <c r="D60" s="1">
        <v>2670</v>
      </c>
      <c r="E60" s="1">
        <v>634</v>
      </c>
      <c r="F60" s="1">
        <v>1888</v>
      </c>
      <c r="G60" s="1">
        <v>2030</v>
      </c>
      <c r="H60" s="1">
        <v>2072</v>
      </c>
      <c r="I60" s="1">
        <v>1557</v>
      </c>
      <c r="J60" s="9">
        <v>12</v>
      </c>
      <c r="T60">
        <f>C60*K$2+D60*L$2+E60*M$2+F60*N$2+G60*O$2+H60*P$2+I60*Q$2+R$2</f>
        <v>17089776.481481481</v>
      </c>
      <c r="W60">
        <f t="shared" si="0"/>
        <v>1</v>
      </c>
      <c r="X60">
        <f t="shared" si="1"/>
        <v>11125715.407407407</v>
      </c>
    </row>
    <row r="61" spans="1:24" x14ac:dyDescent="0.25">
      <c r="A61" s="2">
        <v>37</v>
      </c>
      <c r="B61" s="2">
        <v>0</v>
      </c>
      <c r="C61" s="2">
        <v>525</v>
      </c>
      <c r="D61" s="2">
        <v>945</v>
      </c>
      <c r="E61" s="2">
        <v>807</v>
      </c>
      <c r="F61" s="2">
        <v>1064</v>
      </c>
      <c r="G61" s="2">
        <v>670</v>
      </c>
      <c r="H61" s="2">
        <v>-2570</v>
      </c>
      <c r="I61" s="2">
        <v>1029</v>
      </c>
      <c r="T61">
        <f>C61*K$2+D61*L$2+E61*M$2+F61*N$2+G61*O$2+H61*P$2+I61*Q$2+R$2</f>
        <v>16357319.481481481</v>
      </c>
      <c r="W61">
        <f t="shared" si="0"/>
        <v>1</v>
      </c>
      <c r="X61">
        <f t="shared" si="1"/>
        <v>11125715.407407407</v>
      </c>
    </row>
    <row r="62" spans="1:24" x14ac:dyDescent="0.25">
      <c r="A62">
        <v>101</v>
      </c>
      <c r="B62" s="2">
        <v>1</v>
      </c>
      <c r="C62" s="2">
        <v>77</v>
      </c>
      <c r="D62" s="2">
        <v>90</v>
      </c>
      <c r="E62" s="2">
        <v>2994</v>
      </c>
      <c r="F62" s="2">
        <v>-1696</v>
      </c>
      <c r="G62" s="2">
        <v>1255</v>
      </c>
      <c r="H62" s="2">
        <v>-1274</v>
      </c>
      <c r="I62" s="2">
        <v>-1170</v>
      </c>
      <c r="J62" s="7">
        <v>1</v>
      </c>
      <c r="P62" s="8"/>
      <c r="T62">
        <f>C62*K$2+D62*L$2+E62*M$2+F62*N$2+G62*O$2+H62*P$2+I62*Q$2+R$2</f>
        <v>16075165.111111112</v>
      </c>
      <c r="W62">
        <f t="shared" si="0"/>
        <v>1</v>
      </c>
      <c r="X62">
        <f t="shared" si="1"/>
        <v>11125715.407407407</v>
      </c>
    </row>
    <row r="63" spans="1:24" x14ac:dyDescent="0.25">
      <c r="A63" s="2">
        <v>94</v>
      </c>
      <c r="B63">
        <v>1</v>
      </c>
      <c r="C63" s="2">
        <v>1225</v>
      </c>
      <c r="D63" s="2">
        <v>1725</v>
      </c>
      <c r="E63" s="2">
        <v>296</v>
      </c>
      <c r="F63" s="2">
        <v>1616</v>
      </c>
      <c r="G63" s="2">
        <v>1150</v>
      </c>
      <c r="H63" s="2">
        <v>-534</v>
      </c>
      <c r="I63" s="2">
        <v>1578</v>
      </c>
      <c r="T63">
        <f>C63*K$2+D63*L$2+E63*M$2+F63*N$2+G63*O$2+H63*P$2+I63*Q$2+R$2</f>
        <v>14945807.296296297</v>
      </c>
      <c r="W63">
        <f t="shared" si="0"/>
        <v>1</v>
      </c>
      <c r="X63">
        <f t="shared" si="1"/>
        <v>11125715.407407407</v>
      </c>
    </row>
    <row r="64" spans="1:24" x14ac:dyDescent="0.25">
      <c r="A64" s="2">
        <v>6</v>
      </c>
      <c r="B64" s="2">
        <v>0</v>
      </c>
      <c r="C64" s="2">
        <v>-826</v>
      </c>
      <c r="D64" s="2">
        <v>-930</v>
      </c>
      <c r="E64" s="2">
        <v>3608</v>
      </c>
      <c r="F64" s="2">
        <v>-2328</v>
      </c>
      <c r="G64" s="2">
        <v>675</v>
      </c>
      <c r="H64" s="2">
        <v>-2843</v>
      </c>
      <c r="I64" s="2">
        <v>-2655</v>
      </c>
      <c r="T64">
        <f>C64*K$2+D64*L$2+E64*M$2+F64*N$2+G64*O$2+H64*P$2+I64*Q$2+R$2</f>
        <v>14629103.629629631</v>
      </c>
      <c r="W64">
        <f t="shared" si="0"/>
        <v>1</v>
      </c>
      <c r="X64">
        <f t="shared" si="1"/>
        <v>11125715.407407407</v>
      </c>
    </row>
    <row r="65" spans="1:24" x14ac:dyDescent="0.25">
      <c r="A65" s="2">
        <v>54</v>
      </c>
      <c r="B65" s="2">
        <v>0</v>
      </c>
      <c r="C65" s="2">
        <v>-672</v>
      </c>
      <c r="D65" s="2">
        <v>-600</v>
      </c>
      <c r="E65" s="2">
        <v>2594</v>
      </c>
      <c r="F65" s="2">
        <v>-1612</v>
      </c>
      <c r="G65" s="2">
        <v>405</v>
      </c>
      <c r="H65" s="2">
        <v>-3468</v>
      </c>
      <c r="I65" s="2">
        <v>-1338</v>
      </c>
      <c r="T65">
        <f>C65*K$2+D65*L$2+E65*M$2+F65*N$2+G65*O$2+H65*P$2+I65*Q$2+R$2</f>
        <v>14275749.592592593</v>
      </c>
      <c r="W65">
        <f t="shared" si="0"/>
        <v>1</v>
      </c>
      <c r="X65">
        <f t="shared" si="1"/>
        <v>11125715.407407407</v>
      </c>
    </row>
    <row r="66" spans="1:24" x14ac:dyDescent="0.25">
      <c r="A66">
        <v>121</v>
      </c>
      <c r="B66" s="2">
        <v>1</v>
      </c>
      <c r="C66" s="2">
        <v>966</v>
      </c>
      <c r="D66" s="2">
        <v>1350</v>
      </c>
      <c r="E66" s="2">
        <v>917</v>
      </c>
      <c r="F66" s="2">
        <v>764</v>
      </c>
      <c r="G66" s="2">
        <v>1315</v>
      </c>
      <c r="H66" s="2">
        <v>-71</v>
      </c>
      <c r="I66" s="2">
        <v>771</v>
      </c>
      <c r="J66" s="7">
        <v>44</v>
      </c>
      <c r="T66">
        <f>C66*K$2+D66*L$2+E66*M$2+F66*N$2+G66*O$2+H66*P$2+I66*Q$2+R$2</f>
        <v>13785605.259259259</v>
      </c>
      <c r="W66">
        <f t="shared" si="0"/>
        <v>1</v>
      </c>
      <c r="X66">
        <f t="shared" si="1"/>
        <v>11125715.407407407</v>
      </c>
    </row>
    <row r="67" spans="1:24" x14ac:dyDescent="0.25">
      <c r="A67">
        <v>102</v>
      </c>
      <c r="B67">
        <v>1</v>
      </c>
      <c r="C67">
        <v>658</v>
      </c>
      <c r="D67">
        <v>1020</v>
      </c>
      <c r="E67">
        <v>1076</v>
      </c>
      <c r="F67">
        <v>920</v>
      </c>
      <c r="G67">
        <v>775</v>
      </c>
      <c r="H67">
        <v>-606</v>
      </c>
      <c r="I67">
        <v>921</v>
      </c>
      <c r="T67">
        <f>C67*K$2+D67*L$2+E67*M$2+F67*N$2+G67*O$2+H67*P$2+I67*Q$2+R$2</f>
        <v>13178193.407407409</v>
      </c>
      <c r="W67">
        <f t="shared" si="0"/>
        <v>1</v>
      </c>
      <c r="X67">
        <f t="shared" si="1"/>
        <v>11125715.407407407</v>
      </c>
    </row>
    <row r="68" spans="1:24" x14ac:dyDescent="0.25">
      <c r="A68" s="2">
        <v>52</v>
      </c>
      <c r="B68" s="2">
        <v>0</v>
      </c>
      <c r="C68" s="2">
        <v>-364</v>
      </c>
      <c r="D68" s="2">
        <v>-105</v>
      </c>
      <c r="E68" s="2">
        <v>1593</v>
      </c>
      <c r="F68" s="2">
        <v>-344</v>
      </c>
      <c r="G68" s="2">
        <v>310</v>
      </c>
      <c r="H68" s="2">
        <v>-3243</v>
      </c>
      <c r="I68" s="2">
        <v>-1206</v>
      </c>
      <c r="T68">
        <f>C68*K$2+D68*L$2+E68*M$2+F68*N$2+G68*O$2+H68*P$2+I68*Q$2+R$2</f>
        <v>12604298.148148149</v>
      </c>
      <c r="W68">
        <f t="shared" si="0"/>
        <v>1</v>
      </c>
      <c r="X68">
        <f t="shared" si="1"/>
        <v>11125715.407407407</v>
      </c>
    </row>
    <row r="69" spans="1:24" x14ac:dyDescent="0.25">
      <c r="A69">
        <v>104</v>
      </c>
      <c r="B69" s="2">
        <v>1</v>
      </c>
      <c r="C69" s="2">
        <v>371</v>
      </c>
      <c r="D69" s="2">
        <v>630</v>
      </c>
      <c r="E69" s="2">
        <v>1628</v>
      </c>
      <c r="F69" s="2">
        <v>-276</v>
      </c>
      <c r="G69" s="2">
        <v>970</v>
      </c>
      <c r="H69" s="2">
        <v>-393</v>
      </c>
      <c r="I69" s="2">
        <v>252</v>
      </c>
      <c r="J69" s="7">
        <v>1</v>
      </c>
      <c r="K69" s="12"/>
      <c r="L69" s="12"/>
      <c r="M69" s="12"/>
      <c r="N69" s="12"/>
      <c r="O69" s="12"/>
      <c r="P69" s="12"/>
      <c r="Q69" s="12"/>
      <c r="T69">
        <f>C69*K$2+D69*L$2+E69*M$2+F69*N$2+G69*O$2+H69*P$2+I69*Q$2+R$2</f>
        <v>12123881.962962963</v>
      </c>
      <c r="W69">
        <f t="shared" si="0"/>
        <v>1</v>
      </c>
      <c r="X69">
        <f t="shared" si="1"/>
        <v>11125715.407407407</v>
      </c>
    </row>
    <row r="70" spans="1:24" x14ac:dyDescent="0.25">
      <c r="A70">
        <v>81</v>
      </c>
      <c r="B70" s="2">
        <v>1</v>
      </c>
      <c r="C70" s="2">
        <v>1736</v>
      </c>
      <c r="D70" s="2">
        <v>2535</v>
      </c>
      <c r="E70" s="2">
        <v>-1228</v>
      </c>
      <c r="F70" s="2">
        <v>3516</v>
      </c>
      <c r="G70" s="2">
        <v>770</v>
      </c>
      <c r="H70" s="2">
        <v>323</v>
      </c>
      <c r="I70" s="2">
        <v>2742</v>
      </c>
      <c r="J70" s="7">
        <v>1</v>
      </c>
      <c r="T70">
        <f>C70*K$2+D70*L$2+E70*M$2+F70*N$2+G70*O$2+H70*P$2+I70*Q$2+R$2</f>
        <v>11570916.740740743</v>
      </c>
      <c r="W70">
        <f t="shared" si="0"/>
        <v>1</v>
      </c>
      <c r="X70">
        <f t="shared" si="1"/>
        <v>11125715.407407407</v>
      </c>
    </row>
    <row r="71" spans="1:24" x14ac:dyDescent="0.25">
      <c r="A71" s="2">
        <v>15</v>
      </c>
      <c r="B71" s="2">
        <v>0</v>
      </c>
      <c r="C71" s="2">
        <v>-350</v>
      </c>
      <c r="D71" s="2">
        <v>-90</v>
      </c>
      <c r="E71" s="2">
        <v>1566</v>
      </c>
      <c r="F71" s="2">
        <v>-500</v>
      </c>
      <c r="G71" s="2">
        <v>440</v>
      </c>
      <c r="H71" s="2">
        <v>-2611</v>
      </c>
      <c r="I71" s="2">
        <v>-936</v>
      </c>
      <c r="T71">
        <f>C71*K$2+D71*L$2+E71*M$2+F71*N$2+G71*O$2+H71*P$2+I71*Q$2+R$2</f>
        <v>11408193.111111112</v>
      </c>
      <c r="W71">
        <f>IF(T71&gt;W$2,1,0)</f>
        <v>1</v>
      </c>
      <c r="X71">
        <f>IF(W71=0,W$2-T71,W$2)</f>
        <v>11125715.407407407</v>
      </c>
    </row>
    <row r="72" spans="1:24" ht="15.75" thickBot="1" x14ac:dyDescent="0.3">
      <c r="A72" s="2">
        <v>86</v>
      </c>
      <c r="B72" s="2">
        <v>1</v>
      </c>
      <c r="C72" s="3">
        <v>-350</v>
      </c>
      <c r="D72" s="3">
        <v>-255</v>
      </c>
      <c r="E72" s="3">
        <v>2484</v>
      </c>
      <c r="F72" s="3">
        <v>-1240</v>
      </c>
      <c r="G72" s="3">
        <v>670</v>
      </c>
      <c r="H72" s="3">
        <v>-1010</v>
      </c>
      <c r="I72" s="3">
        <v>-285</v>
      </c>
      <c r="J72" s="9">
        <v>1</v>
      </c>
      <c r="T72">
        <f>C72*K$2+D72*L$2+E72*M$2+F72*N$2+G72*O$2+H72*P$2+I72*Q$2+R$2</f>
        <v>11234671.074074075</v>
      </c>
      <c r="W72">
        <f>IF(T72&gt;W$2,1,0)</f>
        <v>1</v>
      </c>
      <c r="X72">
        <f>IF(W72=0,W$2-T72,W$2)</f>
        <v>11125715.407407407</v>
      </c>
    </row>
    <row r="73" spans="1:24" x14ac:dyDescent="0.25">
      <c r="A73" s="5">
        <v>76</v>
      </c>
      <c r="B73" s="5">
        <v>1</v>
      </c>
      <c r="C73" s="5">
        <v>693</v>
      </c>
      <c r="D73" s="5">
        <v>1230</v>
      </c>
      <c r="E73" s="5">
        <v>124</v>
      </c>
      <c r="F73" s="5">
        <v>1408</v>
      </c>
      <c r="G73" s="5">
        <v>660</v>
      </c>
      <c r="H73" s="5">
        <v>-914</v>
      </c>
      <c r="I73" s="5">
        <v>1299</v>
      </c>
      <c r="J73" s="2"/>
      <c r="T73">
        <f>C73*K$2+D73*L$2+E73*M$2+F73*N$2+G73*O$2+H73*P$2+I73*Q$2+R$2</f>
        <v>11125715.407407407</v>
      </c>
    </row>
    <row r="74" spans="1:24" x14ac:dyDescent="0.25">
      <c r="A74" s="2">
        <v>17</v>
      </c>
      <c r="B74" s="2">
        <v>0</v>
      </c>
      <c r="C74" s="2">
        <v>224</v>
      </c>
      <c r="D74" s="2">
        <v>660</v>
      </c>
      <c r="E74" s="2">
        <v>717</v>
      </c>
      <c r="F74" s="2">
        <v>156</v>
      </c>
      <c r="G74" s="2">
        <v>665</v>
      </c>
      <c r="H74" s="2">
        <v>-1787</v>
      </c>
      <c r="I74" s="2">
        <v>-21</v>
      </c>
      <c r="T74">
        <f>C74*K$2+D74*L$2+E74*M$2+F74*N$2+G74*O$2+H74*P$2+I74*Q$2+R$2</f>
        <v>10991648.518518519</v>
      </c>
    </row>
    <row r="75" spans="1:24" x14ac:dyDescent="0.25">
      <c r="A75" s="2">
        <v>92</v>
      </c>
      <c r="B75" s="2">
        <v>1</v>
      </c>
      <c r="C75" s="2">
        <v>1008</v>
      </c>
      <c r="D75" s="2">
        <v>1620</v>
      </c>
      <c r="E75" s="2">
        <v>-213</v>
      </c>
      <c r="F75" s="2">
        <v>1108</v>
      </c>
      <c r="G75" s="2">
        <v>360</v>
      </c>
      <c r="H75" s="2">
        <v>-786</v>
      </c>
      <c r="I75" s="2">
        <v>1164</v>
      </c>
      <c r="J75" s="2"/>
      <c r="K75" s="12"/>
      <c r="L75" s="12"/>
      <c r="M75" s="12"/>
      <c r="N75" s="12"/>
      <c r="O75" s="12"/>
      <c r="P75" s="12"/>
      <c r="Q75" s="12"/>
      <c r="T75">
        <f>C75*K$2+D75*L$2+E75*M$2+F75*N$2+G75*O$2+H75*P$2+I75*Q$2+R$2</f>
        <v>10049656.518518519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>C76*K$2+D76*L$2+E76*M$2+F76*N$2+G76*O$2+H76*P$2+I76*Q$2+R$2</f>
        <v>8899870.8148148153</v>
      </c>
    </row>
    <row r="77" spans="1:24" x14ac:dyDescent="0.25">
      <c r="A77" s="2">
        <v>72</v>
      </c>
      <c r="B77" s="2">
        <v>1</v>
      </c>
      <c r="C77" s="2">
        <v>455</v>
      </c>
      <c r="D77" s="2">
        <v>765</v>
      </c>
      <c r="E77" s="2">
        <v>1331</v>
      </c>
      <c r="F77" s="2">
        <v>352</v>
      </c>
      <c r="G77" s="2">
        <v>680</v>
      </c>
      <c r="H77" s="2">
        <v>922</v>
      </c>
      <c r="I77" s="2">
        <v>1038</v>
      </c>
      <c r="J77" s="2"/>
      <c r="T77">
        <f>C77*K$2+D77*L$2+E77*M$2+F77*N$2+G77*O$2+H77*P$2+I77*Q$2+R$2</f>
        <v>8734587.3703703713</v>
      </c>
    </row>
    <row r="78" spans="1:24" x14ac:dyDescent="0.25">
      <c r="A78" s="2">
        <v>68</v>
      </c>
      <c r="B78" s="2">
        <v>0</v>
      </c>
      <c r="C78" s="2">
        <v>-1113</v>
      </c>
      <c r="D78" s="2">
        <v>-1110</v>
      </c>
      <c r="E78" s="2">
        <v>2898</v>
      </c>
      <c r="F78" s="2">
        <v>-1984</v>
      </c>
      <c r="G78" s="2">
        <v>30</v>
      </c>
      <c r="H78" s="2">
        <v>-1911</v>
      </c>
      <c r="I78" s="2">
        <v>-2127</v>
      </c>
      <c r="T78">
        <f>C78*K$2+D78*L$2+E78*M$2+F78*N$2+G78*O$2+H78*P$2+I78*Q$2+R$2</f>
        <v>7546512.3703703694</v>
      </c>
    </row>
    <row r="79" spans="1:24" x14ac:dyDescent="0.25">
      <c r="A79" s="2">
        <v>2</v>
      </c>
      <c r="B79" s="2">
        <v>0</v>
      </c>
      <c r="C79" s="2">
        <v>-581</v>
      </c>
      <c r="D79" s="2">
        <v>-225</v>
      </c>
      <c r="E79" s="2">
        <v>1028</v>
      </c>
      <c r="F79" s="2">
        <v>-300</v>
      </c>
      <c r="G79" s="2">
        <v>-15</v>
      </c>
      <c r="H79" s="2">
        <v>-2481</v>
      </c>
      <c r="I79" s="2">
        <v>-522</v>
      </c>
      <c r="T79">
        <f>C79*K$2+D79*L$2+E79*M$2+F79*N$2+G79*O$2+H79*P$2+I79*Q$2+R$2</f>
        <v>7457074.5925925933</v>
      </c>
    </row>
    <row r="80" spans="1:24" x14ac:dyDescent="0.25">
      <c r="A80" s="2">
        <v>50</v>
      </c>
      <c r="B80" s="2">
        <v>0</v>
      </c>
      <c r="C80" s="2">
        <v>-623</v>
      </c>
      <c r="D80" s="2">
        <v>-405</v>
      </c>
      <c r="E80" s="2">
        <v>1745</v>
      </c>
      <c r="F80" s="2">
        <v>-868</v>
      </c>
      <c r="G80" s="2">
        <v>230</v>
      </c>
      <c r="H80" s="2">
        <v>-1652</v>
      </c>
      <c r="I80" s="2">
        <v>-1077</v>
      </c>
      <c r="T80">
        <f>C80*K$2+D80*L$2+E80*M$2+F80*N$2+G80*O$2+H80*P$2+I80*Q$2+R$2</f>
        <v>7431451.8518518517</v>
      </c>
    </row>
    <row r="81" spans="1:20" x14ac:dyDescent="0.25">
      <c r="A81">
        <v>39</v>
      </c>
      <c r="B81">
        <v>0</v>
      </c>
      <c r="C81">
        <v>-1050</v>
      </c>
      <c r="D81">
        <v>-930</v>
      </c>
      <c r="E81">
        <v>2214</v>
      </c>
      <c r="F81">
        <v>-1604</v>
      </c>
      <c r="G81">
        <v>-95</v>
      </c>
      <c r="H81">
        <v>-2148</v>
      </c>
      <c r="I81">
        <v>-1734</v>
      </c>
      <c r="T81">
        <f>C81*K$2+D81*L$2+E81*M$2+F81*N$2+G81*O$2+H81*P$2+I81*Q$2+R$2</f>
        <v>6297473.0740740737</v>
      </c>
    </row>
    <row r="82" spans="1:20" x14ac:dyDescent="0.25">
      <c r="A82" s="2">
        <v>78</v>
      </c>
      <c r="B82" s="2">
        <v>1</v>
      </c>
      <c r="C82" s="2">
        <v>623</v>
      </c>
      <c r="D82" s="2">
        <v>1185</v>
      </c>
      <c r="E82" s="2">
        <v>55</v>
      </c>
      <c r="F82" s="2">
        <v>560</v>
      </c>
      <c r="G82" s="2">
        <v>535</v>
      </c>
      <c r="H82" s="2">
        <v>310</v>
      </c>
      <c r="I82" s="2">
        <v>783</v>
      </c>
      <c r="J82" s="2"/>
      <c r="T82">
        <f>C82*K$2+D82*L$2+E82*M$2+F82*N$2+G82*O$2+H82*P$2+I82*Q$2+R$2</f>
        <v>6099004.111111111</v>
      </c>
    </row>
    <row r="83" spans="1:20" x14ac:dyDescent="0.25">
      <c r="A83" s="2">
        <v>48</v>
      </c>
      <c r="B83" s="2">
        <v>0</v>
      </c>
      <c r="C83" s="2">
        <v>-434</v>
      </c>
      <c r="D83" s="2">
        <v>15</v>
      </c>
      <c r="E83" s="2">
        <v>552</v>
      </c>
      <c r="F83" s="2">
        <v>-96</v>
      </c>
      <c r="G83" s="2">
        <v>-95</v>
      </c>
      <c r="H83" s="2">
        <v>-2389</v>
      </c>
      <c r="I83" s="2">
        <v>-942</v>
      </c>
      <c r="T83">
        <f>C83*K$2+D83*L$2+E83*M$2+F83*N$2+G83*O$2+H83*P$2+I83*Q$2+R$2</f>
        <v>5880697.8148148153</v>
      </c>
    </row>
    <row r="84" spans="1:20" x14ac:dyDescent="0.25">
      <c r="A84" s="2">
        <v>99</v>
      </c>
      <c r="B84" s="2">
        <v>1</v>
      </c>
      <c r="C84" s="2">
        <v>-224</v>
      </c>
      <c r="D84" s="2">
        <v>90</v>
      </c>
      <c r="E84" s="2">
        <v>1331</v>
      </c>
      <c r="F84" s="2">
        <v>-44</v>
      </c>
      <c r="G84" s="2">
        <v>385</v>
      </c>
      <c r="H84" s="2">
        <v>362</v>
      </c>
      <c r="I84" s="2">
        <v>939</v>
      </c>
      <c r="J84" s="7">
        <v>1</v>
      </c>
      <c r="T84">
        <f>C84*K$2+D84*L$2+E84*M$2+F84*N$2+G84*O$2+H84*P$2+I84*Q$2+R$2</f>
        <v>5708876.222222222</v>
      </c>
    </row>
    <row r="85" spans="1:20" x14ac:dyDescent="0.25">
      <c r="A85" s="2">
        <v>9</v>
      </c>
      <c r="B85" s="2">
        <v>0</v>
      </c>
      <c r="C85" s="2">
        <v>-70</v>
      </c>
      <c r="D85" s="2">
        <v>120</v>
      </c>
      <c r="E85" s="2">
        <v>2021</v>
      </c>
      <c r="F85" s="2">
        <v>-452</v>
      </c>
      <c r="G85" s="2">
        <v>515</v>
      </c>
      <c r="H85" s="2">
        <v>983</v>
      </c>
      <c r="I85" s="2">
        <v>-1194</v>
      </c>
      <c r="T85">
        <f>C85*K$2+D85*L$2+E85*M$2+F85*N$2+G85*O$2+H85*P$2+I85*Q$2+R$2</f>
        <v>5645592.0370370373</v>
      </c>
    </row>
    <row r="86" spans="1:20" x14ac:dyDescent="0.25">
      <c r="A86" s="2">
        <v>4</v>
      </c>
      <c r="B86" s="2">
        <v>0</v>
      </c>
      <c r="C86" s="2">
        <v>-266</v>
      </c>
      <c r="D86" s="2">
        <v>45</v>
      </c>
      <c r="E86" s="2">
        <v>1311</v>
      </c>
      <c r="F86" s="2">
        <v>360</v>
      </c>
      <c r="G86" s="2">
        <v>325</v>
      </c>
      <c r="H86" s="2">
        <v>101</v>
      </c>
      <c r="I86" s="2">
        <v>-18</v>
      </c>
      <c r="T86">
        <f>C86*K$2+D86*L$2+E86*M$2+F86*N$2+G86*O$2+H86*P$2+I86*Q$2+R$2</f>
        <v>5497642.4814814813</v>
      </c>
    </row>
    <row r="87" spans="1:20" x14ac:dyDescent="0.25">
      <c r="A87" s="2">
        <v>56</v>
      </c>
      <c r="B87" s="2">
        <v>0</v>
      </c>
      <c r="C87" s="2">
        <v>-1428</v>
      </c>
      <c r="D87" s="2">
        <v>-1335</v>
      </c>
      <c r="E87" s="2">
        <v>2242</v>
      </c>
      <c r="F87" s="2">
        <v>-1852</v>
      </c>
      <c r="G87" s="2">
        <v>240</v>
      </c>
      <c r="H87" s="2">
        <v>-2351</v>
      </c>
      <c r="I87" s="2">
        <v>-2187</v>
      </c>
      <c r="T87">
        <f>C87*K$2+D87*L$2+E87*M$2+F87*N$2+G87*O$2+H87*P$2+I87*Q$2+R$2</f>
        <v>5235375.1481481483</v>
      </c>
    </row>
    <row r="88" spans="1:20" x14ac:dyDescent="0.25">
      <c r="A88" s="2">
        <v>70</v>
      </c>
      <c r="B88" s="2">
        <v>1</v>
      </c>
      <c r="C88" s="2">
        <v>196</v>
      </c>
      <c r="D88" s="2">
        <v>750</v>
      </c>
      <c r="E88" s="2">
        <v>96</v>
      </c>
      <c r="F88" s="2">
        <v>232</v>
      </c>
      <c r="G88" s="2">
        <v>320</v>
      </c>
      <c r="H88" s="2">
        <v>-344</v>
      </c>
      <c r="I88" s="2">
        <v>783</v>
      </c>
      <c r="J88" s="2"/>
      <c r="T88">
        <f>C88*K$2+D88*L$2+E88*M$2+F88*N$2+G88*O$2+H88*P$2+I88*Q$2+R$2</f>
        <v>4987085.888888889</v>
      </c>
    </row>
    <row r="89" spans="1:20" x14ac:dyDescent="0.25">
      <c r="A89" s="2">
        <v>38</v>
      </c>
      <c r="B89" s="2">
        <v>0</v>
      </c>
      <c r="C89" s="2">
        <v>-273</v>
      </c>
      <c r="D89" s="2">
        <v>165</v>
      </c>
      <c r="E89" s="2">
        <v>648</v>
      </c>
      <c r="F89" s="2">
        <v>-120</v>
      </c>
      <c r="G89" s="2">
        <v>200</v>
      </c>
      <c r="H89" s="2">
        <v>-1198</v>
      </c>
      <c r="I89" s="2">
        <v>-918</v>
      </c>
      <c r="T89">
        <f>C89*K$2+D89*L$2+E89*M$2+F89*N$2+G89*O$2+H89*P$2+I89*Q$2+R$2</f>
        <v>4802361.666666667</v>
      </c>
    </row>
    <row r="90" spans="1:20" x14ac:dyDescent="0.25">
      <c r="A90">
        <v>28</v>
      </c>
      <c r="B90">
        <v>0</v>
      </c>
      <c r="C90">
        <v>-763</v>
      </c>
      <c r="D90">
        <v>-465</v>
      </c>
      <c r="E90">
        <v>1304</v>
      </c>
      <c r="F90">
        <v>-968</v>
      </c>
      <c r="G90">
        <v>-200</v>
      </c>
      <c r="H90">
        <v>-1906</v>
      </c>
      <c r="I90">
        <v>-1269</v>
      </c>
      <c r="T90">
        <f>C90*K$2+D90*L$2+E90*M$2+F90*N$2+G90*O$2+H90*P$2+I90*Q$2+R$2</f>
        <v>4513950.8148148153</v>
      </c>
    </row>
    <row r="91" spans="1:20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>
        <f>C91*K$2+D91*L$2+E91*M$2+F91*N$2+G91*O$2+H91*P$2+I91*Q$2+R$2</f>
        <v>4483706.9629629627</v>
      </c>
    </row>
    <row r="92" spans="1:20" x14ac:dyDescent="0.25">
      <c r="A92">
        <v>20</v>
      </c>
      <c r="B92">
        <v>0</v>
      </c>
      <c r="C92">
        <v>-1239</v>
      </c>
      <c r="D92">
        <v>-1095</v>
      </c>
      <c r="E92">
        <v>1938</v>
      </c>
      <c r="F92">
        <v>-1468</v>
      </c>
      <c r="G92">
        <v>-145</v>
      </c>
      <c r="H92">
        <v>-1910</v>
      </c>
      <c r="I92">
        <v>-1602</v>
      </c>
      <c r="T92">
        <f>C92*K$2+D92*L$2+E92*M$2+F92*N$2+G92*O$2+H92*P$2+I92*Q$2+R$2</f>
        <v>3857085.2592592593</v>
      </c>
    </row>
    <row r="93" spans="1:20" x14ac:dyDescent="0.25">
      <c r="A93">
        <v>16</v>
      </c>
      <c r="B93">
        <v>0</v>
      </c>
      <c r="C93">
        <v>-595</v>
      </c>
      <c r="D93">
        <v>-90</v>
      </c>
      <c r="E93">
        <v>193</v>
      </c>
      <c r="F93">
        <v>-340</v>
      </c>
      <c r="G93">
        <v>-595</v>
      </c>
      <c r="H93">
        <v>-2677</v>
      </c>
      <c r="I93">
        <v>-285</v>
      </c>
      <c r="T93">
        <f>C93*K$2+D93*L$2+E93*M$2+F93*N$2+G93*O$2+H93*P$2+I93*Q$2+R$2</f>
        <v>3617358.333333333</v>
      </c>
    </row>
    <row r="94" spans="1:20" x14ac:dyDescent="0.25">
      <c r="A94" s="2">
        <v>53</v>
      </c>
      <c r="B94" s="2">
        <v>0</v>
      </c>
      <c r="C94" s="2">
        <v>-903</v>
      </c>
      <c r="D94" s="2">
        <v>-825</v>
      </c>
      <c r="E94" s="2">
        <v>2504</v>
      </c>
      <c r="F94" s="2">
        <v>-1744</v>
      </c>
      <c r="G94" s="2">
        <v>10</v>
      </c>
      <c r="H94" s="2">
        <v>-425</v>
      </c>
      <c r="I94" s="2">
        <v>-2259</v>
      </c>
      <c r="T94">
        <f>C94*K$2+D94*L$2+E94*M$2+F94*N$2+G94*O$2+H94*P$2+I94*Q$2+R$2</f>
        <v>3559936.5925925933</v>
      </c>
    </row>
    <row r="95" spans="1:20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  <c r="T95">
        <f>C95*K$2+D95*L$2+E95*M$2+F95*N$2+G95*O$2+H95*P$2+I95*Q$2+R$2</f>
        <v>3501783.9259259254</v>
      </c>
    </row>
    <row r="96" spans="1:20" x14ac:dyDescent="0.25">
      <c r="A96" s="2">
        <v>36</v>
      </c>
      <c r="B96" s="2">
        <v>0</v>
      </c>
      <c r="C96" s="2">
        <v>-1323</v>
      </c>
      <c r="D96" s="2">
        <v>-1500</v>
      </c>
      <c r="E96" s="2">
        <v>3815</v>
      </c>
      <c r="F96" s="2">
        <v>-2672</v>
      </c>
      <c r="G96" s="2">
        <v>260</v>
      </c>
      <c r="H96" s="2">
        <v>624</v>
      </c>
      <c r="I96" s="2">
        <v>-2259</v>
      </c>
      <c r="T96">
        <f>C96*K$2+D96*L$2+E96*M$2+F96*N$2+G96*O$2+H96*P$2+I96*Q$2+R$2</f>
        <v>3448273.1851851847</v>
      </c>
    </row>
    <row r="97" spans="1:20" x14ac:dyDescent="0.25">
      <c r="A97" s="2">
        <v>5</v>
      </c>
      <c r="B97" s="2">
        <v>0</v>
      </c>
      <c r="C97" s="2">
        <v>-994</v>
      </c>
      <c r="D97" s="2">
        <v>-720</v>
      </c>
      <c r="E97" s="2">
        <v>1297</v>
      </c>
      <c r="F97" s="2">
        <v>-1596</v>
      </c>
      <c r="G97" s="2">
        <v>230</v>
      </c>
      <c r="H97" s="2">
        <v>-1808</v>
      </c>
      <c r="I97" s="2">
        <v>-1470</v>
      </c>
      <c r="T97">
        <f>C97*K$2+D97*L$2+E97*M$2+F97*N$2+G97*O$2+H97*P$2+I97*Q$2+R$2</f>
        <v>3381910.9629629627</v>
      </c>
    </row>
    <row r="98" spans="1:20" x14ac:dyDescent="0.25">
      <c r="A98">
        <v>11</v>
      </c>
      <c r="B98">
        <v>0</v>
      </c>
      <c r="C98">
        <v>-714</v>
      </c>
      <c r="D98">
        <v>-240</v>
      </c>
      <c r="E98">
        <v>317</v>
      </c>
      <c r="F98">
        <v>-436</v>
      </c>
      <c r="G98">
        <v>-365</v>
      </c>
      <c r="H98">
        <v>-2481</v>
      </c>
      <c r="I98">
        <v>-549</v>
      </c>
      <c r="T98">
        <f>C98*K$2+D98*L$2+E98*M$2+F98*N$2+G98*O$2+H98*P$2+I98*Q$2+R$2</f>
        <v>3242080.8148148148</v>
      </c>
    </row>
    <row r="99" spans="1:20" x14ac:dyDescent="0.25">
      <c r="A99">
        <v>14</v>
      </c>
      <c r="B99">
        <v>0</v>
      </c>
      <c r="C99">
        <v>-1078</v>
      </c>
      <c r="D99">
        <v>-690</v>
      </c>
      <c r="E99">
        <v>662</v>
      </c>
      <c r="F99">
        <v>-628</v>
      </c>
      <c r="G99">
        <v>-705</v>
      </c>
      <c r="H99">
        <v>-3297</v>
      </c>
      <c r="I99">
        <v>-1152</v>
      </c>
      <c r="T99">
        <f>C99*K$2+D99*L$2+E99*M$2+F99*N$2+G99*O$2+H99*P$2+I99*Q$2+R$2</f>
        <v>3214862.1111111105</v>
      </c>
    </row>
    <row r="100" spans="1:20" x14ac:dyDescent="0.25">
      <c r="A100">
        <v>42</v>
      </c>
      <c r="B100">
        <v>0</v>
      </c>
      <c r="C100">
        <v>-1057</v>
      </c>
      <c r="D100">
        <v>-660</v>
      </c>
      <c r="E100">
        <v>662</v>
      </c>
      <c r="F100">
        <v>-872</v>
      </c>
      <c r="G100">
        <v>-890</v>
      </c>
      <c r="H100">
        <v>-3146</v>
      </c>
      <c r="I100">
        <v>-702</v>
      </c>
      <c r="T100">
        <f>C100*K$2+D100*L$2+E100*M$2+F100*N$2+G100*O$2+H100*P$2+I100*Q$2+R$2</f>
        <v>2674532.7037037034</v>
      </c>
    </row>
    <row r="101" spans="1:20" x14ac:dyDescent="0.25">
      <c r="A101">
        <v>33</v>
      </c>
      <c r="B101">
        <v>0</v>
      </c>
      <c r="C101">
        <v>-1295</v>
      </c>
      <c r="D101">
        <v>-1005</v>
      </c>
      <c r="E101">
        <v>1145</v>
      </c>
      <c r="F101">
        <v>-1396</v>
      </c>
      <c r="G101">
        <v>-650</v>
      </c>
      <c r="H101">
        <v>-2893</v>
      </c>
      <c r="I101">
        <v>-1599</v>
      </c>
      <c r="T101">
        <f>C101*K$2+D101*L$2+E101*M$2+F101*N$2+G101*O$2+H101*P$2+I101*Q$2+R$2</f>
        <v>1991739.1851851849</v>
      </c>
    </row>
    <row r="102" spans="1:20" x14ac:dyDescent="0.25">
      <c r="A102">
        <v>32</v>
      </c>
      <c r="B102">
        <v>0</v>
      </c>
      <c r="C102">
        <v>-833</v>
      </c>
      <c r="D102">
        <v>-510</v>
      </c>
      <c r="E102">
        <v>1166</v>
      </c>
      <c r="F102">
        <v>-896</v>
      </c>
      <c r="G102">
        <v>-360</v>
      </c>
      <c r="H102">
        <v>-1024</v>
      </c>
      <c r="I102">
        <v>-945</v>
      </c>
      <c r="T102">
        <f>C102*K$2+D102*L$2+E102*M$2+F102*N$2+G102*O$2+H102*P$2+I102*Q$2+R$2</f>
        <v>1464358.888888889</v>
      </c>
    </row>
    <row r="103" spans="1:20" x14ac:dyDescent="0.25">
      <c r="A103">
        <v>67</v>
      </c>
      <c r="B103">
        <v>0</v>
      </c>
      <c r="C103">
        <v>-1239</v>
      </c>
      <c r="D103">
        <v>-975</v>
      </c>
      <c r="E103">
        <v>1311</v>
      </c>
      <c r="F103">
        <v>-984</v>
      </c>
      <c r="G103">
        <v>-550</v>
      </c>
      <c r="H103">
        <v>-1856</v>
      </c>
      <c r="I103">
        <v>-1488</v>
      </c>
      <c r="T103">
        <f>C103*K$2+D103*L$2+E103*M$2+F103*N$2+G103*O$2+H103*P$2+I103*Q$2+R$2</f>
        <v>1027483.888888889</v>
      </c>
    </row>
    <row r="104" spans="1:20" x14ac:dyDescent="0.25">
      <c r="A104">
        <v>12</v>
      </c>
      <c r="B104">
        <v>0</v>
      </c>
      <c r="C104">
        <v>-1904</v>
      </c>
      <c r="D104">
        <v>-1920</v>
      </c>
      <c r="E104">
        <v>2615</v>
      </c>
      <c r="F104">
        <v>-2596</v>
      </c>
      <c r="G104">
        <v>-650</v>
      </c>
      <c r="H104">
        <v>-2149</v>
      </c>
      <c r="I104">
        <v>-2253</v>
      </c>
      <c r="T104">
        <f>C104*K$2+D104*L$2+E104*M$2+F104*N$2+G104*O$2+H104*P$2+I104*Q$2+R$2</f>
        <v>875700.40740740695</v>
      </c>
    </row>
    <row r="105" spans="1:20" x14ac:dyDescent="0.25">
      <c r="A105">
        <v>3</v>
      </c>
      <c r="B105">
        <v>0</v>
      </c>
      <c r="C105">
        <v>-1085</v>
      </c>
      <c r="D105">
        <v>-825</v>
      </c>
      <c r="E105">
        <v>1386</v>
      </c>
      <c r="F105">
        <v>-1132</v>
      </c>
      <c r="G105">
        <v>-660</v>
      </c>
      <c r="H105">
        <v>-1282</v>
      </c>
      <c r="I105">
        <v>-930</v>
      </c>
      <c r="T105">
        <f>C105*K$2+D105*L$2+E105*M$2+F105*N$2+G105*O$2+H105*P$2+I105*Q$2+R$2</f>
        <v>716802.8518518518</v>
      </c>
    </row>
    <row r="106" spans="1:20" x14ac:dyDescent="0.25">
      <c r="A106">
        <v>63</v>
      </c>
      <c r="B106">
        <v>0</v>
      </c>
      <c r="C106">
        <v>-1456</v>
      </c>
      <c r="D106">
        <v>-1185</v>
      </c>
      <c r="E106">
        <v>1131</v>
      </c>
      <c r="F106">
        <v>-1644</v>
      </c>
      <c r="G106">
        <v>-880</v>
      </c>
      <c r="H106">
        <v>-3050</v>
      </c>
      <c r="I106">
        <v>-1719</v>
      </c>
      <c r="T106">
        <f>C106*K$2+D106*L$2+E106*M$2+F106*N$2+G106*O$2+H106*P$2+I106*Q$2+R$2</f>
        <v>637511.96296296292</v>
      </c>
    </row>
    <row r="107" spans="1:20" x14ac:dyDescent="0.25">
      <c r="A107">
        <v>29</v>
      </c>
      <c r="B107">
        <v>0</v>
      </c>
      <c r="C107">
        <v>-1638</v>
      </c>
      <c r="D107">
        <v>-1470</v>
      </c>
      <c r="E107">
        <v>1662</v>
      </c>
      <c r="F107">
        <v>-1756</v>
      </c>
      <c r="G107">
        <v>-875</v>
      </c>
      <c r="H107">
        <v>-2023</v>
      </c>
      <c r="I107">
        <v>-1068</v>
      </c>
      <c r="T107">
        <f>C107*K$2+D107*L$2+E107*M$2+F107*N$2+G107*O$2+H107*P$2+I107*Q$2+R$2</f>
        <v>-403878.85185185249</v>
      </c>
    </row>
    <row r="108" spans="1:20" x14ac:dyDescent="0.25">
      <c r="A108" s="2">
        <v>24</v>
      </c>
      <c r="B108" s="2">
        <v>0</v>
      </c>
      <c r="C108" s="2">
        <v>-952</v>
      </c>
      <c r="D108" s="2">
        <v>-345</v>
      </c>
      <c r="E108" s="2">
        <v>-503</v>
      </c>
      <c r="F108" s="2">
        <v>-184</v>
      </c>
      <c r="G108" s="2">
        <v>-1090</v>
      </c>
      <c r="H108" s="2">
        <v>-3129</v>
      </c>
      <c r="I108" s="2">
        <v>-141</v>
      </c>
      <c r="T108">
        <f>C108*K$2+D108*L$2+E108*M$2+F108*N$2+G108*O$2+H108*P$2+I108*Q$2+R$2</f>
        <v>-491351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>C109*K$2+D109*L$2+E109*M$2+F109*N$2+G109*O$2+H109*P$2+I109*Q$2+R$2</f>
        <v>-1078970.25925926</v>
      </c>
    </row>
    <row r="110" spans="1:20" x14ac:dyDescent="0.25">
      <c r="A110">
        <v>40</v>
      </c>
      <c r="B110">
        <v>0</v>
      </c>
      <c r="C110">
        <v>-1239</v>
      </c>
      <c r="D110">
        <v>-855</v>
      </c>
      <c r="E110">
        <v>634</v>
      </c>
      <c r="F110">
        <v>-1068</v>
      </c>
      <c r="G110">
        <v>-815</v>
      </c>
      <c r="H110">
        <v>-1922</v>
      </c>
      <c r="I110">
        <v>-945</v>
      </c>
      <c r="T110">
        <f>C110*K$2+D110*L$2+E110*M$2+F110*N$2+G110*O$2+H110*P$2+I110*Q$2+R$2</f>
        <v>-1532763.666666667</v>
      </c>
    </row>
    <row r="111" spans="1:20" x14ac:dyDescent="0.25">
      <c r="A111">
        <v>7</v>
      </c>
      <c r="B111">
        <v>0</v>
      </c>
      <c r="C111">
        <v>-1015</v>
      </c>
      <c r="D111">
        <v>-645</v>
      </c>
      <c r="E111">
        <v>834</v>
      </c>
      <c r="F111">
        <v>-808</v>
      </c>
      <c r="G111">
        <v>-295</v>
      </c>
      <c r="H111">
        <v>-635</v>
      </c>
      <c r="I111">
        <v>-1170</v>
      </c>
      <c r="T111">
        <f>C111*K$2+D111*L$2+E111*M$2+F111*N$2+G111*O$2+H111*P$2+I111*Q$2+R$2</f>
        <v>-1545768.888888889</v>
      </c>
    </row>
    <row r="112" spans="1:20" x14ac:dyDescent="0.25">
      <c r="A112" s="1">
        <v>45</v>
      </c>
      <c r="B112" s="1">
        <v>0</v>
      </c>
      <c r="C112" s="1">
        <v>-1393</v>
      </c>
      <c r="D112" s="1">
        <v>-1215</v>
      </c>
      <c r="E112" s="1">
        <v>1725</v>
      </c>
      <c r="F112" s="1">
        <v>-1392</v>
      </c>
      <c r="G112" s="1">
        <v>-660</v>
      </c>
      <c r="H112" s="1">
        <v>-624</v>
      </c>
      <c r="I112" s="1">
        <v>-2388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f>C112*K$2+D112*L$2+E112*M$2+F112*N$2+G112*O$2+H112*P$2+I112*Q$2+R$2</f>
        <v>-2610506.0370370373</v>
      </c>
    </row>
    <row r="113" spans="1:20" x14ac:dyDescent="0.25">
      <c r="A113" s="2">
        <v>49</v>
      </c>
      <c r="B113" s="2">
        <v>0</v>
      </c>
      <c r="C113" s="2">
        <v>-1309</v>
      </c>
      <c r="D113" s="2">
        <v>-810</v>
      </c>
      <c r="E113" s="2">
        <v>-34</v>
      </c>
      <c r="F113" s="2">
        <v>-712</v>
      </c>
      <c r="G113" s="2">
        <v>-865</v>
      </c>
      <c r="H113" s="2">
        <v>-2393</v>
      </c>
      <c r="I113" s="2">
        <v>-1206</v>
      </c>
      <c r="T113">
        <f>C113*K$2+D113*L$2+E113*M$2+F113*N$2+G113*O$2+H113*P$2+I113*Q$2+R$2</f>
        <v>-3163948</v>
      </c>
    </row>
    <row r="114" spans="1:20" x14ac:dyDescent="0.25">
      <c r="A114">
        <v>26</v>
      </c>
      <c r="B114">
        <v>0</v>
      </c>
      <c r="C114">
        <v>-2100</v>
      </c>
      <c r="D114">
        <v>-1995</v>
      </c>
      <c r="E114">
        <v>1718</v>
      </c>
      <c r="F114">
        <v>-2592</v>
      </c>
      <c r="G114">
        <v>-1060</v>
      </c>
      <c r="H114">
        <v>-2258</v>
      </c>
      <c r="I114">
        <v>-2781</v>
      </c>
      <c r="T114">
        <f>C114*K$2+D114*L$2+E114*M$2+F114*N$2+G114*O$2+H114*P$2+I114*Q$2+R$2</f>
        <v>-4541976.777777778</v>
      </c>
    </row>
    <row r="115" spans="1:20" x14ac:dyDescent="0.25">
      <c r="A115" s="2">
        <v>8</v>
      </c>
      <c r="B115" s="2">
        <v>0</v>
      </c>
      <c r="C115" s="2">
        <v>-1120</v>
      </c>
      <c r="D115" s="2">
        <v>-990</v>
      </c>
      <c r="E115" s="2">
        <v>2166</v>
      </c>
      <c r="F115" s="2">
        <v>-1560</v>
      </c>
      <c r="G115" s="2">
        <v>-165</v>
      </c>
      <c r="H115" s="2">
        <v>2075</v>
      </c>
      <c r="I115" s="2">
        <v>-1599</v>
      </c>
      <c r="T115">
        <f>C115*K$2+D115*L$2+E115*M$2+F115*N$2+G115*O$2+H115*P$2+I115*Q$2+R$2</f>
        <v>-4566385.0370370373</v>
      </c>
    </row>
    <row r="116" spans="1:20" x14ac:dyDescent="0.25">
      <c r="A116">
        <v>65</v>
      </c>
      <c r="B116">
        <v>0</v>
      </c>
      <c r="C116">
        <v>-1498</v>
      </c>
      <c r="D116">
        <v>-1170</v>
      </c>
      <c r="E116">
        <v>786</v>
      </c>
      <c r="F116">
        <v>-1220</v>
      </c>
      <c r="G116">
        <v>-1085</v>
      </c>
      <c r="H116">
        <v>-1678</v>
      </c>
      <c r="I116">
        <v>-2127</v>
      </c>
      <c r="T116">
        <f>C116*K$2+D116*L$2+E116*M$2+F116*N$2+G116*O$2+H116*P$2+I116*Q$2+R$2</f>
        <v>-4627156.0740740746</v>
      </c>
    </row>
    <row r="117" spans="1:20" x14ac:dyDescent="0.25">
      <c r="A117">
        <v>59</v>
      </c>
      <c r="B117">
        <v>0</v>
      </c>
      <c r="C117">
        <v>-1904</v>
      </c>
      <c r="D117">
        <v>-1515</v>
      </c>
      <c r="E117">
        <v>220</v>
      </c>
      <c r="F117">
        <v>-1332</v>
      </c>
      <c r="G117">
        <v>-1780</v>
      </c>
      <c r="H117">
        <v>-3754</v>
      </c>
      <c r="I117">
        <v>-1434</v>
      </c>
      <c r="T117">
        <f>C117*K$2+D117*L$2+E117*M$2+F117*N$2+G117*O$2+H117*P$2+I117*Q$2+R$2</f>
        <v>-4831808.5185185187</v>
      </c>
    </row>
    <row r="118" spans="1:20" x14ac:dyDescent="0.25">
      <c r="A118" s="2">
        <v>57</v>
      </c>
      <c r="B118" s="2">
        <v>0</v>
      </c>
      <c r="C118" s="2">
        <v>-1204</v>
      </c>
      <c r="D118" s="2">
        <v>-645</v>
      </c>
      <c r="E118" s="2">
        <v>-317</v>
      </c>
      <c r="F118" s="2">
        <v>-516</v>
      </c>
      <c r="G118" s="2">
        <v>-1010</v>
      </c>
      <c r="H118" s="2">
        <v>-1538</v>
      </c>
      <c r="I118" s="2">
        <v>-1074</v>
      </c>
      <c r="T118">
        <f>C118*K$2+D118*L$2+E118*M$2+F118*N$2+G118*O$2+H118*P$2+I118*Q$2+R$2</f>
        <v>-5820504.8148148153</v>
      </c>
    </row>
    <row r="119" spans="1:20" x14ac:dyDescent="0.25">
      <c r="A119">
        <v>62</v>
      </c>
      <c r="B119">
        <v>0</v>
      </c>
      <c r="C119">
        <v>-2170</v>
      </c>
      <c r="D119">
        <v>-1890</v>
      </c>
      <c r="E119">
        <v>593</v>
      </c>
      <c r="F119">
        <v>-2100</v>
      </c>
      <c r="G119">
        <v>-1525</v>
      </c>
      <c r="H119">
        <v>-3434</v>
      </c>
      <c r="I119">
        <v>-2256</v>
      </c>
      <c r="T119">
        <f>C119*K$2+D119*L$2+E119*M$2+F119*N$2+G119*O$2+H119*P$2+I119*Q$2+R$2</f>
        <v>-6380208.9259259254</v>
      </c>
    </row>
    <row r="120" spans="1:20" x14ac:dyDescent="0.25">
      <c r="A120">
        <v>197</v>
      </c>
      <c r="B120">
        <v>2</v>
      </c>
      <c r="C120">
        <v>-1757</v>
      </c>
      <c r="D120">
        <v>-1575</v>
      </c>
      <c r="E120">
        <v>1511</v>
      </c>
      <c r="F120">
        <v>-1868</v>
      </c>
      <c r="G120">
        <v>-1015</v>
      </c>
      <c r="H120">
        <v>60</v>
      </c>
      <c r="I120">
        <v>-1329</v>
      </c>
      <c r="T120">
        <f>C120*K$2+D120*L$2+E120*M$2+F120*N$2+G120*O$2+H120*P$2+I120*Q$2+R$2</f>
        <v>-7297102.333333333</v>
      </c>
    </row>
    <row r="121" spans="1:20" x14ac:dyDescent="0.25">
      <c r="A121" s="2">
        <v>55</v>
      </c>
      <c r="B121" s="2">
        <v>0</v>
      </c>
      <c r="C121" s="2">
        <v>-973</v>
      </c>
      <c r="D121" s="2">
        <v>-330</v>
      </c>
      <c r="E121" s="2">
        <v>-634</v>
      </c>
      <c r="F121" s="2">
        <v>-288</v>
      </c>
      <c r="G121" s="2">
        <v>-1090</v>
      </c>
      <c r="H121" s="2">
        <v>-494</v>
      </c>
      <c r="I121" s="2">
        <v>-414</v>
      </c>
      <c r="T121">
        <f>C121*K$2+D121*L$2+E121*M$2+F121*N$2+G121*O$2+H121*P$2+I121*Q$2+R$2</f>
        <v>-7804876.0370370373</v>
      </c>
    </row>
    <row r="122" spans="1:20" x14ac:dyDescent="0.25">
      <c r="A122" s="2">
        <v>34</v>
      </c>
      <c r="B122" s="2">
        <v>0</v>
      </c>
      <c r="C122" s="2">
        <v>-1253</v>
      </c>
      <c r="D122" s="2">
        <v>-630</v>
      </c>
      <c r="E122" s="2">
        <v>-696</v>
      </c>
      <c r="F122" s="2">
        <v>-280</v>
      </c>
      <c r="G122" s="2">
        <v>-725</v>
      </c>
      <c r="H122" s="2">
        <v>-690</v>
      </c>
      <c r="I122" s="2">
        <v>-705</v>
      </c>
      <c r="T122">
        <f>C122*K$2+D122*L$2+E122*M$2+F122*N$2+G122*O$2+H122*P$2+I122*Q$2+R$2</f>
        <v>-8327721.5925925933</v>
      </c>
    </row>
    <row r="123" spans="1:20" x14ac:dyDescent="0.25">
      <c r="A123" s="2">
        <v>69</v>
      </c>
      <c r="B123" s="2">
        <v>0</v>
      </c>
      <c r="C123" s="2">
        <v>-2464</v>
      </c>
      <c r="D123" s="2">
        <v>-2460</v>
      </c>
      <c r="E123" s="2">
        <v>2021</v>
      </c>
      <c r="F123" s="2">
        <v>-2844</v>
      </c>
      <c r="G123" s="2">
        <v>-1445</v>
      </c>
      <c r="H123" s="2">
        <v>-1390</v>
      </c>
      <c r="I123" s="2">
        <v>-2787</v>
      </c>
      <c r="T123">
        <f>C123*K$2+D123*L$2+E123*M$2+F123*N$2+G123*O$2+H123*P$2+I123*Q$2+R$2</f>
        <v>-8568626.5925925933</v>
      </c>
    </row>
    <row r="124" spans="1:20" x14ac:dyDescent="0.25">
      <c r="A124">
        <v>165</v>
      </c>
      <c r="B124">
        <v>2</v>
      </c>
      <c r="C124">
        <v>-2646</v>
      </c>
      <c r="D124">
        <v>-2520</v>
      </c>
      <c r="E124">
        <v>1124</v>
      </c>
      <c r="F124">
        <v>-2728</v>
      </c>
      <c r="G124">
        <v>-1950</v>
      </c>
      <c r="H124">
        <v>-2409</v>
      </c>
      <c r="I124">
        <v>-1434</v>
      </c>
      <c r="T124">
        <f>C124*K$2+D124*L$2+E124*M$2+F124*N$2+G124*O$2+H124*P$2+I124*Q$2+R$2</f>
        <v>-10287411.185185185</v>
      </c>
    </row>
    <row r="125" spans="1:20" x14ac:dyDescent="0.25">
      <c r="A125" s="2">
        <v>1</v>
      </c>
      <c r="B125" s="2">
        <v>0</v>
      </c>
      <c r="C125" s="2">
        <v>-1701</v>
      </c>
      <c r="D125" s="2">
        <v>-1215</v>
      </c>
      <c r="E125" s="2">
        <v>-179</v>
      </c>
      <c r="F125" s="2">
        <v>-1084</v>
      </c>
      <c r="G125" s="2">
        <v>-1330</v>
      </c>
      <c r="H125" s="2">
        <v>-1079</v>
      </c>
      <c r="I125" s="2">
        <v>-1311</v>
      </c>
      <c r="T125">
        <f>C125*K$2+D125*L$2+E125*M$2+F125*N$2+G125*O$2+H125*P$2+I125*Q$2+R$2</f>
        <v>-10402372.740740741</v>
      </c>
    </row>
    <row r="126" spans="1:20" x14ac:dyDescent="0.25">
      <c r="A126">
        <v>195</v>
      </c>
      <c r="B126">
        <v>2</v>
      </c>
      <c r="C126">
        <v>-2156</v>
      </c>
      <c r="D126">
        <v>-2040</v>
      </c>
      <c r="E126">
        <v>1587</v>
      </c>
      <c r="F126">
        <v>-2508</v>
      </c>
      <c r="G126">
        <v>-1025</v>
      </c>
      <c r="H126">
        <v>263</v>
      </c>
      <c r="I126">
        <v>-1860</v>
      </c>
      <c r="T126">
        <f>C126*K$2+D126*L$2+E126*M$2+F126*N$2+G126*O$2+H126*P$2+I126*Q$2+R$2</f>
        <v>-10579346.629629631</v>
      </c>
    </row>
    <row r="127" spans="1:20" x14ac:dyDescent="0.25">
      <c r="A127">
        <v>64</v>
      </c>
      <c r="B127">
        <v>0</v>
      </c>
      <c r="C127">
        <v>-1862</v>
      </c>
      <c r="D127">
        <v>-1485</v>
      </c>
      <c r="E127">
        <v>345</v>
      </c>
      <c r="F127">
        <v>-1568</v>
      </c>
      <c r="G127">
        <v>-1305</v>
      </c>
      <c r="H127">
        <v>-453</v>
      </c>
      <c r="I127">
        <v>-1338</v>
      </c>
      <c r="T127">
        <f>C127*K$2+D127*L$2+E127*M$2+F127*N$2+G127*O$2+H127*P$2+I127*Q$2+R$2</f>
        <v>-11236155.666666668</v>
      </c>
    </row>
    <row r="128" spans="1:20" x14ac:dyDescent="0.25">
      <c r="A128">
        <v>19</v>
      </c>
      <c r="B128">
        <v>0</v>
      </c>
      <c r="C128">
        <v>-2002</v>
      </c>
      <c r="D128">
        <v>-1605</v>
      </c>
      <c r="E128">
        <v>75</v>
      </c>
      <c r="F128">
        <v>-1568</v>
      </c>
      <c r="G128">
        <v>-1525</v>
      </c>
      <c r="H128">
        <v>-1237</v>
      </c>
      <c r="I128">
        <v>-2127</v>
      </c>
      <c r="T128">
        <f>C128*K$2+D128*L$2+E128*M$2+F128*N$2+G128*O$2+H128*P$2+I128*Q$2+R$2</f>
        <v>-12196793.185185187</v>
      </c>
    </row>
    <row r="129" spans="1:24" ht="15.75" thickBot="1" x14ac:dyDescent="0.3">
      <c r="A129" s="3">
        <v>205</v>
      </c>
      <c r="B129" s="3">
        <v>2</v>
      </c>
      <c r="C129" s="3">
        <v>-2583</v>
      </c>
      <c r="D129" s="3">
        <v>-2445</v>
      </c>
      <c r="E129" s="3">
        <v>1055</v>
      </c>
      <c r="F129" s="3">
        <v>-2600</v>
      </c>
      <c r="G129" s="3">
        <v>-1750</v>
      </c>
      <c r="H129" s="3">
        <v>-979</v>
      </c>
      <c r="I129" s="3">
        <v>-1992</v>
      </c>
      <c r="J129" s="3">
        <v>8</v>
      </c>
      <c r="T129">
        <f>C129*K$2+D129*L$2+E129*M$2+F129*N$2+G129*O$2+H129*P$2+I129*Q$2+R$2</f>
        <v>-13599225.148148149</v>
      </c>
      <c r="W129">
        <f>SUM(W130:W190)</f>
        <v>61</v>
      </c>
      <c r="X129">
        <f>MIN(X130:X190)</f>
        <v>13599225.148148149</v>
      </c>
    </row>
    <row r="130" spans="1:24" x14ac:dyDescent="0.25">
      <c r="A130" s="2">
        <v>47</v>
      </c>
      <c r="B130" s="2">
        <v>0</v>
      </c>
      <c r="C130" s="2">
        <v>-2198</v>
      </c>
      <c r="D130" s="2">
        <v>-1740</v>
      </c>
      <c r="E130" s="2">
        <v>-455</v>
      </c>
      <c r="F130" s="2">
        <v>-1568</v>
      </c>
      <c r="G130" s="2">
        <v>-1875</v>
      </c>
      <c r="H130" s="2">
        <v>-2106</v>
      </c>
      <c r="I130" s="2">
        <v>-1995</v>
      </c>
      <c r="T130">
        <f>C130*K$2+D130*L$2+E130*M$2+F130*N$2+G130*O$2+H130*P$2+I130*Q$2+R$2</f>
        <v>-13735261.111111112</v>
      </c>
      <c r="W130">
        <f>IF(T130&lt;X$2,1,0)</f>
        <v>1</v>
      </c>
      <c r="X130">
        <f>IF(W130=0,T130-X$2,-X$2)</f>
        <v>13599225.148148149</v>
      </c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>
        <f>C131*K$2+D131*L$2+E131*M$2+F131*N$2+G131*O$2+H131*P$2+I131*Q$2+R$2</f>
        <v>-14018046.148148149</v>
      </c>
      <c r="W131">
        <f t="shared" ref="W131:W190" si="2">IF(T131&lt;X$2,1,0)</f>
        <v>1</v>
      </c>
      <c r="X131">
        <f t="shared" ref="X131:X190" si="3">IF(W131=0,T131-X$2,-X$2)</f>
        <v>13599225.148148149</v>
      </c>
    </row>
    <row r="132" spans="1:24" x14ac:dyDescent="0.25">
      <c r="A132">
        <v>192</v>
      </c>
      <c r="B132">
        <v>2</v>
      </c>
      <c r="C132">
        <v>-2807</v>
      </c>
      <c r="D132">
        <v>-2715</v>
      </c>
      <c r="E132">
        <v>1138</v>
      </c>
      <c r="F132">
        <v>-2620</v>
      </c>
      <c r="G132">
        <v>-1890</v>
      </c>
      <c r="H132">
        <v>-1013</v>
      </c>
      <c r="I132">
        <v>-1206</v>
      </c>
      <c r="T132">
        <f>C132*K$2+D132*L$2+E132*M$2+F132*N$2+G132*O$2+H132*P$2+I132*Q$2+R$2</f>
        <v>-14074526.481481481</v>
      </c>
      <c r="W132">
        <f t="shared" si="2"/>
        <v>1</v>
      </c>
      <c r="X132">
        <f t="shared" si="3"/>
        <v>13599225.148148149</v>
      </c>
    </row>
    <row r="133" spans="1:24" x14ac:dyDescent="0.25">
      <c r="A133">
        <v>196</v>
      </c>
      <c r="B133">
        <v>2</v>
      </c>
      <c r="C133">
        <v>-2163</v>
      </c>
      <c r="D133">
        <v>-1950</v>
      </c>
      <c r="E133">
        <v>1076</v>
      </c>
      <c r="F133">
        <v>-2252</v>
      </c>
      <c r="G133">
        <v>-1385</v>
      </c>
      <c r="H133">
        <v>873</v>
      </c>
      <c r="I133">
        <v>-1728</v>
      </c>
      <c r="T133">
        <f>C133*K$2+D133*L$2+E133*M$2+F133*N$2+G133*O$2+H133*P$2+I133*Q$2+R$2</f>
        <v>-14469020.148148149</v>
      </c>
      <c r="W133">
        <f t="shared" si="2"/>
        <v>1</v>
      </c>
      <c r="X133">
        <f t="shared" si="3"/>
        <v>13599225.148148149</v>
      </c>
    </row>
    <row r="134" spans="1:24" x14ac:dyDescent="0.25">
      <c r="A134">
        <v>60</v>
      </c>
      <c r="B134">
        <v>0</v>
      </c>
      <c r="C134">
        <v>-3255</v>
      </c>
      <c r="D134">
        <v>-3300</v>
      </c>
      <c r="E134">
        <v>1449</v>
      </c>
      <c r="F134">
        <v>-3540</v>
      </c>
      <c r="G134">
        <v>-2260</v>
      </c>
      <c r="H134">
        <v>-2341</v>
      </c>
      <c r="I134">
        <v>-2493</v>
      </c>
      <c r="T134">
        <f>C134*K$2+D134*L$2+E134*M$2+F134*N$2+G134*O$2+H134*P$2+I134*Q$2+R$2</f>
        <v>-14775493.111111112</v>
      </c>
      <c r="W134">
        <f t="shared" si="2"/>
        <v>1</v>
      </c>
      <c r="X134">
        <f t="shared" si="3"/>
        <v>13599225.148148149</v>
      </c>
    </row>
    <row r="135" spans="1:24" x14ac:dyDescent="0.25">
      <c r="A135">
        <v>142</v>
      </c>
      <c r="B135">
        <v>2</v>
      </c>
      <c r="C135">
        <v>-1778</v>
      </c>
      <c r="D135">
        <v>-1320</v>
      </c>
      <c r="E135">
        <v>-69</v>
      </c>
      <c r="F135">
        <v>-1592</v>
      </c>
      <c r="G135">
        <v>-1285</v>
      </c>
      <c r="H135">
        <v>1385</v>
      </c>
      <c r="I135">
        <v>-681</v>
      </c>
      <c r="T135">
        <f>C135*K$2+D135*L$2+E135*M$2+F135*N$2+G135*O$2+H135*P$2+I135*Q$2+R$2</f>
        <v>-16257310</v>
      </c>
      <c r="W135">
        <f t="shared" si="2"/>
        <v>1</v>
      </c>
      <c r="X135">
        <f t="shared" si="3"/>
        <v>13599225.148148149</v>
      </c>
    </row>
    <row r="136" spans="1:24" x14ac:dyDescent="0.25">
      <c r="A136">
        <v>181</v>
      </c>
      <c r="B136">
        <v>2</v>
      </c>
      <c r="C136">
        <v>-2394</v>
      </c>
      <c r="D136">
        <v>-2130</v>
      </c>
      <c r="E136">
        <v>524</v>
      </c>
      <c r="F136">
        <v>-2204</v>
      </c>
      <c r="G136">
        <v>-1570</v>
      </c>
      <c r="H136">
        <v>377</v>
      </c>
      <c r="I136">
        <v>-1161</v>
      </c>
      <c r="T136">
        <f>C136*K$2+D136*L$2+E136*M$2+F136*N$2+G136*O$2+H136*P$2+I136*Q$2+R$2</f>
        <v>-16410881.814814817</v>
      </c>
      <c r="W136">
        <f t="shared" si="2"/>
        <v>1</v>
      </c>
      <c r="X136">
        <f t="shared" si="3"/>
        <v>13599225.148148149</v>
      </c>
    </row>
    <row r="137" spans="1:24" x14ac:dyDescent="0.25">
      <c r="A137">
        <v>179</v>
      </c>
      <c r="B137">
        <v>2</v>
      </c>
      <c r="C137">
        <v>-2569</v>
      </c>
      <c r="D137">
        <v>-2040</v>
      </c>
      <c r="E137">
        <v>-1221</v>
      </c>
      <c r="F137">
        <v>-1720</v>
      </c>
      <c r="G137">
        <v>-2190</v>
      </c>
      <c r="H137">
        <v>-2949</v>
      </c>
      <c r="I137">
        <v>-1068</v>
      </c>
      <c r="T137">
        <f>C137*K$2+D137*L$2+E137*M$2+F137*N$2+G137*O$2+H137*P$2+I137*Q$2+R$2</f>
        <v>-16512884.333333336</v>
      </c>
      <c r="W137">
        <f t="shared" si="2"/>
        <v>1</v>
      </c>
      <c r="X137">
        <f t="shared" si="3"/>
        <v>13599225.148148149</v>
      </c>
    </row>
    <row r="138" spans="1:24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  <c r="T138">
        <f>C138*K$2+D138*L$2+E138*M$2+F138*N$2+G138*O$2+H138*P$2+I138*Q$2+R$2</f>
        <v>-16973883.074074071</v>
      </c>
      <c r="W138">
        <f t="shared" si="2"/>
        <v>1</v>
      </c>
      <c r="X138">
        <f t="shared" si="3"/>
        <v>13599225.148148149</v>
      </c>
    </row>
    <row r="139" spans="1:24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  <c r="T139">
        <f>C139*K$2+D139*L$2+E139*M$2+F139*N$2+G139*O$2+H139*P$2+I139*Q$2+R$2</f>
        <v>-17031427.481481481</v>
      </c>
      <c r="W139">
        <f t="shared" si="2"/>
        <v>1</v>
      </c>
      <c r="X139">
        <f t="shared" si="3"/>
        <v>13599225.148148149</v>
      </c>
    </row>
    <row r="140" spans="1:24" x14ac:dyDescent="0.25">
      <c r="A140">
        <v>198</v>
      </c>
      <c r="B140">
        <v>2</v>
      </c>
      <c r="C140">
        <v>-2282</v>
      </c>
      <c r="D140">
        <v>-1740</v>
      </c>
      <c r="E140">
        <v>-1028</v>
      </c>
      <c r="F140">
        <v>-1508</v>
      </c>
      <c r="G140">
        <v>-2100</v>
      </c>
      <c r="H140">
        <v>-1304</v>
      </c>
      <c r="I140">
        <v>-909</v>
      </c>
      <c r="T140">
        <f>C140*K$2+D140*L$2+E140*M$2+F140*N$2+G140*O$2+H140*P$2+I140*Q$2+R$2</f>
        <v>-17821580.111111112</v>
      </c>
      <c r="W140">
        <f t="shared" si="2"/>
        <v>1</v>
      </c>
      <c r="X140">
        <f t="shared" si="3"/>
        <v>13599225.148148149</v>
      </c>
    </row>
    <row r="141" spans="1:24" x14ac:dyDescent="0.25">
      <c r="A141">
        <v>194</v>
      </c>
      <c r="B141">
        <v>2</v>
      </c>
      <c r="C141">
        <v>-2639</v>
      </c>
      <c r="D141">
        <v>-2340</v>
      </c>
      <c r="E141">
        <v>62</v>
      </c>
      <c r="F141">
        <v>-2204</v>
      </c>
      <c r="G141">
        <v>-1780</v>
      </c>
      <c r="H141">
        <v>-478</v>
      </c>
      <c r="I141">
        <v>-1566</v>
      </c>
      <c r="T141">
        <f>C141*K$2+D141*L$2+E141*M$2+F141*N$2+G141*O$2+H141*P$2+I141*Q$2+R$2</f>
        <v>-18106465.222222224</v>
      </c>
      <c r="W141">
        <f t="shared" si="2"/>
        <v>1</v>
      </c>
      <c r="X141">
        <f t="shared" si="3"/>
        <v>13599225.148148149</v>
      </c>
    </row>
    <row r="142" spans="1:24" x14ac:dyDescent="0.25">
      <c r="A142">
        <v>141</v>
      </c>
      <c r="B142">
        <v>2</v>
      </c>
      <c r="C142">
        <v>-1792</v>
      </c>
      <c r="D142">
        <v>-1335</v>
      </c>
      <c r="E142">
        <v>-117</v>
      </c>
      <c r="F142">
        <v>-984</v>
      </c>
      <c r="G142">
        <v>-1290</v>
      </c>
      <c r="H142">
        <v>2425</v>
      </c>
      <c r="I142">
        <v>-282</v>
      </c>
      <c r="T142">
        <f>C142*K$2+D142*L$2+E142*M$2+F142*N$2+G142*O$2+H142*P$2+I142*Q$2+R$2</f>
        <v>-18212873.259259261</v>
      </c>
      <c r="W142">
        <f t="shared" si="2"/>
        <v>1</v>
      </c>
      <c r="X142">
        <f t="shared" si="3"/>
        <v>13599225.148148149</v>
      </c>
    </row>
    <row r="143" spans="1:24" x14ac:dyDescent="0.25">
      <c r="A143">
        <v>160</v>
      </c>
      <c r="B143">
        <v>2</v>
      </c>
      <c r="C143">
        <v>-2338</v>
      </c>
      <c r="D143">
        <v>-1740</v>
      </c>
      <c r="E143">
        <v>-1414</v>
      </c>
      <c r="F143">
        <v>-1344</v>
      </c>
      <c r="G143">
        <v>-2260</v>
      </c>
      <c r="H143">
        <v>-1528</v>
      </c>
      <c r="I143">
        <v>-129</v>
      </c>
      <c r="T143">
        <f>C143*K$2+D143*L$2+E143*M$2+F143*N$2+G143*O$2+H143*P$2+I143*Q$2+R$2</f>
        <v>-18572689.148148149</v>
      </c>
      <c r="W143">
        <f t="shared" si="2"/>
        <v>1</v>
      </c>
      <c r="X143">
        <f t="shared" si="3"/>
        <v>13599225.148148149</v>
      </c>
    </row>
    <row r="144" spans="1:24" x14ac:dyDescent="0.25">
      <c r="A144">
        <v>163</v>
      </c>
      <c r="B144">
        <v>2</v>
      </c>
      <c r="C144">
        <v>-2331</v>
      </c>
      <c r="D144">
        <v>-1890</v>
      </c>
      <c r="E144">
        <v>-496</v>
      </c>
      <c r="F144">
        <v>-1816</v>
      </c>
      <c r="G144">
        <v>-1815</v>
      </c>
      <c r="H144">
        <v>-191</v>
      </c>
      <c r="I144">
        <v>-1074</v>
      </c>
      <c r="T144">
        <f>C144*K$2+D144*L$2+E144*M$2+F144*N$2+G144*O$2+H144*P$2+I144*Q$2+R$2</f>
        <v>-18595421.629629631</v>
      </c>
      <c r="W144">
        <f t="shared" si="2"/>
        <v>1</v>
      </c>
      <c r="X144">
        <f t="shared" si="3"/>
        <v>13599225.148148149</v>
      </c>
    </row>
    <row r="145" spans="1:24" x14ac:dyDescent="0.25">
      <c r="A145" s="2">
        <v>46</v>
      </c>
      <c r="B145" s="2">
        <v>0</v>
      </c>
      <c r="C145" s="2">
        <v>-2639</v>
      </c>
      <c r="D145" s="2">
        <v>-2040</v>
      </c>
      <c r="E145" s="2">
        <v>-1642</v>
      </c>
      <c r="F145" s="2">
        <v>-2512</v>
      </c>
      <c r="G145" s="2">
        <v>-1495</v>
      </c>
      <c r="H145" s="2">
        <v>-3108</v>
      </c>
      <c r="I145" s="2">
        <v>-3045</v>
      </c>
      <c r="T145">
        <f>C145*K$2+D145*L$2+E145*M$2+F145*N$2+G145*O$2+H145*P$2+I145*Q$2+R$2</f>
        <v>-18656192.259259261</v>
      </c>
      <c r="W145">
        <f t="shared" si="2"/>
        <v>1</v>
      </c>
      <c r="X145">
        <f t="shared" si="3"/>
        <v>13599225.148148149</v>
      </c>
    </row>
    <row r="146" spans="1:24" x14ac:dyDescent="0.25">
      <c r="A146">
        <v>204</v>
      </c>
      <c r="B146">
        <v>2</v>
      </c>
      <c r="C146">
        <v>-2457</v>
      </c>
      <c r="D146">
        <v>-2040</v>
      </c>
      <c r="E146">
        <v>-434</v>
      </c>
      <c r="F146">
        <v>-2332</v>
      </c>
      <c r="G146">
        <v>-1855</v>
      </c>
      <c r="H146">
        <v>-691</v>
      </c>
      <c r="I146">
        <v>-1599</v>
      </c>
      <c r="T146">
        <f>C146*K$2+D146*L$2+E146*M$2+F146*N$2+G146*O$2+H146*P$2+I146*Q$2+R$2</f>
        <v>-18762228.851851851</v>
      </c>
      <c r="W146">
        <f t="shared" si="2"/>
        <v>1</v>
      </c>
      <c r="X146">
        <f t="shared" si="3"/>
        <v>13599225.148148149</v>
      </c>
    </row>
    <row r="147" spans="1:24" x14ac:dyDescent="0.25">
      <c r="A147" s="2">
        <v>61</v>
      </c>
      <c r="B147" s="2">
        <v>0</v>
      </c>
      <c r="C147" s="2">
        <v>-3122</v>
      </c>
      <c r="D147" s="2">
        <v>-2955</v>
      </c>
      <c r="E147" s="2">
        <v>365</v>
      </c>
      <c r="F147" s="2">
        <v>-3116</v>
      </c>
      <c r="G147" s="2">
        <v>-2405</v>
      </c>
      <c r="H147" s="2">
        <v>-1910</v>
      </c>
      <c r="I147" s="2">
        <v>-2781</v>
      </c>
      <c r="J147" s="2"/>
      <c r="T147">
        <f>C147*K$2+D147*L$2+E147*M$2+F147*N$2+G147*O$2+H147*P$2+I147*Q$2+R$2</f>
        <v>-19283702</v>
      </c>
      <c r="W147">
        <f t="shared" si="2"/>
        <v>1</v>
      </c>
      <c r="X147">
        <f t="shared" si="3"/>
        <v>13599225.148148149</v>
      </c>
    </row>
    <row r="148" spans="1:24" x14ac:dyDescent="0.25">
      <c r="A148" s="1">
        <v>0</v>
      </c>
      <c r="B148" s="1">
        <v>0</v>
      </c>
      <c r="C148" s="1">
        <v>-2205</v>
      </c>
      <c r="D148" s="1">
        <v>-1620</v>
      </c>
      <c r="E148" s="1">
        <v>-1186</v>
      </c>
      <c r="F148" s="1">
        <v>-1500</v>
      </c>
      <c r="G148" s="1">
        <v>-2245</v>
      </c>
      <c r="H148" s="1">
        <v>-1077</v>
      </c>
      <c r="I148" s="1">
        <v>-1401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>
        <f>C148*K$2+D148*L$2+E148*M$2+F148*N$2+G148*O$2+H148*P$2+I148*Q$2+R$2</f>
        <v>-19284665.444444444</v>
      </c>
      <c r="W148">
        <f t="shared" si="2"/>
        <v>1</v>
      </c>
      <c r="X148">
        <f t="shared" si="3"/>
        <v>13599225.148148149</v>
      </c>
    </row>
    <row r="149" spans="1:24" x14ac:dyDescent="0.25">
      <c r="A149">
        <v>203</v>
      </c>
      <c r="B149">
        <v>2</v>
      </c>
      <c r="C149">
        <v>-2226</v>
      </c>
      <c r="D149">
        <v>-2130</v>
      </c>
      <c r="E149">
        <v>1683</v>
      </c>
      <c r="F149">
        <v>-2416</v>
      </c>
      <c r="G149">
        <v>-1200</v>
      </c>
      <c r="H149">
        <v>3846</v>
      </c>
      <c r="I149">
        <v>-1602</v>
      </c>
      <c r="T149">
        <f>C149*K$2+D149*L$2+E149*M$2+F149*N$2+G149*O$2+H149*P$2+I149*Q$2+R$2</f>
        <v>-19470689.851851851</v>
      </c>
      <c r="W149">
        <f t="shared" si="2"/>
        <v>1</v>
      </c>
      <c r="X149">
        <f t="shared" si="3"/>
        <v>13599225.148148149</v>
      </c>
    </row>
    <row r="150" spans="1:24" x14ac:dyDescent="0.25">
      <c r="A150" s="2">
        <v>209</v>
      </c>
      <c r="B150" s="2">
        <v>2</v>
      </c>
      <c r="C150" s="2">
        <v>-2506</v>
      </c>
      <c r="D150" s="2">
        <v>-2235</v>
      </c>
      <c r="E150" s="2">
        <v>372</v>
      </c>
      <c r="F150" s="2">
        <v>-2176</v>
      </c>
      <c r="G150" s="2">
        <v>-1785</v>
      </c>
      <c r="H150" s="2">
        <v>1027</v>
      </c>
      <c r="I150" s="2">
        <v>-1413</v>
      </c>
      <c r="J150" s="2">
        <v>7</v>
      </c>
      <c r="T150">
        <f>C150*K$2+D150*L$2+E150*M$2+F150*N$2+G150*O$2+H150*P$2+I150*Q$2+R$2</f>
        <v>-19828352.444444444</v>
      </c>
      <c r="W150">
        <f t="shared" si="2"/>
        <v>1</v>
      </c>
      <c r="X150">
        <f t="shared" si="3"/>
        <v>13599225.148148149</v>
      </c>
    </row>
    <row r="151" spans="1:24" x14ac:dyDescent="0.25">
      <c r="A151">
        <v>184</v>
      </c>
      <c r="B151">
        <v>2</v>
      </c>
      <c r="C151">
        <v>-2093</v>
      </c>
      <c r="D151">
        <v>-1590</v>
      </c>
      <c r="E151">
        <v>-614</v>
      </c>
      <c r="F151">
        <v>-1168</v>
      </c>
      <c r="G151">
        <v>-1525</v>
      </c>
      <c r="H151">
        <v>1575</v>
      </c>
      <c r="I151">
        <v>-654</v>
      </c>
      <c r="T151">
        <f>C151*K$2+D151*L$2+E151*M$2+F151*N$2+G151*O$2+H151*P$2+I151*Q$2+R$2</f>
        <v>-20503324.148148149</v>
      </c>
      <c r="W151">
        <f t="shared" si="2"/>
        <v>1</v>
      </c>
      <c r="X151">
        <f t="shared" si="3"/>
        <v>13599225.148148149</v>
      </c>
    </row>
    <row r="152" spans="1:24" x14ac:dyDescent="0.25">
      <c r="A152">
        <v>167</v>
      </c>
      <c r="B152">
        <v>2</v>
      </c>
      <c r="C152">
        <v>-2611</v>
      </c>
      <c r="D152">
        <v>-2070</v>
      </c>
      <c r="E152">
        <v>-1290</v>
      </c>
      <c r="F152">
        <v>-1480</v>
      </c>
      <c r="G152">
        <v>-2470</v>
      </c>
      <c r="H152">
        <v>-972</v>
      </c>
      <c r="I152">
        <v>-588</v>
      </c>
      <c r="T152">
        <f>C152*K$2+D152*L$2+E152*M$2+F152*N$2+G152*O$2+H152*P$2+I152*Q$2+R$2</f>
        <v>-21868707.444444444</v>
      </c>
      <c r="W152">
        <f t="shared" si="2"/>
        <v>1</v>
      </c>
      <c r="X152">
        <f t="shared" si="3"/>
        <v>13599225.148148149</v>
      </c>
    </row>
    <row r="153" spans="1:24" x14ac:dyDescent="0.25">
      <c r="A153">
        <v>156</v>
      </c>
      <c r="B153">
        <v>2</v>
      </c>
      <c r="C153">
        <v>-3178</v>
      </c>
      <c r="D153">
        <v>-2940</v>
      </c>
      <c r="E153">
        <v>-234</v>
      </c>
      <c r="F153">
        <v>-2936</v>
      </c>
      <c r="G153">
        <v>-2410</v>
      </c>
      <c r="H153">
        <v>-1263</v>
      </c>
      <c r="I153">
        <v>-1593</v>
      </c>
      <c r="T153">
        <f>C153*K$2+D153*L$2+E153*M$2+F153*N$2+G153*O$2+H153*P$2+I153*Q$2+R$2</f>
        <v>-22275649.074074075</v>
      </c>
      <c r="W153">
        <f t="shared" si="2"/>
        <v>1</v>
      </c>
      <c r="X153">
        <f t="shared" si="3"/>
        <v>13599225.148148149</v>
      </c>
    </row>
    <row r="154" spans="1:24" x14ac:dyDescent="0.25">
      <c r="A154" s="2">
        <v>208</v>
      </c>
      <c r="B154" s="2">
        <v>2</v>
      </c>
      <c r="C154" s="2">
        <v>-2828</v>
      </c>
      <c r="D154" s="2">
        <v>-2430</v>
      </c>
      <c r="E154" s="2">
        <v>-752</v>
      </c>
      <c r="F154" s="2">
        <v>-2448</v>
      </c>
      <c r="G154" s="2">
        <v>-2475</v>
      </c>
      <c r="H154" s="2">
        <v>-1012</v>
      </c>
      <c r="I154" s="2">
        <v>-1470</v>
      </c>
      <c r="J154" s="2">
        <v>19</v>
      </c>
      <c r="T154">
        <f>C154*K$2+D154*L$2+E154*M$2+F154*N$2+G154*O$2+H154*P$2+I154*Q$2+R$2</f>
        <v>-22556270.407407407</v>
      </c>
      <c r="W154">
        <f t="shared" si="2"/>
        <v>1</v>
      </c>
      <c r="X154">
        <f t="shared" si="3"/>
        <v>13599225.148148149</v>
      </c>
    </row>
    <row r="155" spans="1:24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  <c r="T155">
        <f>C155*K$2+D155*L$2+E155*M$2+F155*N$2+G155*O$2+H155*P$2+I155*Q$2+R$2</f>
        <v>-23297821.185185187</v>
      </c>
      <c r="W155">
        <f t="shared" si="2"/>
        <v>1</v>
      </c>
      <c r="X155">
        <f t="shared" si="3"/>
        <v>13599225.148148149</v>
      </c>
    </row>
    <row r="156" spans="1:24" x14ac:dyDescent="0.25">
      <c r="A156">
        <v>202</v>
      </c>
      <c r="B156">
        <v>2</v>
      </c>
      <c r="C156">
        <v>-3290</v>
      </c>
      <c r="D156">
        <v>-3165</v>
      </c>
      <c r="E156">
        <v>345</v>
      </c>
      <c r="F156">
        <v>-3112</v>
      </c>
      <c r="G156">
        <v>-2605</v>
      </c>
      <c r="H156">
        <v>-559</v>
      </c>
      <c r="I156">
        <v>-2118</v>
      </c>
      <c r="T156">
        <f>C156*K$2+D156*L$2+E156*M$2+F156*N$2+G156*O$2+H156*P$2+I156*Q$2+R$2</f>
        <v>-23506134.481481481</v>
      </c>
      <c r="W156">
        <f t="shared" si="2"/>
        <v>1</v>
      </c>
      <c r="X156">
        <f t="shared" si="3"/>
        <v>13599225.148148149</v>
      </c>
    </row>
    <row r="157" spans="1:24" x14ac:dyDescent="0.25">
      <c r="A157">
        <v>191</v>
      </c>
      <c r="B157">
        <v>2</v>
      </c>
      <c r="C157">
        <v>-3227</v>
      </c>
      <c r="D157">
        <v>-2955</v>
      </c>
      <c r="E157">
        <v>-462</v>
      </c>
      <c r="F157">
        <v>-2784</v>
      </c>
      <c r="G157">
        <v>-2635</v>
      </c>
      <c r="H157">
        <v>-625</v>
      </c>
      <c r="I157">
        <v>-1599</v>
      </c>
      <c r="T157">
        <f>C157*K$2+D157*L$2+E157*M$2+F157*N$2+G157*O$2+H157*P$2+I157*Q$2+R$2</f>
        <v>-25320274.407407407</v>
      </c>
      <c r="W157">
        <f t="shared" si="2"/>
        <v>1</v>
      </c>
      <c r="X157">
        <f t="shared" si="3"/>
        <v>13599225.148148149</v>
      </c>
    </row>
    <row r="158" spans="1:24" x14ac:dyDescent="0.25">
      <c r="A158">
        <v>183</v>
      </c>
      <c r="B158">
        <v>2</v>
      </c>
      <c r="C158">
        <v>-2961</v>
      </c>
      <c r="D158">
        <v>-2640</v>
      </c>
      <c r="E158">
        <v>-379</v>
      </c>
      <c r="F158">
        <v>-2716</v>
      </c>
      <c r="G158">
        <v>-2405</v>
      </c>
      <c r="H158">
        <v>599</v>
      </c>
      <c r="I158">
        <v>-1197</v>
      </c>
      <c r="T158">
        <f>C158*K$2+D158*L$2+E158*M$2+F158*N$2+G158*O$2+H158*P$2+I158*Q$2+R$2</f>
        <v>-25660372.629629631</v>
      </c>
      <c r="W158">
        <f t="shared" si="2"/>
        <v>1</v>
      </c>
      <c r="X158">
        <f t="shared" si="3"/>
        <v>13599225.148148149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>C159*K$2+D159*L$2+E159*M$2+F159*N$2+G159*O$2+H159*P$2+I159*Q$2+R$2</f>
        <v>-26108133.148148149</v>
      </c>
      <c r="W159">
        <f t="shared" si="2"/>
        <v>1</v>
      </c>
      <c r="X159">
        <f t="shared" si="3"/>
        <v>13599225.148148149</v>
      </c>
    </row>
    <row r="160" spans="1:24" x14ac:dyDescent="0.25">
      <c r="A160">
        <v>146</v>
      </c>
      <c r="B160">
        <v>2</v>
      </c>
      <c r="C160">
        <v>-3115</v>
      </c>
      <c r="D160">
        <v>-2550</v>
      </c>
      <c r="E160">
        <v>-2035</v>
      </c>
      <c r="F160">
        <v>-2444</v>
      </c>
      <c r="G160">
        <v>-3060</v>
      </c>
      <c r="H160">
        <v>-2389</v>
      </c>
      <c r="I160">
        <v>-1206</v>
      </c>
      <c r="T160">
        <f>C160*K$2+D160*L$2+E160*M$2+F160*N$2+G160*O$2+H160*P$2+I160*Q$2+R$2</f>
        <v>-26531582.629629631</v>
      </c>
      <c r="W160">
        <f t="shared" si="2"/>
        <v>1</v>
      </c>
      <c r="X160">
        <f t="shared" si="3"/>
        <v>13599225.148148149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>C161*K$2+D161*L$2+E161*M$2+F161*N$2+G161*O$2+H161*P$2+I161*Q$2+R$2</f>
        <v>-26986645.925925929</v>
      </c>
      <c r="W161">
        <f t="shared" si="2"/>
        <v>1</v>
      </c>
      <c r="X161">
        <f t="shared" si="3"/>
        <v>13599225.148148149</v>
      </c>
    </row>
    <row r="162" spans="1:24" x14ac:dyDescent="0.25">
      <c r="A162">
        <v>162</v>
      </c>
      <c r="B162">
        <v>2</v>
      </c>
      <c r="C162">
        <v>-2681</v>
      </c>
      <c r="D162">
        <v>-2130</v>
      </c>
      <c r="E162">
        <v>-1476</v>
      </c>
      <c r="F162">
        <v>-2080</v>
      </c>
      <c r="G162">
        <v>-2420</v>
      </c>
      <c r="H162">
        <v>378</v>
      </c>
      <c r="I162">
        <v>-1464</v>
      </c>
      <c r="T162">
        <f>C162*K$2+D162*L$2+E162*M$2+F162*N$2+G162*O$2+H162*P$2+I162*Q$2+R$2</f>
        <v>-27362369.814814817</v>
      </c>
      <c r="W162">
        <f t="shared" si="2"/>
        <v>1</v>
      </c>
      <c r="X162">
        <f t="shared" si="3"/>
        <v>13599225.148148149</v>
      </c>
    </row>
    <row r="163" spans="1:24" x14ac:dyDescent="0.25">
      <c r="A163">
        <v>206</v>
      </c>
      <c r="B163">
        <v>2</v>
      </c>
      <c r="C163">
        <v>-3255</v>
      </c>
      <c r="D163">
        <v>-2925</v>
      </c>
      <c r="E163">
        <v>-821</v>
      </c>
      <c r="F163">
        <v>-2588</v>
      </c>
      <c r="G163">
        <v>-2680</v>
      </c>
      <c r="H163">
        <v>-285</v>
      </c>
      <c r="I163">
        <v>-1593</v>
      </c>
      <c r="T163">
        <f>C163*K$2+D163*L$2+E163*M$2+F163*N$2+G163*O$2+H163*P$2+I163*Q$2+R$2</f>
        <v>-27531016.814814813</v>
      </c>
      <c r="W163">
        <f t="shared" si="2"/>
        <v>1</v>
      </c>
      <c r="X163">
        <f t="shared" si="3"/>
        <v>13599225.148148149</v>
      </c>
    </row>
    <row r="164" spans="1:24" x14ac:dyDescent="0.25">
      <c r="A164">
        <v>180</v>
      </c>
      <c r="B164">
        <v>2</v>
      </c>
      <c r="C164">
        <v>-3129</v>
      </c>
      <c r="D164">
        <v>-2820</v>
      </c>
      <c r="E164">
        <v>-483</v>
      </c>
      <c r="F164">
        <v>-2788</v>
      </c>
      <c r="G164">
        <v>-2780</v>
      </c>
      <c r="H164">
        <v>347</v>
      </c>
      <c r="I164">
        <v>-2127</v>
      </c>
      <c r="T164">
        <f>C164*K$2+D164*L$2+E164*M$2+F164*N$2+G164*O$2+H164*P$2+I164*Q$2+R$2</f>
        <v>-28008523.185185187</v>
      </c>
      <c r="W164">
        <f t="shared" si="2"/>
        <v>1</v>
      </c>
      <c r="X164">
        <f t="shared" si="3"/>
        <v>13599225.148148149</v>
      </c>
    </row>
    <row r="165" spans="1:24" x14ac:dyDescent="0.25">
      <c r="A165">
        <v>175</v>
      </c>
      <c r="B165">
        <v>2</v>
      </c>
      <c r="C165">
        <v>-3556</v>
      </c>
      <c r="D165">
        <v>-3390</v>
      </c>
      <c r="E165">
        <v>-276</v>
      </c>
      <c r="F165">
        <v>-3224</v>
      </c>
      <c r="G165">
        <v>-2550</v>
      </c>
      <c r="H165">
        <v>163</v>
      </c>
      <c r="I165">
        <v>-1413</v>
      </c>
      <c r="T165">
        <f>C165*K$2+D165*L$2+E165*M$2+F165*N$2+G165*O$2+H165*P$2+I165*Q$2+R$2</f>
        <v>-28356584.407407407</v>
      </c>
      <c r="W165">
        <f t="shared" si="2"/>
        <v>1</v>
      </c>
      <c r="X165">
        <f t="shared" si="3"/>
        <v>13599225.148148149</v>
      </c>
    </row>
    <row r="166" spans="1:24" x14ac:dyDescent="0.25">
      <c r="A166">
        <v>154</v>
      </c>
      <c r="B166">
        <v>2</v>
      </c>
      <c r="C166">
        <v>-3164</v>
      </c>
      <c r="D166">
        <v>-2670</v>
      </c>
      <c r="E166">
        <v>-1711</v>
      </c>
      <c r="F166">
        <v>-2448</v>
      </c>
      <c r="G166">
        <v>-2880</v>
      </c>
      <c r="H166">
        <v>-562</v>
      </c>
      <c r="I166">
        <v>-813</v>
      </c>
      <c r="T166">
        <f>C166*K$2+D166*L$2+E166*M$2+F166*N$2+G166*O$2+H166*P$2+I166*Q$2+R$2</f>
        <v>-29349640.851851851</v>
      </c>
      <c r="W166">
        <f t="shared" si="2"/>
        <v>1</v>
      </c>
      <c r="X166">
        <f t="shared" si="3"/>
        <v>13599225.148148149</v>
      </c>
    </row>
    <row r="167" spans="1:24" x14ac:dyDescent="0.25">
      <c r="A167">
        <v>189</v>
      </c>
      <c r="B167">
        <v>2</v>
      </c>
      <c r="C167">
        <v>-3703</v>
      </c>
      <c r="D167">
        <v>-3630</v>
      </c>
      <c r="E167">
        <v>124</v>
      </c>
      <c r="F167">
        <v>-3552</v>
      </c>
      <c r="G167">
        <v>-2720</v>
      </c>
      <c r="H167">
        <v>365</v>
      </c>
      <c r="I167">
        <v>-2220</v>
      </c>
      <c r="T167">
        <f>C167*K$2+D167*L$2+E167*M$2+F167*N$2+G167*O$2+H167*P$2+I167*Q$2+R$2</f>
        <v>-29507029.59259259</v>
      </c>
      <c r="W167">
        <f t="shared" si="2"/>
        <v>1</v>
      </c>
      <c r="X167">
        <f t="shared" si="3"/>
        <v>13599225.148148149</v>
      </c>
    </row>
    <row r="168" spans="1:24" x14ac:dyDescent="0.25">
      <c r="A168">
        <v>172</v>
      </c>
      <c r="B168">
        <v>2</v>
      </c>
      <c r="C168">
        <v>-3227</v>
      </c>
      <c r="D168">
        <v>-2790</v>
      </c>
      <c r="E168">
        <v>-1455</v>
      </c>
      <c r="F168">
        <v>-2796</v>
      </c>
      <c r="G168">
        <v>-2840</v>
      </c>
      <c r="H168">
        <v>-301</v>
      </c>
      <c r="I168">
        <v>-1602</v>
      </c>
      <c r="T168">
        <f>C168*K$2+D168*L$2+E168*M$2+F168*N$2+G168*O$2+H168*P$2+I168*Q$2+R$2</f>
        <v>-30243302.629629627</v>
      </c>
      <c r="W168">
        <f t="shared" si="2"/>
        <v>1</v>
      </c>
      <c r="X168">
        <f t="shared" si="3"/>
        <v>13599225.148148149</v>
      </c>
    </row>
    <row r="169" spans="1:24" x14ac:dyDescent="0.25">
      <c r="A169">
        <v>144</v>
      </c>
      <c r="B169">
        <v>2</v>
      </c>
      <c r="C169">
        <v>-2842</v>
      </c>
      <c r="D169">
        <v>-2145</v>
      </c>
      <c r="E169">
        <v>-2456</v>
      </c>
      <c r="F169">
        <v>-1892</v>
      </c>
      <c r="G169">
        <v>-2770</v>
      </c>
      <c r="H169">
        <v>-139</v>
      </c>
      <c r="I169">
        <v>-1068</v>
      </c>
      <c r="T169">
        <f>C169*K$2+D169*L$2+E169*M$2+F169*N$2+G169*O$2+H169*P$2+I169*Q$2+R$2</f>
        <v>-30834536.296296295</v>
      </c>
      <c r="W169">
        <f t="shared" si="2"/>
        <v>1</v>
      </c>
      <c r="X169">
        <f t="shared" si="3"/>
        <v>13599225.148148149</v>
      </c>
    </row>
    <row r="170" spans="1:24" x14ac:dyDescent="0.25">
      <c r="A170">
        <v>178</v>
      </c>
      <c r="B170">
        <v>2</v>
      </c>
      <c r="C170">
        <v>-3080</v>
      </c>
      <c r="D170">
        <v>-2670</v>
      </c>
      <c r="E170">
        <v>-1083</v>
      </c>
      <c r="F170">
        <v>-2428</v>
      </c>
      <c r="G170">
        <v>-2865</v>
      </c>
      <c r="H170">
        <v>1266</v>
      </c>
      <c r="I170">
        <v>-1596</v>
      </c>
      <c r="T170">
        <f>C170*K$2+D170*L$2+E170*M$2+F170*N$2+G170*O$2+H170*P$2+I170*Q$2+R$2</f>
        <v>-31662890.037037037</v>
      </c>
      <c r="W170">
        <f t="shared" si="2"/>
        <v>1</v>
      </c>
      <c r="X170">
        <f t="shared" si="3"/>
        <v>13599225.148148149</v>
      </c>
    </row>
    <row r="171" spans="1:24" x14ac:dyDescent="0.25">
      <c r="A171">
        <v>164</v>
      </c>
      <c r="B171">
        <v>2</v>
      </c>
      <c r="C171">
        <v>-3318</v>
      </c>
      <c r="D171">
        <v>-3060</v>
      </c>
      <c r="E171">
        <v>-496</v>
      </c>
      <c r="F171">
        <v>-3104</v>
      </c>
      <c r="G171">
        <v>-2685</v>
      </c>
      <c r="H171">
        <v>1778</v>
      </c>
      <c r="I171">
        <v>-1455</v>
      </c>
      <c r="T171">
        <f>C171*K$2+D171*L$2+E171*M$2+F171*N$2+G171*O$2+H171*P$2+I171*Q$2+R$2</f>
        <v>-32094937.703703701</v>
      </c>
      <c r="W171">
        <f t="shared" si="2"/>
        <v>1</v>
      </c>
      <c r="X171">
        <f t="shared" si="3"/>
        <v>13599225.148148149</v>
      </c>
    </row>
    <row r="172" spans="1:24" x14ac:dyDescent="0.25">
      <c r="A172">
        <v>153</v>
      </c>
      <c r="B172">
        <v>2</v>
      </c>
      <c r="C172">
        <v>-3290</v>
      </c>
      <c r="D172">
        <v>-2685</v>
      </c>
      <c r="E172">
        <v>-2511</v>
      </c>
      <c r="F172">
        <v>-2268</v>
      </c>
      <c r="G172">
        <v>-3190</v>
      </c>
      <c r="H172">
        <v>-1278</v>
      </c>
      <c r="I172">
        <v>-1599</v>
      </c>
      <c r="T172">
        <f>C172*K$2+D172*L$2+E172*M$2+F172*N$2+G172*O$2+H172*P$2+I172*Q$2+R$2</f>
        <v>-32391472.185185187</v>
      </c>
      <c r="W172">
        <f t="shared" si="2"/>
        <v>1</v>
      </c>
      <c r="X172">
        <f t="shared" si="3"/>
        <v>13599225.148148149</v>
      </c>
    </row>
    <row r="173" spans="1:24" x14ac:dyDescent="0.25">
      <c r="A173">
        <v>171</v>
      </c>
      <c r="B173">
        <v>2</v>
      </c>
      <c r="C173">
        <v>-3031</v>
      </c>
      <c r="D173">
        <v>-2595</v>
      </c>
      <c r="E173">
        <v>-1207</v>
      </c>
      <c r="F173">
        <v>-2480</v>
      </c>
      <c r="G173">
        <v>-2430</v>
      </c>
      <c r="H173">
        <v>2105</v>
      </c>
      <c r="I173">
        <v>-1734</v>
      </c>
      <c r="T173">
        <f>C173*K$2+D173*L$2+E173*M$2+F173*N$2+G173*O$2+H173*P$2+I173*Q$2+R$2</f>
        <v>-33045564.185185187</v>
      </c>
      <c r="W173">
        <f t="shared" si="2"/>
        <v>1</v>
      </c>
      <c r="X173">
        <f t="shared" si="3"/>
        <v>13599225.148148149</v>
      </c>
    </row>
    <row r="174" spans="1:24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  <c r="T174">
        <f>C174*K$2+D174*L$2+E174*M$2+F174*N$2+G174*O$2+H174*P$2+I174*Q$2+R$2</f>
        <v>-33605437.962962963</v>
      </c>
      <c r="W174">
        <f t="shared" si="2"/>
        <v>1</v>
      </c>
      <c r="X174">
        <f t="shared" si="3"/>
        <v>13599225.148148149</v>
      </c>
    </row>
    <row r="175" spans="1:24" x14ac:dyDescent="0.25">
      <c r="A175" s="1">
        <v>173</v>
      </c>
      <c r="B175" s="1">
        <v>2</v>
      </c>
      <c r="C175" s="1">
        <v>-3136</v>
      </c>
      <c r="D175" s="1">
        <v>-2625</v>
      </c>
      <c r="E175" s="1">
        <v>-1759</v>
      </c>
      <c r="F175" s="1">
        <v>-2604</v>
      </c>
      <c r="G175" s="1">
        <v>-2840</v>
      </c>
      <c r="H175" s="1">
        <v>978</v>
      </c>
      <c r="I175" s="1">
        <v>-1335</v>
      </c>
      <c r="J175" s="1"/>
      <c r="T175">
        <f>C175*K$2+D175*L$2+E175*M$2+F175*N$2+G175*O$2+H175*P$2+I175*Q$2+R$2</f>
        <v>-33607956.037037037</v>
      </c>
      <c r="W175">
        <f t="shared" si="2"/>
        <v>1</v>
      </c>
      <c r="X175">
        <f t="shared" si="3"/>
        <v>13599225.148148149</v>
      </c>
    </row>
    <row r="176" spans="1:24" x14ac:dyDescent="0.25">
      <c r="A176">
        <v>185</v>
      </c>
      <c r="B176">
        <v>2</v>
      </c>
      <c r="C176">
        <v>-3024</v>
      </c>
      <c r="D176">
        <v>-2280</v>
      </c>
      <c r="E176">
        <v>-2980</v>
      </c>
      <c r="F176">
        <v>-1696</v>
      </c>
      <c r="G176">
        <v>-3240</v>
      </c>
      <c r="H176">
        <v>-547</v>
      </c>
      <c r="I176">
        <v>-1056</v>
      </c>
      <c r="T176">
        <f>C176*K$2+D176*L$2+E176*M$2+F176*N$2+G176*O$2+H176*P$2+I176*Q$2+R$2</f>
        <v>-33649274.074074075</v>
      </c>
      <c r="W176">
        <f t="shared" si="2"/>
        <v>1</v>
      </c>
      <c r="X176">
        <f t="shared" si="3"/>
        <v>13599225.148148149</v>
      </c>
    </row>
    <row r="177" spans="1:24" x14ac:dyDescent="0.25">
      <c r="A177">
        <v>168</v>
      </c>
      <c r="B177">
        <v>2</v>
      </c>
      <c r="C177">
        <v>-3171</v>
      </c>
      <c r="D177">
        <v>-2565</v>
      </c>
      <c r="E177">
        <v>-2339</v>
      </c>
      <c r="F177">
        <v>-2444</v>
      </c>
      <c r="G177">
        <v>-3315</v>
      </c>
      <c r="H177">
        <v>-273</v>
      </c>
      <c r="I177">
        <v>-1206</v>
      </c>
      <c r="T177">
        <f>C177*K$2+D177*L$2+E177*M$2+F177*N$2+G177*O$2+H177*P$2+I177*Q$2+R$2</f>
        <v>-33719787.037037037</v>
      </c>
      <c r="W177">
        <f t="shared" si="2"/>
        <v>1</v>
      </c>
      <c r="X177">
        <f t="shared" si="3"/>
        <v>13599225.148148149</v>
      </c>
    </row>
    <row r="178" spans="1:24" x14ac:dyDescent="0.25">
      <c r="A178">
        <v>186</v>
      </c>
      <c r="B178">
        <v>2</v>
      </c>
      <c r="C178">
        <v>-2849</v>
      </c>
      <c r="D178">
        <v>-2070</v>
      </c>
      <c r="E178">
        <v>-2980</v>
      </c>
      <c r="F178">
        <v>-1496</v>
      </c>
      <c r="G178">
        <v>-3075</v>
      </c>
      <c r="H178">
        <v>288</v>
      </c>
      <c r="I178">
        <v>-546</v>
      </c>
      <c r="T178">
        <f>C178*K$2+D178*L$2+E178*M$2+F178*N$2+G178*O$2+H178*P$2+I178*Q$2+R$2</f>
        <v>-33789118.888888888</v>
      </c>
      <c r="W178">
        <f t="shared" si="2"/>
        <v>1</v>
      </c>
      <c r="X178">
        <f t="shared" si="3"/>
        <v>13599225.148148149</v>
      </c>
    </row>
    <row r="179" spans="1:24" x14ac:dyDescent="0.25">
      <c r="A179">
        <v>176</v>
      </c>
      <c r="B179">
        <v>2</v>
      </c>
      <c r="C179">
        <v>-3234</v>
      </c>
      <c r="D179">
        <v>-2730</v>
      </c>
      <c r="E179">
        <v>-1897</v>
      </c>
      <c r="F179">
        <v>-2404</v>
      </c>
      <c r="G179">
        <v>-3105</v>
      </c>
      <c r="H179">
        <v>725</v>
      </c>
      <c r="I179">
        <v>-1326</v>
      </c>
      <c r="T179">
        <f>C179*K$2+D179*L$2+E179*M$2+F179*N$2+G179*O$2+H179*P$2+I179*Q$2+R$2</f>
        <v>-34475791.962962963</v>
      </c>
      <c r="W179">
        <f t="shared" si="2"/>
        <v>1</v>
      </c>
      <c r="X179">
        <f t="shared" si="3"/>
        <v>13599225.148148149</v>
      </c>
    </row>
    <row r="180" spans="1:24" x14ac:dyDescent="0.25">
      <c r="A180">
        <v>159</v>
      </c>
      <c r="B180">
        <v>2</v>
      </c>
      <c r="C180">
        <v>-3073</v>
      </c>
      <c r="D180">
        <v>-2415</v>
      </c>
      <c r="E180">
        <v>-2532</v>
      </c>
      <c r="F180">
        <v>-1932</v>
      </c>
      <c r="G180">
        <v>-3180</v>
      </c>
      <c r="H180">
        <v>778</v>
      </c>
      <c r="I180">
        <v>-672</v>
      </c>
      <c r="T180">
        <f>C180*K$2+D180*L$2+E180*M$2+F180*N$2+G180*O$2+H180*P$2+I180*Q$2+R$2</f>
        <v>-35272086.259259254</v>
      </c>
      <c r="W180">
        <f t="shared" si="2"/>
        <v>1</v>
      </c>
      <c r="X180">
        <f t="shared" si="3"/>
        <v>13599225.148148149</v>
      </c>
    </row>
    <row r="181" spans="1:24" x14ac:dyDescent="0.25">
      <c r="A181">
        <v>157</v>
      </c>
      <c r="B181">
        <v>2</v>
      </c>
      <c r="C181">
        <v>-2625</v>
      </c>
      <c r="D181">
        <v>-1650</v>
      </c>
      <c r="E181">
        <v>-3788</v>
      </c>
      <c r="F181">
        <v>-1572</v>
      </c>
      <c r="G181">
        <v>-2930</v>
      </c>
      <c r="H181">
        <v>215</v>
      </c>
      <c r="I181">
        <v>-942</v>
      </c>
      <c r="T181">
        <f>C181*K$2+D181*L$2+E181*M$2+F181*N$2+G181*O$2+H181*P$2+I181*Q$2+R$2</f>
        <v>-35393588.333333336</v>
      </c>
      <c r="W181">
        <f t="shared" si="2"/>
        <v>1</v>
      </c>
      <c r="X181">
        <f t="shared" si="3"/>
        <v>13599225.148148149</v>
      </c>
    </row>
    <row r="182" spans="1:24" x14ac:dyDescent="0.25">
      <c r="A182">
        <v>190</v>
      </c>
      <c r="B182">
        <v>2</v>
      </c>
      <c r="C182">
        <v>-3465</v>
      </c>
      <c r="D182">
        <v>-3045</v>
      </c>
      <c r="E182">
        <v>-1656</v>
      </c>
      <c r="F182">
        <v>-2964</v>
      </c>
      <c r="G182">
        <v>-3070</v>
      </c>
      <c r="H182">
        <v>788</v>
      </c>
      <c r="I182">
        <v>-1467</v>
      </c>
      <c r="T182">
        <f>C182*K$2+D182*L$2+E182*M$2+F182*N$2+G182*O$2+H182*P$2+I182*Q$2+R$2</f>
        <v>-35487388.222222224</v>
      </c>
      <c r="W182">
        <f t="shared" si="2"/>
        <v>1</v>
      </c>
      <c r="X182">
        <f t="shared" si="3"/>
        <v>13599225.148148149</v>
      </c>
    </row>
    <row r="183" spans="1:24" x14ac:dyDescent="0.25">
      <c r="A183" s="1">
        <v>151</v>
      </c>
      <c r="B183" s="1">
        <v>2</v>
      </c>
      <c r="C183" s="1">
        <v>-2709</v>
      </c>
      <c r="D183" s="1">
        <v>-1965</v>
      </c>
      <c r="E183" s="1">
        <v>-2628</v>
      </c>
      <c r="F183" s="1">
        <v>-1528</v>
      </c>
      <c r="G183" s="1">
        <v>-2775</v>
      </c>
      <c r="H183" s="1">
        <v>2382</v>
      </c>
      <c r="I183" s="1">
        <v>-792</v>
      </c>
      <c r="J183" s="1"/>
      <c r="T183">
        <f>C183*K$2+D183*L$2+E183*M$2+F183*N$2+G183*O$2+H183*P$2+I183*Q$2+R$2</f>
        <v>-36417584.296296299</v>
      </c>
      <c r="W183">
        <f t="shared" si="2"/>
        <v>1</v>
      </c>
      <c r="X183">
        <f t="shared" si="3"/>
        <v>13599225.148148149</v>
      </c>
    </row>
    <row r="184" spans="1:24" x14ac:dyDescent="0.25">
      <c r="A184">
        <v>177</v>
      </c>
      <c r="B184">
        <v>2</v>
      </c>
      <c r="C184">
        <v>-3598</v>
      </c>
      <c r="D184">
        <v>-3150</v>
      </c>
      <c r="E184">
        <v>-2076</v>
      </c>
      <c r="F184">
        <v>-2568</v>
      </c>
      <c r="G184">
        <v>-3445</v>
      </c>
      <c r="H184">
        <v>92</v>
      </c>
      <c r="I184">
        <v>-1713</v>
      </c>
      <c r="T184">
        <f>C184*K$2+D184*L$2+E184*M$2+F184*N$2+G184*O$2+H184*P$2+I184*Q$2+R$2</f>
        <v>-36790465.481481478</v>
      </c>
      <c r="W184">
        <f t="shared" si="2"/>
        <v>1</v>
      </c>
      <c r="X184">
        <f t="shared" si="3"/>
        <v>13599225.148148149</v>
      </c>
    </row>
    <row r="185" spans="1:24" x14ac:dyDescent="0.25">
      <c r="A185">
        <v>155</v>
      </c>
      <c r="B185">
        <v>2</v>
      </c>
      <c r="C185">
        <v>-3283</v>
      </c>
      <c r="D185">
        <v>-2670</v>
      </c>
      <c r="E185">
        <v>-2601</v>
      </c>
      <c r="F185">
        <v>-2148</v>
      </c>
      <c r="G185">
        <v>-3280</v>
      </c>
      <c r="H185">
        <v>1203</v>
      </c>
      <c r="I185">
        <v>-945</v>
      </c>
      <c r="T185">
        <f>C185*K$2+D185*L$2+E185*M$2+F185*N$2+G185*O$2+H185*P$2+I185*Q$2+R$2</f>
        <v>-38351507.037037037</v>
      </c>
      <c r="W185">
        <f t="shared" si="2"/>
        <v>1</v>
      </c>
      <c r="X185">
        <f t="shared" si="3"/>
        <v>13599225.148148149</v>
      </c>
    </row>
    <row r="186" spans="1:24" x14ac:dyDescent="0.25">
      <c r="A186" s="2">
        <v>193</v>
      </c>
      <c r="B186" s="2">
        <v>2</v>
      </c>
      <c r="C186" s="2">
        <v>-3542</v>
      </c>
      <c r="D186" s="2">
        <v>-3000</v>
      </c>
      <c r="E186" s="2">
        <v>-2580</v>
      </c>
      <c r="F186" s="2">
        <v>-2428</v>
      </c>
      <c r="G186" s="2">
        <v>-3505</v>
      </c>
      <c r="H186" s="2">
        <v>243</v>
      </c>
      <c r="I186" s="2">
        <v>-1335</v>
      </c>
      <c r="J186" s="2">
        <v>27</v>
      </c>
      <c r="T186">
        <f>C186*K$2+D186*L$2+E186*M$2+F186*N$2+G186*O$2+H186*P$2+I186*Q$2+R$2</f>
        <v>-38421058.148148149</v>
      </c>
      <c r="W186">
        <f t="shared" si="2"/>
        <v>1</v>
      </c>
      <c r="X186">
        <f t="shared" si="3"/>
        <v>13599225.148148149</v>
      </c>
    </row>
    <row r="187" spans="1:24" x14ac:dyDescent="0.25">
      <c r="A187">
        <v>145</v>
      </c>
      <c r="B187">
        <v>2</v>
      </c>
      <c r="C187">
        <v>-3269</v>
      </c>
      <c r="D187">
        <v>-2550</v>
      </c>
      <c r="E187">
        <v>-3194</v>
      </c>
      <c r="F187">
        <v>-2032</v>
      </c>
      <c r="G187">
        <v>-3220</v>
      </c>
      <c r="H187">
        <v>1559</v>
      </c>
      <c r="I187">
        <v>-777</v>
      </c>
      <c r="T187">
        <f>C187*K$2+D187*L$2+E187*M$2+F187*N$2+G187*O$2+H187*P$2+I187*Q$2+R$2</f>
        <v>-40924081.703703701</v>
      </c>
      <c r="W187">
        <f t="shared" si="2"/>
        <v>1</v>
      </c>
      <c r="X187">
        <f t="shared" si="3"/>
        <v>13599225.148148149</v>
      </c>
    </row>
    <row r="188" spans="1:24" x14ac:dyDescent="0.25">
      <c r="A188">
        <v>170</v>
      </c>
      <c r="B188">
        <v>2</v>
      </c>
      <c r="C188">
        <v>-3402</v>
      </c>
      <c r="D188">
        <v>-2745</v>
      </c>
      <c r="E188">
        <v>-3042</v>
      </c>
      <c r="F188">
        <v>-1848</v>
      </c>
      <c r="G188">
        <v>-3150</v>
      </c>
      <c r="H188">
        <v>2125</v>
      </c>
      <c r="I188">
        <v>-1113</v>
      </c>
      <c r="T188">
        <f>C188*K$2+D188*L$2+E188*M$2+F188*N$2+G188*O$2+H188*P$2+I188*Q$2+R$2</f>
        <v>-42418001.222222224</v>
      </c>
      <c r="W188">
        <f t="shared" si="2"/>
        <v>1</v>
      </c>
      <c r="X188">
        <f t="shared" si="3"/>
        <v>13599225.148148149</v>
      </c>
    </row>
    <row r="189" spans="1:24" x14ac:dyDescent="0.25">
      <c r="A189">
        <v>174</v>
      </c>
      <c r="B189">
        <v>2</v>
      </c>
      <c r="C189">
        <v>-3535</v>
      </c>
      <c r="D189">
        <v>-2805</v>
      </c>
      <c r="E189">
        <v>-3663</v>
      </c>
      <c r="F189">
        <v>-2036</v>
      </c>
      <c r="G189">
        <v>-3450</v>
      </c>
      <c r="H189">
        <v>572</v>
      </c>
      <c r="I189">
        <v>-1047</v>
      </c>
      <c r="T189">
        <f>C189*K$2+D189*L$2+E189*M$2+F189*N$2+G189*O$2+H189*P$2+I189*Q$2+R$2</f>
        <v>-42419771.629629627</v>
      </c>
      <c r="W189">
        <f t="shared" si="2"/>
        <v>1</v>
      </c>
      <c r="X189">
        <f t="shared" si="3"/>
        <v>13599225.148148149</v>
      </c>
    </row>
    <row r="190" spans="1:24" x14ac:dyDescent="0.25">
      <c r="A190" s="1">
        <v>149</v>
      </c>
      <c r="B190" s="1">
        <v>2</v>
      </c>
      <c r="C190" s="1">
        <v>-3563</v>
      </c>
      <c r="D190" s="1">
        <v>-2850</v>
      </c>
      <c r="E190" s="1">
        <v>-3608</v>
      </c>
      <c r="F190" s="1">
        <v>-1880</v>
      </c>
      <c r="G190" s="1">
        <v>-3415</v>
      </c>
      <c r="H190" s="1">
        <v>852</v>
      </c>
      <c r="I190" s="1">
        <v>-1020</v>
      </c>
      <c r="J190" s="1"/>
      <c r="T190">
        <f>C190*K$2+D190*L$2+E190*M$2+F190*N$2+G190*O$2+H190*P$2+I190*Q$2+R$2</f>
        <v>-42812370.444444448</v>
      </c>
      <c r="W190">
        <f t="shared" si="2"/>
        <v>1</v>
      </c>
      <c r="X190">
        <f t="shared" si="3"/>
        <v>13599225.148148149</v>
      </c>
    </row>
  </sheetData>
  <sortState ref="A6:T196">
    <sortCondition descending="1" ref="T6:T196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A10" zoomScaleNormal="100" workbookViewId="0">
      <selection activeCell="L45" sqref="L45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K26-K51</f>
        <v>2208.5</v>
      </c>
      <c r="L2" s="12">
        <f>L26-L51</f>
        <v>2691.4285714285716</v>
      </c>
      <c r="M2" s="12">
        <v>1538</v>
      </c>
      <c r="N2" s="12">
        <f>N26-N51</f>
        <v>2781.1428571428573</v>
      </c>
      <c r="O2" s="12">
        <v>2734</v>
      </c>
      <c r="P2" s="12">
        <f>P26-P51</f>
        <v>-2900.5</v>
      </c>
      <c r="Q2" s="12">
        <v>1949</v>
      </c>
      <c r="R2">
        <f>X3</f>
        <v>0</v>
      </c>
      <c r="W2">
        <f>MAX(T73:T196)</f>
        <v>19194750.5</v>
      </c>
      <c r="X2">
        <f>MIN(T6:T135)</f>
        <v>-29408263.571428575</v>
      </c>
    </row>
    <row r="3" spans="1:36" x14ac:dyDescent="0.25">
      <c r="W3">
        <f>(MAX(ABS(W2),ABS(X2))-MIN(ABS(W2),ABS(X2)))/2</f>
        <v>5106756.5357142873</v>
      </c>
    </row>
    <row r="4" spans="1:36" x14ac:dyDescent="0.25">
      <c r="U4">
        <f>W4+X4</f>
        <v>85</v>
      </c>
      <c r="W4">
        <f>SUM(W6:W72)</f>
        <v>50</v>
      </c>
      <c r="X4">
        <f>W135</f>
        <v>35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1357325.6428571418</v>
      </c>
      <c r="X5">
        <f>MIN(X6:X72)</f>
        <v>1357325.6428571418</v>
      </c>
      <c r="AC5" s="13" t="s">
        <v>49</v>
      </c>
      <c r="AD5" s="19"/>
      <c r="AE5" s="13" t="s">
        <v>48</v>
      </c>
      <c r="AF5" s="19"/>
      <c r="AG5" s="13" t="s">
        <v>47</v>
      </c>
      <c r="AH5" s="14"/>
      <c r="AI5" s="13" t="s">
        <v>46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46</v>
      </c>
      <c r="N6">
        <v>72</v>
      </c>
      <c r="O6" s="11"/>
      <c r="P6" s="11">
        <v>53</v>
      </c>
      <c r="Q6" s="11">
        <v>19</v>
      </c>
      <c r="T6">
        <f t="shared" ref="T6:T37" si="0">C6*K$2+D6*L$2+E6*M$2+F6*N$2+G6*O$2+H6*P$2+I6*Q$2+R$2</f>
        <v>3118305.5714285709</v>
      </c>
      <c r="W6">
        <f>IF(T6&gt;W$2,1,0)</f>
        <v>0</v>
      </c>
      <c r="X6">
        <f>IF(W6=0,W$2-T6,W$2)</f>
        <v>16076444.928571429</v>
      </c>
      <c r="Z6" t="s">
        <v>20</v>
      </c>
      <c r="AC6" s="15">
        <v>2208.5</v>
      </c>
      <c r="AD6" s="20"/>
      <c r="AE6" s="15">
        <v>2389.625</v>
      </c>
      <c r="AF6" s="20"/>
      <c r="AG6" s="15">
        <v>2774.2037037037039</v>
      </c>
      <c r="AH6" s="20"/>
      <c r="AI6" s="15">
        <v>2667.9210526315787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76</v>
      </c>
      <c r="O7" s="11"/>
      <c r="P7" s="11">
        <v>54</v>
      </c>
      <c r="Q7" s="11">
        <v>22</v>
      </c>
      <c r="T7">
        <f t="shared" si="0"/>
        <v>6794468.2142857146</v>
      </c>
      <c r="W7">
        <f t="shared" ref="W7:W70" si="1">IF(T7&gt;W$2,1,0)</f>
        <v>0</v>
      </c>
      <c r="X7">
        <f t="shared" ref="X7:X70" si="2">IF(W7=0,W$2-T7,W$2)</f>
        <v>12400282.285714285</v>
      </c>
      <c r="Z7" t="s">
        <v>21</v>
      </c>
      <c r="AC7" s="15">
        <v>2691.4285714285716</v>
      </c>
      <c r="AD7" s="20"/>
      <c r="AE7" s="15">
        <v>2910</v>
      </c>
      <c r="AF7" s="20"/>
      <c r="AG7" s="15">
        <v>2891.6666666666665</v>
      </c>
      <c r="AH7" s="20"/>
      <c r="AI7" s="15">
        <v>2827.8947368421054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2667.9210526315787</v>
      </c>
      <c r="L8" s="12">
        <v>2827.8947368421054</v>
      </c>
      <c r="M8" s="12">
        <v>860.81578947368416</v>
      </c>
      <c r="N8" s="12">
        <v>2532</v>
      </c>
      <c r="O8" s="22">
        <v>2246.1842105263158</v>
      </c>
      <c r="P8" s="22">
        <v>-975.39473684210532</v>
      </c>
      <c r="Q8" s="22">
        <v>2031.8684210526317</v>
      </c>
      <c r="T8">
        <f t="shared" si="0"/>
        <v>7564429.2142857146</v>
      </c>
      <c r="W8">
        <f t="shared" si="1"/>
        <v>0</v>
      </c>
      <c r="X8">
        <f t="shared" si="2"/>
        <v>11630321.285714285</v>
      </c>
      <c r="Z8" t="s">
        <v>22</v>
      </c>
      <c r="AC8" s="15">
        <v>-1509.9285714285716</v>
      </c>
      <c r="AD8" s="20">
        <v>1538</v>
      </c>
      <c r="AE8" s="15">
        <v>-1604.375</v>
      </c>
      <c r="AF8" s="20"/>
      <c r="AG8" s="15">
        <v>1262.7222222222222</v>
      </c>
      <c r="AH8" s="20"/>
      <c r="AI8" s="15">
        <v>860.81578947368416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O9" s="11"/>
      <c r="P9" s="11"/>
      <c r="Q9" s="11"/>
      <c r="T9">
        <f t="shared" si="0"/>
        <v>3504952.2857142854</v>
      </c>
      <c r="W9">
        <f t="shared" si="1"/>
        <v>0</v>
      </c>
      <c r="X9">
        <f t="shared" si="2"/>
        <v>15689798.214285715</v>
      </c>
      <c r="Z9" t="s">
        <v>23</v>
      </c>
      <c r="AC9" s="15">
        <v>2781.1428571428573</v>
      </c>
      <c r="AD9" s="20"/>
      <c r="AE9" s="15">
        <v>3032.5</v>
      </c>
      <c r="AF9" s="20">
        <v>-4759</v>
      </c>
      <c r="AG9" s="15">
        <v>2485.1851851851852</v>
      </c>
      <c r="AH9" s="20"/>
      <c r="AI9" s="15">
        <v>2532</v>
      </c>
      <c r="AJ9" s="20">
        <v>1892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47</v>
      </c>
      <c r="N10">
        <v>83</v>
      </c>
      <c r="O10" s="11"/>
      <c r="P10" s="11">
        <v>50</v>
      </c>
      <c r="Q10" s="11">
        <v>33</v>
      </c>
      <c r="T10">
        <f t="shared" si="0"/>
        <v>2488751.4285714286</v>
      </c>
      <c r="W10">
        <f t="shared" si="1"/>
        <v>0</v>
      </c>
      <c r="X10">
        <f t="shared" si="2"/>
        <v>16705999.071428571</v>
      </c>
      <c r="Z10" t="s">
        <v>24</v>
      </c>
      <c r="AC10" s="15">
        <v>1166.0714285714287</v>
      </c>
      <c r="AD10" s="20">
        <v>2734</v>
      </c>
      <c r="AE10" s="15">
        <v>1344.375</v>
      </c>
      <c r="AF10" s="20"/>
      <c r="AG10" s="15">
        <v>2370.462962962963</v>
      </c>
      <c r="AH10" s="20"/>
      <c r="AI10" s="15">
        <v>2246.1842105263158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86</v>
      </c>
      <c r="O11" s="11"/>
      <c r="P11" s="11">
        <v>47</v>
      </c>
      <c r="Q11" s="8">
        <v>39</v>
      </c>
      <c r="T11">
        <f t="shared" si="0"/>
        <v>4639582.7857142854</v>
      </c>
      <c r="W11">
        <f t="shared" si="1"/>
        <v>0</v>
      </c>
      <c r="X11">
        <f t="shared" si="2"/>
        <v>14555167.714285715</v>
      </c>
      <c r="Z11" t="s">
        <v>25</v>
      </c>
      <c r="AC11" s="15">
        <v>-2900.5</v>
      </c>
      <c r="AD11" s="20"/>
      <c r="AE11" s="15">
        <v>-712.625</v>
      </c>
      <c r="AF11" s="20"/>
      <c r="AG11" s="15">
        <v>-2885.5</v>
      </c>
      <c r="AH11" s="20"/>
      <c r="AI11" s="15">
        <v>-975.39473684210532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2774.2037037037039</v>
      </c>
      <c r="L12" s="12">
        <v>2891.6666666666665</v>
      </c>
      <c r="M12" s="12">
        <v>1262.7222222222222</v>
      </c>
      <c r="N12" s="12">
        <v>2485.1851851851852</v>
      </c>
      <c r="O12" s="22">
        <v>2370.462962962963</v>
      </c>
      <c r="P12" s="22">
        <v>-2885.5</v>
      </c>
      <c r="Q12" s="22">
        <v>1941.8333333333333</v>
      </c>
      <c r="T12">
        <f t="shared" si="0"/>
        <v>14872863.571428573</v>
      </c>
      <c r="W12">
        <f t="shared" si="1"/>
        <v>0</v>
      </c>
      <c r="X12">
        <f t="shared" si="2"/>
        <v>4321886.9285714272</v>
      </c>
      <c r="Z12" t="s">
        <v>26</v>
      </c>
      <c r="AC12" s="17">
        <v>2460.6428571428569</v>
      </c>
      <c r="AD12" s="21">
        <v>1949</v>
      </c>
      <c r="AE12" s="17">
        <v>2643.375</v>
      </c>
      <c r="AF12" s="21"/>
      <c r="AG12" s="17">
        <v>1941.8333333333333</v>
      </c>
      <c r="AH12" s="21">
        <v>-146</v>
      </c>
      <c r="AI12" s="17">
        <v>2031.8684210526317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O13" s="11"/>
      <c r="P13" s="11"/>
      <c r="Q13" s="11"/>
      <c r="T13">
        <f t="shared" si="0"/>
        <v>33169049.357142858</v>
      </c>
      <c r="W13">
        <f t="shared" si="1"/>
        <v>1</v>
      </c>
      <c r="X13">
        <f t="shared" si="2"/>
        <v>19194750.5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48</v>
      </c>
      <c r="N14">
        <v>53</v>
      </c>
      <c r="O14" s="11"/>
      <c r="P14" s="11">
        <v>52</v>
      </c>
      <c r="Q14" s="11">
        <v>1</v>
      </c>
      <c r="T14">
        <f t="shared" si="0"/>
        <v>25059038.214285716</v>
      </c>
      <c r="W14">
        <f t="shared" si="1"/>
        <v>1</v>
      </c>
      <c r="X14">
        <f t="shared" si="2"/>
        <v>19194750.5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67</v>
      </c>
      <c r="O15" s="11"/>
      <c r="P15" s="8">
        <v>61</v>
      </c>
      <c r="Q15" s="11">
        <v>6</v>
      </c>
      <c r="T15">
        <f t="shared" si="0"/>
        <v>5146313.7857142854</v>
      </c>
      <c r="W15">
        <f t="shared" si="1"/>
        <v>0</v>
      </c>
      <c r="X15">
        <f t="shared" si="2"/>
        <v>14048436.714285715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2389.625</v>
      </c>
      <c r="L16" s="12">
        <v>2910</v>
      </c>
      <c r="M16" s="12">
        <v>-1604.375</v>
      </c>
      <c r="N16" s="12">
        <v>3032.5</v>
      </c>
      <c r="O16" s="22">
        <v>1344.375</v>
      </c>
      <c r="P16" s="22">
        <v>-712.625</v>
      </c>
      <c r="Q16" s="22">
        <v>2643.375</v>
      </c>
      <c r="T16">
        <f t="shared" si="0"/>
        <v>8534246.5714285709</v>
      </c>
      <c r="W16">
        <f t="shared" si="1"/>
        <v>0</v>
      </c>
      <c r="X16">
        <f t="shared" si="2"/>
        <v>10660503.928571429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O17" s="11"/>
      <c r="P17" s="11"/>
      <c r="Q17" s="11"/>
      <c r="T17">
        <f t="shared" si="0"/>
        <v>41086412.071428575</v>
      </c>
      <c r="W17">
        <f t="shared" si="1"/>
        <v>1</v>
      </c>
      <c r="X17">
        <f t="shared" si="2"/>
        <v>19194750.5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49</v>
      </c>
      <c r="N18">
        <v>51</v>
      </c>
      <c r="O18" s="11"/>
      <c r="P18" s="11">
        <v>43</v>
      </c>
      <c r="Q18" s="11">
        <v>8</v>
      </c>
      <c r="T18">
        <f t="shared" si="0"/>
        <v>35181859.5</v>
      </c>
      <c r="W18">
        <f t="shared" si="1"/>
        <v>1</v>
      </c>
      <c r="X18">
        <f t="shared" si="2"/>
        <v>19194750.5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85</v>
      </c>
      <c r="O19" s="11"/>
      <c r="P19" s="11">
        <v>50</v>
      </c>
      <c r="Q19" s="11">
        <v>35</v>
      </c>
      <c r="T19">
        <f t="shared" si="0"/>
        <v>31427972.214285716</v>
      </c>
      <c r="W19">
        <f t="shared" si="1"/>
        <v>1</v>
      </c>
      <c r="X19">
        <f t="shared" si="2"/>
        <v>19194750.5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2208.5</v>
      </c>
      <c r="L20" s="12">
        <v>2691.4285714285716</v>
      </c>
      <c r="M20" s="12">
        <v>-1509.9285714285716</v>
      </c>
      <c r="N20" s="12">
        <v>2781.1428571428573</v>
      </c>
      <c r="O20" s="22">
        <v>1166.0714285714287</v>
      </c>
      <c r="P20" s="22">
        <v>-2900.5</v>
      </c>
      <c r="Q20" s="22">
        <v>2460.6428571428569</v>
      </c>
      <c r="T20">
        <f t="shared" si="0"/>
        <v>42368218.142857142</v>
      </c>
      <c r="W20">
        <f t="shared" si="1"/>
        <v>1</v>
      </c>
      <c r="X20">
        <f t="shared" si="2"/>
        <v>19194750.5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0"/>
        <v>44561768.357142858</v>
      </c>
      <c r="W21">
        <f t="shared" si="1"/>
        <v>1</v>
      </c>
      <c r="X21">
        <f t="shared" si="2"/>
        <v>19194750.5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0"/>
        <v>26511142</v>
      </c>
      <c r="W22">
        <f t="shared" si="1"/>
        <v>1</v>
      </c>
      <c r="X22">
        <f t="shared" si="2"/>
        <v>19194750.5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0"/>
        <v>37039170.285714284</v>
      </c>
      <c r="W23">
        <f t="shared" si="1"/>
        <v>1</v>
      </c>
      <c r="X23">
        <f t="shared" si="2"/>
        <v>19194750.5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3">C6</f>
        <v>-350</v>
      </c>
      <c r="L24">
        <f t="shared" si="3"/>
        <v>-255</v>
      </c>
      <c r="M24">
        <f t="shared" si="3"/>
        <v>2484</v>
      </c>
      <c r="N24">
        <f t="shared" si="3"/>
        <v>-1240</v>
      </c>
      <c r="O24">
        <f t="shared" si="3"/>
        <v>670</v>
      </c>
      <c r="P24">
        <f t="shared" si="3"/>
        <v>-1010</v>
      </c>
      <c r="Q24">
        <f t="shared" si="3"/>
        <v>-285</v>
      </c>
      <c r="T24">
        <f t="shared" si="0"/>
        <v>35333069.857142858</v>
      </c>
      <c r="W24">
        <f t="shared" si="1"/>
        <v>1</v>
      </c>
      <c r="X24">
        <f t="shared" si="2"/>
        <v>19194750.5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0"/>
        <v>32344976.571428571</v>
      </c>
      <c r="W25">
        <f t="shared" si="1"/>
        <v>1</v>
      </c>
      <c r="X25">
        <f t="shared" si="2"/>
        <v>19194750.5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4">(C7+C8)/2</f>
        <v>-206.5</v>
      </c>
      <c r="L26">
        <f t="shared" si="4"/>
        <v>450</v>
      </c>
      <c r="M26">
        <f t="shared" si="4"/>
        <v>-527.5</v>
      </c>
      <c r="N26">
        <f t="shared" si="4"/>
        <v>356</v>
      </c>
      <c r="O26">
        <f t="shared" si="4"/>
        <v>-362.5</v>
      </c>
      <c r="P26">
        <f t="shared" si="4"/>
        <v>-1927.5</v>
      </c>
      <c r="Q26">
        <f t="shared" si="4"/>
        <v>844.5</v>
      </c>
      <c r="T26">
        <f t="shared" si="0"/>
        <v>30224002.142857146</v>
      </c>
      <c r="W26">
        <f t="shared" si="1"/>
        <v>1</v>
      </c>
      <c r="X26">
        <f t="shared" si="2"/>
        <v>19194750.5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0"/>
        <v>36660353.357142858</v>
      </c>
      <c r="W27">
        <f t="shared" si="1"/>
        <v>1</v>
      </c>
      <c r="X27">
        <f t="shared" si="2"/>
        <v>19194750.5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5">C10</f>
        <v>-350</v>
      </c>
      <c r="L28">
        <f t="shared" si="5"/>
        <v>105</v>
      </c>
      <c r="M28">
        <f t="shared" si="5"/>
        <v>524</v>
      </c>
      <c r="N28">
        <f t="shared" si="5"/>
        <v>388</v>
      </c>
      <c r="O28">
        <f t="shared" si="5"/>
        <v>-315</v>
      </c>
      <c r="P28">
        <f t="shared" si="5"/>
        <v>-148</v>
      </c>
      <c r="Q28">
        <f t="shared" si="5"/>
        <v>783</v>
      </c>
      <c r="T28">
        <f t="shared" si="0"/>
        <v>27293941.928571429</v>
      </c>
      <c r="W28">
        <f t="shared" si="1"/>
        <v>1</v>
      </c>
      <c r="X28">
        <f t="shared" si="2"/>
        <v>19194750.5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0"/>
        <v>30158977.571428571</v>
      </c>
      <c r="W29">
        <f t="shared" si="1"/>
        <v>1</v>
      </c>
      <c r="X29">
        <f t="shared" si="2"/>
        <v>19194750.5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6">C11</f>
        <v>203</v>
      </c>
      <c r="L30">
        <f t="shared" si="6"/>
        <v>825</v>
      </c>
      <c r="M30">
        <f t="shared" si="6"/>
        <v>-289</v>
      </c>
      <c r="N30">
        <f t="shared" si="6"/>
        <v>-100</v>
      </c>
      <c r="O30">
        <f t="shared" si="6"/>
        <v>280</v>
      </c>
      <c r="P30">
        <f t="shared" si="6"/>
        <v>-324</v>
      </c>
      <c r="Q30">
        <f t="shared" si="6"/>
        <v>507</v>
      </c>
      <c r="T30">
        <f t="shared" si="0"/>
        <v>30482348.928571429</v>
      </c>
      <c r="W30">
        <f t="shared" si="1"/>
        <v>1</v>
      </c>
      <c r="X30">
        <f t="shared" si="2"/>
        <v>19194750.5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0"/>
        <v>28669994.642857142</v>
      </c>
      <c r="W31">
        <f t="shared" si="1"/>
        <v>1</v>
      </c>
      <c r="X31">
        <f t="shared" si="2"/>
        <v>19194750.5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7">(C12+C13)/2</f>
        <v>1589</v>
      </c>
      <c r="L32">
        <f t="shared" si="7"/>
        <v>2182.5</v>
      </c>
      <c r="M32">
        <f t="shared" si="7"/>
        <v>-244.5</v>
      </c>
      <c r="N32">
        <f t="shared" si="7"/>
        <v>2078</v>
      </c>
      <c r="O32">
        <f t="shared" si="7"/>
        <v>1027.5</v>
      </c>
      <c r="P32">
        <f t="shared" si="7"/>
        <v>-852.5</v>
      </c>
      <c r="Q32">
        <f t="shared" si="7"/>
        <v>2028</v>
      </c>
      <c r="T32">
        <f t="shared" si="0"/>
        <v>34094429</v>
      </c>
      <c r="W32">
        <f t="shared" si="1"/>
        <v>1</v>
      </c>
      <c r="X32">
        <f t="shared" si="2"/>
        <v>19194750.5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0"/>
        <v>26662837.857142858</v>
      </c>
      <c r="W33">
        <f t="shared" si="1"/>
        <v>1</v>
      </c>
      <c r="X33">
        <f t="shared" si="2"/>
        <v>19194750.5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8">C14</f>
        <v>1736</v>
      </c>
      <c r="L34">
        <f t="shared" si="8"/>
        <v>2535</v>
      </c>
      <c r="M34">
        <f t="shared" si="8"/>
        <v>-1228</v>
      </c>
      <c r="N34">
        <f t="shared" si="8"/>
        <v>3516</v>
      </c>
      <c r="O34">
        <f t="shared" si="8"/>
        <v>770</v>
      </c>
      <c r="P34">
        <f t="shared" si="8"/>
        <v>323</v>
      </c>
      <c r="Q34">
        <f t="shared" si="8"/>
        <v>2742</v>
      </c>
      <c r="T34">
        <f t="shared" si="0"/>
        <v>17837424.857142858</v>
      </c>
      <c r="W34">
        <f t="shared" si="1"/>
        <v>0</v>
      </c>
      <c r="X34">
        <f t="shared" si="2"/>
        <v>1357325.6428571418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0"/>
        <v>32143333.857142858</v>
      </c>
      <c r="W35">
        <f t="shared" si="1"/>
        <v>1</v>
      </c>
      <c r="X35">
        <f t="shared" si="2"/>
        <v>19194750.5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9">C15</f>
        <v>77</v>
      </c>
      <c r="L36">
        <f t="shared" si="9"/>
        <v>90</v>
      </c>
      <c r="M36">
        <f t="shared" si="9"/>
        <v>2994</v>
      </c>
      <c r="N36">
        <f t="shared" si="9"/>
        <v>-1696</v>
      </c>
      <c r="O36">
        <f t="shared" si="9"/>
        <v>1255</v>
      </c>
      <c r="P36">
        <f t="shared" si="9"/>
        <v>-1274</v>
      </c>
      <c r="Q36">
        <f t="shared" si="9"/>
        <v>-1170</v>
      </c>
      <c r="T36">
        <f t="shared" si="0"/>
        <v>35864350.5</v>
      </c>
      <c r="W36">
        <f t="shared" si="1"/>
        <v>1</v>
      </c>
      <c r="X36">
        <f t="shared" si="2"/>
        <v>19194750.5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0"/>
        <v>36245904.928571433</v>
      </c>
      <c r="W37">
        <f t="shared" si="1"/>
        <v>1</v>
      </c>
      <c r="X37">
        <f t="shared" si="2"/>
        <v>19194750.5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0">C16</f>
        <v>371</v>
      </c>
      <c r="L38">
        <f t="shared" si="10"/>
        <v>630</v>
      </c>
      <c r="M38">
        <f t="shared" si="10"/>
        <v>1628</v>
      </c>
      <c r="N38">
        <f t="shared" si="10"/>
        <v>-276</v>
      </c>
      <c r="O38">
        <f t="shared" si="10"/>
        <v>970</v>
      </c>
      <c r="P38">
        <f t="shared" si="10"/>
        <v>-393</v>
      </c>
      <c r="Q38">
        <f t="shared" si="10"/>
        <v>252</v>
      </c>
      <c r="T38">
        <f t="shared" ref="T38:T69" si="11">C38*K$2+D38*L$2+E38*M$2+F38*N$2+G38*O$2+H38*P$2+I38*Q$2+R$2</f>
        <v>28334999.642857142</v>
      </c>
      <c r="W38">
        <f t="shared" si="1"/>
        <v>1</v>
      </c>
      <c r="X38">
        <f t="shared" si="2"/>
        <v>19194750.5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1"/>
        <v>40816493.714285716</v>
      </c>
      <c r="W39">
        <f t="shared" si="1"/>
        <v>1</v>
      </c>
      <c r="X39">
        <f t="shared" si="2"/>
        <v>19194750.5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SUM(C17:C60)/44</f>
        <v>1945.3636363636363</v>
      </c>
      <c r="L40">
        <f t="shared" si="12"/>
        <v>2158.2045454545455</v>
      </c>
      <c r="M40">
        <f t="shared" si="12"/>
        <v>1542.5</v>
      </c>
      <c r="N40">
        <f t="shared" si="12"/>
        <v>1645.4545454545455</v>
      </c>
      <c r="O40">
        <f t="shared" si="12"/>
        <v>1914.7727272727273</v>
      </c>
      <c r="P40">
        <f t="shared" si="12"/>
        <v>-1543.3863636363637</v>
      </c>
      <c r="Q40">
        <f t="shared" si="12"/>
        <v>1594.5</v>
      </c>
      <c r="T40">
        <f t="shared" si="11"/>
        <v>34296285.142857142</v>
      </c>
      <c r="W40">
        <f t="shared" si="1"/>
        <v>1</v>
      </c>
      <c r="X40">
        <f t="shared" si="2"/>
        <v>19194750.5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1"/>
        <v>31734865.714285716</v>
      </c>
      <c r="W41">
        <f t="shared" si="1"/>
        <v>1</v>
      </c>
      <c r="X41">
        <f t="shared" si="2"/>
        <v>19194750.5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SUM(C61:C72)/12</f>
        <v>2283.6666666666665</v>
      </c>
      <c r="L42">
        <f t="shared" si="13"/>
        <v>2413.6666666666665</v>
      </c>
      <c r="M42">
        <f t="shared" si="13"/>
        <v>1768.8333333333333</v>
      </c>
      <c r="N42">
        <f t="shared" si="13"/>
        <v>1694</v>
      </c>
      <c r="O42">
        <f t="shared" si="13"/>
        <v>2332.5</v>
      </c>
      <c r="P42">
        <f t="shared" si="13"/>
        <v>843</v>
      </c>
      <c r="Q42">
        <f t="shared" si="13"/>
        <v>1585.5</v>
      </c>
      <c r="T42">
        <f t="shared" si="11"/>
        <v>30710942.214285716</v>
      </c>
      <c r="W42">
        <f t="shared" si="1"/>
        <v>1</v>
      </c>
      <c r="X42">
        <f t="shared" si="2"/>
        <v>19194750.5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1"/>
        <v>41671134</v>
      </c>
      <c r="W43">
        <f t="shared" si="1"/>
        <v>1</v>
      </c>
      <c r="X43">
        <f t="shared" si="2"/>
        <v>19194750.5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1"/>
        <v>32248284.214285716</v>
      </c>
      <c r="W44">
        <f t="shared" si="1"/>
        <v>1</v>
      </c>
      <c r="X44">
        <f t="shared" si="2"/>
        <v>19194750.5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4">SUM(C136:C154)/19</f>
        <v>-2874.4210526315787</v>
      </c>
      <c r="L45">
        <f t="shared" si="14"/>
        <v>-2377.8947368421054</v>
      </c>
      <c r="M45">
        <f t="shared" si="14"/>
        <v>-1388.3157894736842</v>
      </c>
      <c r="N45">
        <f t="shared" si="14"/>
        <v>-2176</v>
      </c>
      <c r="O45">
        <f t="shared" si="14"/>
        <v>-2608.6842105263158</v>
      </c>
      <c r="P45">
        <f t="shared" si="14"/>
        <v>-952.10526315789468</v>
      </c>
      <c r="Q45">
        <f t="shared" si="14"/>
        <v>-1187.3684210526317</v>
      </c>
      <c r="T45">
        <f t="shared" si="11"/>
        <v>31393784.071428571</v>
      </c>
      <c r="W45">
        <f t="shared" si="1"/>
        <v>1</v>
      </c>
      <c r="X45">
        <f t="shared" si="2"/>
        <v>19194750.5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1"/>
        <v>34481756.5</v>
      </c>
      <c r="W46">
        <f t="shared" si="1"/>
        <v>1</v>
      </c>
      <c r="X46">
        <f t="shared" si="2"/>
        <v>19194750.5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SUM(C155:C181)/27</f>
        <v>-2980.7037037037039</v>
      </c>
      <c r="L47">
        <f t="shared" si="15"/>
        <v>-2441.6666666666665</v>
      </c>
      <c r="M47">
        <f t="shared" si="15"/>
        <v>-1790.2222222222222</v>
      </c>
      <c r="N47">
        <f t="shared" si="15"/>
        <v>-2129.1851851851852</v>
      </c>
      <c r="O47">
        <f t="shared" si="15"/>
        <v>-2732.962962962963</v>
      </c>
      <c r="P47">
        <f t="shared" si="15"/>
        <v>958</v>
      </c>
      <c r="Q47">
        <f t="shared" si="15"/>
        <v>-1097.3333333333333</v>
      </c>
      <c r="T47">
        <f t="shared" si="11"/>
        <v>20690358.428571429</v>
      </c>
      <c r="W47">
        <f t="shared" si="1"/>
        <v>1</v>
      </c>
      <c r="X47">
        <f t="shared" si="2"/>
        <v>19194750.5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1"/>
        <v>22068201.214285716</v>
      </c>
      <c r="W48">
        <f t="shared" si="1"/>
        <v>1</v>
      </c>
      <c r="X48">
        <f t="shared" si="2"/>
        <v>19194750.5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SUM(C182:C189)/8</f>
        <v>-2596.125</v>
      </c>
      <c r="L49">
        <f t="shared" si="16"/>
        <v>-2460</v>
      </c>
      <c r="M49">
        <f t="shared" si="16"/>
        <v>1076.875</v>
      </c>
      <c r="N49">
        <f t="shared" si="16"/>
        <v>-2676.5</v>
      </c>
      <c r="O49">
        <f t="shared" si="16"/>
        <v>-1706.875</v>
      </c>
      <c r="P49">
        <f t="shared" si="16"/>
        <v>-1214.875</v>
      </c>
      <c r="Q49">
        <f t="shared" si="16"/>
        <v>-1798.875</v>
      </c>
      <c r="T49">
        <f t="shared" si="11"/>
        <v>31204860.857142858</v>
      </c>
      <c r="W49">
        <f t="shared" si="1"/>
        <v>1</v>
      </c>
      <c r="X49">
        <f t="shared" si="2"/>
        <v>19194750.5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1"/>
        <v>15934756.785714287</v>
      </c>
      <c r="W50">
        <f t="shared" si="1"/>
        <v>0</v>
      </c>
      <c r="X50">
        <f t="shared" si="2"/>
        <v>3259993.7142857127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SUM(C190:C196)/7</f>
        <v>-2415</v>
      </c>
      <c r="L51">
        <f t="shared" si="17"/>
        <v>-2241.4285714285716</v>
      </c>
      <c r="M51">
        <f t="shared" si="17"/>
        <v>982.42857142857144</v>
      </c>
      <c r="N51">
        <f t="shared" si="17"/>
        <v>-2425.1428571428573</v>
      </c>
      <c r="O51">
        <f t="shared" si="17"/>
        <v>-1528.5714285714287</v>
      </c>
      <c r="P51">
        <f t="shared" si="17"/>
        <v>973</v>
      </c>
      <c r="Q51">
        <f t="shared" si="17"/>
        <v>-1616.1428571428571</v>
      </c>
      <c r="T51">
        <f t="shared" si="11"/>
        <v>19525224.714285716</v>
      </c>
      <c r="W51">
        <f t="shared" si="1"/>
        <v>1</v>
      </c>
      <c r="X51">
        <f t="shared" si="2"/>
        <v>19194750.5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1"/>
        <v>14083571.571428573</v>
      </c>
      <c r="W52">
        <f t="shared" si="1"/>
        <v>0</v>
      </c>
      <c r="X52">
        <f t="shared" si="2"/>
        <v>5111178.9285714272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1"/>
        <v>20066190.642857142</v>
      </c>
      <c r="W53">
        <f t="shared" si="1"/>
        <v>1</v>
      </c>
      <c r="X53">
        <f t="shared" si="2"/>
        <v>19194750.5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1"/>
        <v>28663525.5</v>
      </c>
      <c r="W54">
        <f t="shared" si="1"/>
        <v>1</v>
      </c>
      <c r="X54">
        <f t="shared" si="2"/>
        <v>19194750.5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1"/>
        <v>6643029.5714285718</v>
      </c>
      <c r="W55">
        <f t="shared" si="1"/>
        <v>0</v>
      </c>
      <c r="X55">
        <f t="shared" si="2"/>
        <v>12551720.928571429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1"/>
        <v>30991847.857142858</v>
      </c>
      <c r="W56">
        <f t="shared" si="1"/>
        <v>1</v>
      </c>
      <c r="X56">
        <f t="shared" si="2"/>
        <v>19194750.5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1"/>
        <v>27773200.571428571</v>
      </c>
      <c r="W57">
        <f t="shared" si="1"/>
        <v>1</v>
      </c>
      <c r="X57">
        <f t="shared" si="2"/>
        <v>19194750.5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1"/>
        <v>24471632.785714287</v>
      </c>
      <c r="W58">
        <f t="shared" si="1"/>
        <v>1</v>
      </c>
      <c r="X58">
        <f t="shared" si="2"/>
        <v>19194750.5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1"/>
        <v>39802576.428571433</v>
      </c>
      <c r="W59">
        <f t="shared" si="1"/>
        <v>1</v>
      </c>
      <c r="X59">
        <f t="shared" si="2"/>
        <v>19194750.5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1"/>
        <v>14605803.214285715</v>
      </c>
      <c r="W60">
        <f t="shared" si="1"/>
        <v>0</v>
      </c>
      <c r="X60">
        <f t="shared" si="2"/>
        <v>4588947.2857142854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1"/>
        <v>42101699.142857149</v>
      </c>
      <c r="W61">
        <f t="shared" si="1"/>
        <v>1</v>
      </c>
      <c r="X61">
        <f t="shared" si="2"/>
        <v>19194750.5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1"/>
        <v>8296870.3571428573</v>
      </c>
      <c r="W62">
        <f t="shared" si="1"/>
        <v>0</v>
      </c>
      <c r="X62">
        <f t="shared" si="2"/>
        <v>10897880.142857142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1"/>
        <v>41328562</v>
      </c>
      <c r="W63">
        <f t="shared" si="1"/>
        <v>1</v>
      </c>
      <c r="X63">
        <f t="shared" si="2"/>
        <v>19194750.5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1"/>
        <v>27757853.714285716</v>
      </c>
      <c r="W64">
        <f t="shared" si="1"/>
        <v>1</v>
      </c>
      <c r="X64">
        <f t="shared" si="2"/>
        <v>19194750.5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1"/>
        <v>32806972.357142858</v>
      </c>
      <c r="W65">
        <f t="shared" si="1"/>
        <v>1</v>
      </c>
      <c r="X65">
        <f t="shared" si="2"/>
        <v>19194750.5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1"/>
        <v>23135943.428571433</v>
      </c>
      <c r="W66">
        <f t="shared" si="1"/>
        <v>1</v>
      </c>
      <c r="X66">
        <f t="shared" si="2"/>
        <v>19194750.5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1"/>
        <v>13264004.357142856</v>
      </c>
      <c r="W67">
        <f t="shared" si="1"/>
        <v>0</v>
      </c>
      <c r="X67">
        <f t="shared" si="2"/>
        <v>5930746.1428571437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1"/>
        <v>7297771.6428571427</v>
      </c>
      <c r="W68">
        <f t="shared" si="1"/>
        <v>0</v>
      </c>
      <c r="X68">
        <f t="shared" si="2"/>
        <v>11896978.857142858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1"/>
        <v>40633588.142857142</v>
      </c>
      <c r="W69">
        <f t="shared" si="1"/>
        <v>1</v>
      </c>
      <c r="X69">
        <f t="shared" si="2"/>
        <v>19194750.5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8">C70*K$2+D70*L$2+E70*M$2+F70*N$2+G70*O$2+H70*P$2+I70*Q$2+R$2</f>
        <v>32547322.857142858</v>
      </c>
      <c r="W70">
        <f t="shared" si="1"/>
        <v>1</v>
      </c>
      <c r="X70">
        <f t="shared" si="2"/>
        <v>19194750.5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8"/>
        <v>21724641.142857146</v>
      </c>
      <c r="W71">
        <f>IF(T71&gt;W$2,1,0)</f>
        <v>1</v>
      </c>
      <c r="X71">
        <f>IF(W71=0,W$2-T71,W$2)</f>
        <v>19194750.5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8"/>
        <v>21026578</v>
      </c>
      <c r="W72">
        <f>IF(T72&gt;W$2,1,0)</f>
        <v>1</v>
      </c>
      <c r="X72">
        <f>IF(W72=0,W$2-T72,W$2)</f>
        <v>19194750.5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8"/>
        <v>-22214728.571428575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8"/>
        <v>-5026857.1428571437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8"/>
        <v>-5101284.9285714291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8"/>
        <v>3798161.7142857146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8"/>
        <v>-10886304.714285715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8"/>
        <v>-16800925.928571429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8"/>
        <v>-6147365.7142857146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8"/>
        <v>-13413588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8"/>
        <v>-29408263.571428575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8"/>
        <v>-27934692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8"/>
        <v>-8421529.5714285709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8"/>
        <v>13166628.428571429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8"/>
        <v>-6711218.1428571437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8"/>
        <v>-5236503.2142857164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8"/>
        <v>-7167202.0714285718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8"/>
        <v>4965842.5714285709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8"/>
        <v>-8356603.7142857146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8"/>
        <v>8310194.3571428563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8"/>
        <v>18655606.785714284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8"/>
        <v>1125226.9285714282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8"/>
        <v>-4877956.8571428582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8"/>
        <v>4497475.2142857146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8"/>
        <v>-17504042.714285716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8"/>
        <v>-21837653.642857146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8"/>
        <v>-12213567.071428571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8"/>
        <v>2565179.1428571427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8"/>
        <v>-194212.9285714291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8"/>
        <v>-5527925.5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8"/>
        <v>-3286796.7142857136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19">C102*K$2+D102*L$2+E102*M$2+F102*N$2+G102*O$2+H102*P$2+I102*Q$2+R$2</f>
        <v>2736469.0714285709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19194750.5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-14024595.071428571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-7666868.5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-4188763.1428571437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-3766838.0714285718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14399050.642857142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-5186893.7142857146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-8507524.3571428582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-1114922.0714285714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-21625844.571428571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-16342568.285714287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1504416.3571428573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16326418.928571429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110182.85714285728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-4764292.5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-17713596.357142858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9414303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10768025.642857144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3377402.8571428573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6954634.5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423980.0714285709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-12505526.214285716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2180385.3571428568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-1750689.6428571427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-15731407.642857142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-6187112.8571428573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-335669.64285714272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-3569101.5714285718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3111700.2142857146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-5531805.7857142854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4995763.7142857146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0">C134*K$2+D134*L$2+E134*M$2+F134*N$2+G134*O$2+H134*P$2+I134*Q$2+R$2</f>
        <v>-13378524.571428571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0"/>
        <v>-20970179.571428575</v>
      </c>
      <c r="W135">
        <f>SUM(W136:W196)</f>
        <v>35</v>
      </c>
      <c r="X135">
        <f>MIN(X136:X196)</f>
        <v>1765848.3571428582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0"/>
        <v>-30340464.071428575</v>
      </c>
      <c r="W136">
        <f>IF(T136&lt;X$2,1,0)</f>
        <v>1</v>
      </c>
      <c r="X136">
        <f>IF(W136=0,T136-X$2,-X$2)</f>
        <v>29408263.571428575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0"/>
        <v>-27456803</v>
      </c>
      <c r="W137">
        <f t="shared" ref="W137:W196" si="21">IF(T137&lt;X$2,1,0)</f>
        <v>0</v>
      </c>
      <c r="X137">
        <f t="shared" ref="X137:X196" si="22">IF(W137=0,T137-X$2,-X$2)</f>
        <v>1951460.5714285746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0"/>
        <v>-18473987.142857142</v>
      </c>
      <c r="W138">
        <f t="shared" si="21"/>
        <v>0</v>
      </c>
      <c r="X138">
        <f t="shared" si="22"/>
        <v>10934276.428571433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0"/>
        <v>-32793072.714285716</v>
      </c>
      <c r="W139">
        <f t="shared" si="21"/>
        <v>1</v>
      </c>
      <c r="X139">
        <f t="shared" si="22"/>
        <v>29408263.571428575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0"/>
        <v>-31441940</v>
      </c>
      <c r="W140">
        <f t="shared" si="21"/>
        <v>1</v>
      </c>
      <c r="X140">
        <f t="shared" si="22"/>
        <v>29408263.571428575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0"/>
        <v>-29487105.928571429</v>
      </c>
      <c r="W141">
        <f t="shared" si="21"/>
        <v>1</v>
      </c>
      <c r="X141">
        <f t="shared" si="22"/>
        <v>29408263.571428575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0"/>
        <v>-17757443.714285716</v>
      </c>
      <c r="W142">
        <f t="shared" si="21"/>
        <v>0</v>
      </c>
      <c r="X142">
        <f t="shared" si="22"/>
        <v>11650819.857142858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0"/>
        <v>-22549657.428571429</v>
      </c>
      <c r="W143">
        <f t="shared" si="21"/>
        <v>0</v>
      </c>
      <c r="X143">
        <f t="shared" si="22"/>
        <v>6858606.1428571455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0"/>
        <v>-22517468.071428571</v>
      </c>
      <c r="W144">
        <f t="shared" si="21"/>
        <v>0</v>
      </c>
      <c r="X144">
        <f t="shared" si="22"/>
        <v>6890795.5000000037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0"/>
        <v>-34923030.428571433</v>
      </c>
      <c r="W145">
        <f t="shared" si="21"/>
        <v>1</v>
      </c>
      <c r="X145">
        <f t="shared" si="22"/>
        <v>29408263.571428575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0"/>
        <v>-34663588.142857149</v>
      </c>
      <c r="W146">
        <f t="shared" si="21"/>
        <v>1</v>
      </c>
      <c r="X146">
        <f t="shared" si="22"/>
        <v>29408263.571428575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0"/>
        <v>-17341032</v>
      </c>
      <c r="W147">
        <f t="shared" si="21"/>
        <v>0</v>
      </c>
      <c r="X147">
        <f t="shared" si="22"/>
        <v>12067231.571428575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0"/>
        <v>-31444749.928571429</v>
      </c>
      <c r="W148">
        <f t="shared" si="21"/>
        <v>1</v>
      </c>
      <c r="X148">
        <f t="shared" si="22"/>
        <v>29408263.571428575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0"/>
        <v>-37489457.428571433</v>
      </c>
      <c r="W149">
        <f t="shared" si="21"/>
        <v>1</v>
      </c>
      <c r="X149">
        <f t="shared" si="22"/>
        <v>29408263.571428575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0"/>
        <v>-32040987.142857142</v>
      </c>
      <c r="W150">
        <f t="shared" si="21"/>
        <v>1</v>
      </c>
      <c r="X150">
        <f t="shared" si="22"/>
        <v>29408263.571428575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0"/>
        <v>-19228699.142857142</v>
      </c>
      <c r="W151">
        <f t="shared" si="21"/>
        <v>0</v>
      </c>
      <c r="X151">
        <f t="shared" si="22"/>
        <v>10179564.428571433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0"/>
        <v>-24253691.428571433</v>
      </c>
      <c r="W152">
        <f t="shared" si="21"/>
        <v>0</v>
      </c>
      <c r="X152">
        <f t="shared" si="22"/>
        <v>5154572.1428571418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0"/>
        <v>-33126626.285714284</v>
      </c>
      <c r="W153">
        <f t="shared" si="21"/>
        <v>1</v>
      </c>
      <c r="X153">
        <f t="shared" si="22"/>
        <v>29408263.571428575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0"/>
        <v>-27446997.142857142</v>
      </c>
      <c r="W154">
        <f t="shared" si="21"/>
        <v>0</v>
      </c>
      <c r="X154">
        <f t="shared" si="22"/>
        <v>1961266.4285714328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0"/>
        <v>-21577470.214285716</v>
      </c>
      <c r="W155">
        <f t="shared" si="21"/>
        <v>0</v>
      </c>
      <c r="X155">
        <f t="shared" si="22"/>
        <v>7830793.3571428582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0"/>
        <v>-20870751.642857142</v>
      </c>
      <c r="W156">
        <f t="shared" si="21"/>
        <v>0</v>
      </c>
      <c r="X156">
        <f t="shared" si="22"/>
        <v>8537511.9285714328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0"/>
        <v>-39486116.142857149</v>
      </c>
      <c r="W157">
        <f t="shared" si="21"/>
        <v>1</v>
      </c>
      <c r="X157">
        <f t="shared" si="22"/>
        <v>29408263.571428575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0"/>
        <v>-40112925.5</v>
      </c>
      <c r="W158">
        <f t="shared" si="21"/>
        <v>1</v>
      </c>
      <c r="X158">
        <f t="shared" si="22"/>
        <v>29408263.571428575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0"/>
        <v>-29706945</v>
      </c>
      <c r="W159">
        <f t="shared" si="21"/>
        <v>1</v>
      </c>
      <c r="X159">
        <f t="shared" si="22"/>
        <v>29408263.571428575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0"/>
        <v>-35602382.928571433</v>
      </c>
      <c r="W160">
        <f t="shared" si="21"/>
        <v>1</v>
      </c>
      <c r="X160">
        <f t="shared" si="22"/>
        <v>29408263.571428575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0"/>
        <v>-26178110.285714287</v>
      </c>
      <c r="W161">
        <f t="shared" si="21"/>
        <v>0</v>
      </c>
      <c r="X161">
        <f t="shared" si="22"/>
        <v>3230153.2857142873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0"/>
        <v>-38709479.142857149</v>
      </c>
      <c r="W162">
        <f t="shared" si="21"/>
        <v>1</v>
      </c>
      <c r="X162">
        <f t="shared" si="22"/>
        <v>29408263.571428575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0"/>
        <v>-30906255.714285713</v>
      </c>
      <c r="W163">
        <f t="shared" si="21"/>
        <v>1</v>
      </c>
      <c r="X163">
        <f t="shared" si="22"/>
        <v>29408263.571428575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0"/>
        <v>-34814341.5</v>
      </c>
      <c r="W164">
        <f t="shared" si="21"/>
        <v>1</v>
      </c>
      <c r="X164">
        <f t="shared" si="22"/>
        <v>29408263.571428575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0"/>
        <v>-30274601.5</v>
      </c>
      <c r="W165">
        <f t="shared" si="21"/>
        <v>1</v>
      </c>
      <c r="X165">
        <f t="shared" si="22"/>
        <v>29408263.571428575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3">C166*K$2+D166*L$2+E166*M$2+F166*N$2+G166*O$2+H166*P$2+I166*Q$2+R$2</f>
        <v>-40292763.857142858</v>
      </c>
      <c r="W166">
        <f t="shared" si="21"/>
        <v>1</v>
      </c>
      <c r="X166">
        <f t="shared" si="22"/>
        <v>29408263.571428575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3"/>
        <v>-25700111.571428571</v>
      </c>
      <c r="W167">
        <f t="shared" si="21"/>
        <v>0</v>
      </c>
      <c r="X167">
        <f t="shared" si="22"/>
        <v>3708152.0000000037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3"/>
        <v>-41664335.928571433</v>
      </c>
      <c r="W168">
        <f t="shared" si="21"/>
        <v>1</v>
      </c>
      <c r="X168">
        <f t="shared" si="22"/>
        <v>29408263.571428575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3"/>
        <v>-38560559.428571433</v>
      </c>
      <c r="W169">
        <f t="shared" si="21"/>
        <v>1</v>
      </c>
      <c r="X169">
        <f t="shared" si="22"/>
        <v>29408263.571428575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3"/>
        <v>-37141458</v>
      </c>
      <c r="W170">
        <f t="shared" si="21"/>
        <v>1</v>
      </c>
      <c r="X170">
        <f t="shared" si="22"/>
        <v>29408263.571428575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3"/>
        <v>-39784594.5</v>
      </c>
      <c r="W171">
        <f t="shared" si="21"/>
        <v>1</v>
      </c>
      <c r="X171">
        <f t="shared" si="22"/>
        <v>29408263.571428575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3"/>
        <v>-36566679.928571433</v>
      </c>
      <c r="W172">
        <f t="shared" si="21"/>
        <v>1</v>
      </c>
      <c r="X172">
        <f t="shared" si="22"/>
        <v>29408263.571428575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3"/>
        <v>-37269648.928571433</v>
      </c>
      <c r="W173">
        <f t="shared" si="21"/>
        <v>1</v>
      </c>
      <c r="X173">
        <f t="shared" si="22"/>
        <v>29408263.571428575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3"/>
        <v>-39783158.857142858</v>
      </c>
      <c r="W174">
        <f t="shared" si="21"/>
        <v>1</v>
      </c>
      <c r="X174">
        <f t="shared" si="22"/>
        <v>29408263.571428575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3"/>
        <v>-37022110.142857149</v>
      </c>
      <c r="W175">
        <f t="shared" si="21"/>
        <v>1</v>
      </c>
      <c r="X175">
        <f t="shared" si="22"/>
        <v>29408263.571428575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3"/>
        <v>-35749421.857142858</v>
      </c>
      <c r="W176">
        <f t="shared" si="21"/>
        <v>1</v>
      </c>
      <c r="X176">
        <f t="shared" si="22"/>
        <v>29408263.571428575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3"/>
        <v>-32426848.428571429</v>
      </c>
      <c r="W177">
        <f t="shared" si="21"/>
        <v>1</v>
      </c>
      <c r="X177">
        <f t="shared" si="22"/>
        <v>29408263.571428575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3"/>
        <v>-23106752.285714287</v>
      </c>
      <c r="W178">
        <f t="shared" si="21"/>
        <v>0</v>
      </c>
      <c r="X178">
        <f t="shared" si="22"/>
        <v>6301511.2857142873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3"/>
        <v>-30913651.357142858</v>
      </c>
      <c r="W179">
        <f t="shared" si="21"/>
        <v>1</v>
      </c>
      <c r="X179">
        <f t="shared" si="22"/>
        <v>29408263.571428575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3"/>
        <v>-40176244.928571433</v>
      </c>
      <c r="W180">
        <f t="shared" si="21"/>
        <v>1</v>
      </c>
      <c r="X180">
        <f t="shared" si="22"/>
        <v>29408263.571428575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3"/>
        <v>-39506854.071428575</v>
      </c>
      <c r="W181">
        <f t="shared" si="21"/>
        <v>1</v>
      </c>
      <c r="X181">
        <f t="shared" si="22"/>
        <v>29408263.571428575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3"/>
        <v>-23797888.857142858</v>
      </c>
      <c r="W182">
        <f t="shared" si="21"/>
        <v>0</v>
      </c>
      <c r="X182">
        <f t="shared" si="22"/>
        <v>5610374.7142857164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3"/>
        <v>-19623198.214285716</v>
      </c>
      <c r="W183">
        <f t="shared" si="21"/>
        <v>0</v>
      </c>
      <c r="X183">
        <f t="shared" si="22"/>
        <v>9785065.3571428582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3"/>
        <v>-23622385.857142858</v>
      </c>
      <c r="W184">
        <f t="shared" si="21"/>
        <v>0</v>
      </c>
      <c r="X184">
        <f t="shared" si="22"/>
        <v>5785877.7142857164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3"/>
        <v>-24692672.214285716</v>
      </c>
      <c r="W185">
        <f t="shared" si="21"/>
        <v>0</v>
      </c>
      <c r="X185">
        <f t="shared" si="22"/>
        <v>4715591.3571428582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3"/>
        <v>-16430130.142857142</v>
      </c>
      <c r="W186">
        <f t="shared" si="21"/>
        <v>0</v>
      </c>
      <c r="X186">
        <f t="shared" si="22"/>
        <v>12978133.428571433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3"/>
        <v>-16902092.071428575</v>
      </c>
      <c r="W187">
        <f t="shared" si="21"/>
        <v>0</v>
      </c>
      <c r="X187">
        <f t="shared" si="22"/>
        <v>12506171.5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3"/>
        <v>-33537315.5</v>
      </c>
      <c r="W188">
        <f t="shared" si="21"/>
        <v>1</v>
      </c>
      <c r="X188">
        <f t="shared" si="22"/>
        <v>29408263.571428575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3"/>
        <v>-23720798.285714287</v>
      </c>
      <c r="W189">
        <f t="shared" si="21"/>
        <v>0</v>
      </c>
      <c r="X189">
        <f t="shared" si="22"/>
        <v>5687465.2857142873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3"/>
        <v>-23992276.214285716</v>
      </c>
      <c r="W190">
        <f t="shared" si="21"/>
        <v>0</v>
      </c>
      <c r="X190">
        <f t="shared" si="22"/>
        <v>5415987.3571428582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3"/>
        <v>-40457811.142857149</v>
      </c>
      <c r="W191">
        <f t="shared" si="21"/>
        <v>1</v>
      </c>
      <c r="X191">
        <f t="shared" si="22"/>
        <v>29408263.571428575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3"/>
        <v>-21976662.071428575</v>
      </c>
      <c r="W192">
        <f t="shared" si="21"/>
        <v>0</v>
      </c>
      <c r="X192">
        <f t="shared" si="22"/>
        <v>7431601.5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3"/>
        <v>-24320115.428571429</v>
      </c>
      <c r="W193">
        <f t="shared" si="21"/>
        <v>0</v>
      </c>
      <c r="X193">
        <f t="shared" si="22"/>
        <v>5088148.1428571455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3"/>
        <v>-16529852.357142858</v>
      </c>
      <c r="W194">
        <f t="shared" si="21"/>
        <v>0</v>
      </c>
      <c r="X194">
        <f t="shared" si="22"/>
        <v>12878411.214285716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3"/>
        <v>-32338072</v>
      </c>
      <c r="W195">
        <f t="shared" si="21"/>
        <v>1</v>
      </c>
      <c r="X195">
        <f t="shared" si="22"/>
        <v>29408263.571428575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3"/>
        <v>-27642415.214285716</v>
      </c>
      <c r="W196">
        <f t="shared" si="21"/>
        <v>0</v>
      </c>
      <c r="X196">
        <f t="shared" si="22"/>
        <v>1765848.3571428582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abSelected="1" zoomScaleNormal="100" workbookViewId="0">
      <selection activeCell="AC16" sqref="AC16:AI16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5" max="25" width="0" hidden="1" customWidth="1"/>
    <col min="26" max="26" width="21.85546875" hidden="1" customWidth="1"/>
    <col min="27" max="27" width="8.7109375" style="12" hidden="1" customWidth="1"/>
    <col min="28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28">
        <v>2389.625</v>
      </c>
      <c r="L2" s="28">
        <v>2910</v>
      </c>
      <c r="M2" s="28">
        <v>-1604.375</v>
      </c>
      <c r="N2" s="28">
        <v>-4759</v>
      </c>
      <c r="O2" s="28">
        <v>1344.375</v>
      </c>
      <c r="P2" s="28">
        <v>-712.625</v>
      </c>
      <c r="Q2" s="28">
        <v>2643.375</v>
      </c>
      <c r="R2">
        <f>X3</f>
        <v>0</v>
      </c>
      <c r="W2">
        <f>MAX(T73:T196)</f>
        <v>3098406.875</v>
      </c>
      <c r="X2">
        <f>MIN(T6:T135)</f>
        <v>-11073641.125</v>
      </c>
    </row>
    <row r="3" spans="1:36" x14ac:dyDescent="0.25">
      <c r="W3">
        <f>(MAX(ABS(W2),ABS(X2))-MIN(ABS(W2),ABS(X2)))/2</f>
        <v>3987617.125</v>
      </c>
    </row>
    <row r="4" spans="1:36" x14ac:dyDescent="0.25">
      <c r="U4">
        <f>W4+X4</f>
        <v>67</v>
      </c>
      <c r="W4">
        <f>SUM(W6:W72)</f>
        <v>61</v>
      </c>
      <c r="X4">
        <f>W135</f>
        <v>6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145260.375</v>
      </c>
      <c r="X5">
        <f>MIN(X6:X72)</f>
        <v>145260.375</v>
      </c>
      <c r="AC5" s="13" t="s">
        <v>49</v>
      </c>
      <c r="AD5" s="19"/>
      <c r="AE5" s="13" t="s">
        <v>48</v>
      </c>
      <c r="AF5" s="19"/>
      <c r="AG5" s="13" t="s">
        <v>47</v>
      </c>
      <c r="AH5" s="14"/>
      <c r="AI5" s="13" t="s">
        <v>46</v>
      </c>
      <c r="AJ5" s="14"/>
    </row>
    <row r="6" spans="1:36" x14ac:dyDescent="0.25">
      <c r="A6" s="1">
        <v>74</v>
      </c>
      <c r="B6" s="1">
        <v>1</v>
      </c>
      <c r="C6" s="1">
        <v>-350</v>
      </c>
      <c r="D6" s="1">
        <v>105</v>
      </c>
      <c r="E6" s="1">
        <v>524</v>
      </c>
      <c r="F6" s="1">
        <v>388</v>
      </c>
      <c r="G6" s="1">
        <v>-315</v>
      </c>
      <c r="H6" s="1">
        <v>-148</v>
      </c>
      <c r="I6" s="1">
        <v>783</v>
      </c>
      <c r="J6" s="9">
        <v>1</v>
      </c>
      <c r="O6" s="11"/>
      <c r="P6" s="11"/>
      <c r="Q6" s="11"/>
      <c r="T6">
        <f t="shared" ref="T6:T37" si="0">C6*K$2+D6*L$2+E6*M$2+F6*N$2+G6*O$2+H6*P$2+I6*Q$2+R$2</f>
        <v>-1466250.25</v>
      </c>
      <c r="W6">
        <f>IF(T6&gt;W$2,1,0)</f>
        <v>0</v>
      </c>
      <c r="X6">
        <f>IF(W6=0,W$2-T6,W$2)</f>
        <v>4564657.125</v>
      </c>
      <c r="Z6" t="s">
        <v>20</v>
      </c>
      <c r="AC6" s="15">
        <v>2208.5</v>
      </c>
      <c r="AD6" s="20"/>
      <c r="AE6" s="15">
        <v>2389.625</v>
      </c>
      <c r="AF6" s="20"/>
      <c r="AG6" s="15">
        <v>2774.2037037037039</v>
      </c>
      <c r="AH6" s="20"/>
      <c r="AI6" s="15">
        <v>2667.9210526315787</v>
      </c>
      <c r="AJ6" s="20"/>
    </row>
    <row r="7" spans="1:36" x14ac:dyDescent="0.25">
      <c r="A7" s="2">
        <v>78</v>
      </c>
      <c r="B7" s="2">
        <v>1</v>
      </c>
      <c r="C7" s="2">
        <v>-224</v>
      </c>
      <c r="D7" s="2">
        <v>90</v>
      </c>
      <c r="E7" s="2">
        <v>1331</v>
      </c>
      <c r="F7" s="2">
        <v>-44</v>
      </c>
      <c r="G7" s="2">
        <v>385</v>
      </c>
      <c r="H7" s="2">
        <v>362</v>
      </c>
      <c r="I7" s="2">
        <v>939</v>
      </c>
      <c r="J7" s="7">
        <v>1</v>
      </c>
      <c r="O7" s="11"/>
      <c r="P7" s="11"/>
      <c r="Q7" s="11"/>
      <c r="T7">
        <f t="shared" si="0"/>
        <v>542340.125</v>
      </c>
      <c r="W7">
        <f t="shared" ref="W7:W70" si="1">IF(T7&gt;W$2,1,0)</f>
        <v>0</v>
      </c>
      <c r="X7">
        <f t="shared" ref="X7:X70" si="2">IF(W7=0,W$2-T7,W$2)</f>
        <v>2556066.75</v>
      </c>
      <c r="Z7" t="s">
        <v>21</v>
      </c>
      <c r="AC7" s="15">
        <v>2691.4285714285716</v>
      </c>
      <c r="AD7" s="20"/>
      <c r="AE7" s="15">
        <v>2910</v>
      </c>
      <c r="AF7" s="20"/>
      <c r="AG7" s="15">
        <v>2891.6666666666665</v>
      </c>
      <c r="AH7" s="20"/>
      <c r="AI7" s="15">
        <v>2827.8947368421054</v>
      </c>
      <c r="AJ7" s="20"/>
    </row>
    <row r="8" spans="1:36" x14ac:dyDescent="0.25">
      <c r="A8" s="1">
        <v>70</v>
      </c>
      <c r="B8" s="1">
        <v>1</v>
      </c>
      <c r="C8" s="1">
        <v>-350</v>
      </c>
      <c r="D8" s="1">
        <v>-255</v>
      </c>
      <c r="E8" s="1">
        <v>2484</v>
      </c>
      <c r="F8" s="1">
        <v>-1240</v>
      </c>
      <c r="G8" s="1">
        <v>670</v>
      </c>
      <c r="H8" s="1">
        <v>-1010</v>
      </c>
      <c r="I8" s="1">
        <v>-285</v>
      </c>
      <c r="J8" s="9">
        <v>1</v>
      </c>
      <c r="O8" s="11"/>
      <c r="P8" s="11"/>
      <c r="Q8" s="11"/>
      <c r="T8">
        <f t="shared" si="0"/>
        <v>1204594.375</v>
      </c>
      <c r="W8">
        <f t="shared" si="1"/>
        <v>0</v>
      </c>
      <c r="X8">
        <f t="shared" si="2"/>
        <v>1893812.5</v>
      </c>
      <c r="Z8" t="s">
        <v>22</v>
      </c>
      <c r="AC8" s="15">
        <v>-1509.9285714285716</v>
      </c>
      <c r="AD8" s="20">
        <v>1538</v>
      </c>
      <c r="AE8" s="15">
        <v>-1604.375</v>
      </c>
      <c r="AF8" s="20"/>
      <c r="AG8" s="15">
        <v>1262.7222222222222</v>
      </c>
      <c r="AH8" s="20"/>
      <c r="AI8" s="15">
        <v>860.81578947368416</v>
      </c>
      <c r="AJ8" s="20"/>
    </row>
    <row r="9" spans="1:36" x14ac:dyDescent="0.25">
      <c r="A9" s="6">
        <v>102</v>
      </c>
      <c r="B9" s="6">
        <v>1</v>
      </c>
      <c r="C9" s="6">
        <v>658</v>
      </c>
      <c r="D9" s="6">
        <v>1020</v>
      </c>
      <c r="E9" s="6">
        <v>1076</v>
      </c>
      <c r="F9" s="6">
        <v>920</v>
      </c>
      <c r="G9" s="6">
        <v>775</v>
      </c>
      <c r="H9" s="6">
        <v>-606</v>
      </c>
      <c r="I9" s="6">
        <v>921</v>
      </c>
      <c r="J9" s="6"/>
      <c r="T9">
        <f t="shared" si="0"/>
        <v>2344275.5</v>
      </c>
      <c r="W9">
        <f t="shared" si="1"/>
        <v>0</v>
      </c>
      <c r="X9">
        <f t="shared" si="2"/>
        <v>754131.375</v>
      </c>
      <c r="Z9" t="s">
        <v>23</v>
      </c>
      <c r="AC9" s="15">
        <v>2781.1428571428573</v>
      </c>
      <c r="AD9" s="20"/>
      <c r="AE9" s="15">
        <v>3032.5</v>
      </c>
      <c r="AF9" s="20">
        <v>-4759</v>
      </c>
      <c r="AG9" s="15">
        <v>2485.1851851851852</v>
      </c>
      <c r="AH9" s="20"/>
      <c r="AI9" s="15">
        <v>2532</v>
      </c>
      <c r="AJ9" s="20">
        <v>1892</v>
      </c>
    </row>
    <row r="10" spans="1:36" x14ac:dyDescent="0.25">
      <c r="A10" s="6">
        <v>86</v>
      </c>
      <c r="B10" s="6">
        <v>1</v>
      </c>
      <c r="C10" s="6">
        <v>455</v>
      </c>
      <c r="D10" s="6">
        <v>765</v>
      </c>
      <c r="E10" s="6">
        <v>1331</v>
      </c>
      <c r="F10" s="6">
        <v>352</v>
      </c>
      <c r="G10" s="6">
        <v>680</v>
      </c>
      <c r="H10" s="6">
        <v>922</v>
      </c>
      <c r="I10" s="6">
        <v>1038</v>
      </c>
      <c r="J10" s="6"/>
      <c r="T10">
        <f t="shared" si="0"/>
        <v>2503796.25</v>
      </c>
      <c r="W10">
        <f t="shared" si="1"/>
        <v>0</v>
      </c>
      <c r="X10">
        <f t="shared" si="2"/>
        <v>594610.625</v>
      </c>
      <c r="Z10" t="s">
        <v>24</v>
      </c>
      <c r="AC10" s="15">
        <v>1166.0714285714287</v>
      </c>
      <c r="AD10" s="20">
        <v>2734</v>
      </c>
      <c r="AE10" s="15">
        <v>1344.375</v>
      </c>
      <c r="AF10" s="20"/>
      <c r="AG10" s="15">
        <v>2370.462962962963</v>
      </c>
      <c r="AH10" s="20"/>
      <c r="AI10" s="15">
        <v>2246.1842105263158</v>
      </c>
      <c r="AJ10" s="20"/>
    </row>
    <row r="11" spans="1:36" x14ac:dyDescent="0.25">
      <c r="A11" s="6">
        <v>73</v>
      </c>
      <c r="B11" s="6">
        <v>1</v>
      </c>
      <c r="C11" s="6">
        <v>-217</v>
      </c>
      <c r="D11" s="6">
        <v>480</v>
      </c>
      <c r="E11" s="6">
        <v>-710</v>
      </c>
      <c r="F11" s="6">
        <v>532</v>
      </c>
      <c r="G11" s="6">
        <v>-500</v>
      </c>
      <c r="H11" s="6">
        <v>-1970</v>
      </c>
      <c r="I11" s="6">
        <v>1035</v>
      </c>
      <c r="J11" s="10">
        <v>2</v>
      </c>
      <c r="K11" s="12"/>
      <c r="L11" s="12"/>
      <c r="M11" s="12"/>
      <c r="N11" s="12"/>
      <c r="O11" s="22"/>
      <c r="P11" s="22"/>
      <c r="Q11" s="22"/>
      <c r="T11">
        <f t="shared" si="0"/>
        <v>2953146.5</v>
      </c>
      <c r="W11">
        <f t="shared" si="1"/>
        <v>0</v>
      </c>
      <c r="X11">
        <f t="shared" si="2"/>
        <v>145260.375</v>
      </c>
      <c r="Z11" t="s">
        <v>25</v>
      </c>
      <c r="AC11" s="15">
        <v>-2900.5</v>
      </c>
      <c r="AD11" s="20"/>
      <c r="AE11" s="15">
        <v>-712.625</v>
      </c>
      <c r="AF11" s="20"/>
      <c r="AG11" s="15">
        <v>-2885.5</v>
      </c>
      <c r="AH11" s="20"/>
      <c r="AI11" s="15">
        <v>-975.39473684210532</v>
      </c>
      <c r="AJ11" s="20"/>
    </row>
    <row r="12" spans="1:36" x14ac:dyDescent="0.25">
      <c r="A12" s="2">
        <v>72</v>
      </c>
      <c r="B12" s="2">
        <v>1</v>
      </c>
      <c r="C12" s="2">
        <v>77</v>
      </c>
      <c r="D12" s="2">
        <v>90</v>
      </c>
      <c r="E12" s="2">
        <v>2994</v>
      </c>
      <c r="F12" s="2">
        <v>-1696</v>
      </c>
      <c r="G12" s="2">
        <v>1255</v>
      </c>
      <c r="H12" s="2">
        <v>-1274</v>
      </c>
      <c r="I12" s="2">
        <v>-1170</v>
      </c>
      <c r="J12" s="7">
        <v>1</v>
      </c>
      <c r="O12" s="11"/>
      <c r="P12" s="8"/>
      <c r="Q12" s="11"/>
      <c r="T12">
        <f t="shared" si="0"/>
        <v>3215992.5</v>
      </c>
      <c r="W12">
        <f t="shared" si="1"/>
        <v>1</v>
      </c>
      <c r="X12">
        <f t="shared" si="2"/>
        <v>3098406.875</v>
      </c>
      <c r="Z12" t="s">
        <v>26</v>
      </c>
      <c r="AC12" s="17">
        <v>2460.6428571428569</v>
      </c>
      <c r="AD12" s="21">
        <v>1949</v>
      </c>
      <c r="AE12" s="17">
        <v>2643.375</v>
      </c>
      <c r="AF12" s="21"/>
      <c r="AG12" s="17">
        <v>1941.8333333333333</v>
      </c>
      <c r="AH12" s="21">
        <v>-146</v>
      </c>
      <c r="AI12" s="17">
        <v>2031.8684210526317</v>
      </c>
      <c r="AJ12" s="21"/>
    </row>
    <row r="13" spans="1:36" x14ac:dyDescent="0.25">
      <c r="A13" s="1">
        <v>75</v>
      </c>
      <c r="B13" s="1">
        <v>1</v>
      </c>
      <c r="C13" s="1">
        <v>-196</v>
      </c>
      <c r="D13" s="1">
        <v>420</v>
      </c>
      <c r="E13" s="1">
        <v>-345</v>
      </c>
      <c r="F13" s="1">
        <v>180</v>
      </c>
      <c r="G13" s="1">
        <v>-225</v>
      </c>
      <c r="H13" s="1">
        <v>-1885</v>
      </c>
      <c r="I13" s="1">
        <v>654</v>
      </c>
      <c r="J13" s="1"/>
      <c r="O13" s="11"/>
      <c r="P13" s="11"/>
      <c r="Q13" s="11"/>
      <c r="T13">
        <f t="shared" si="0"/>
        <v>3220303.875</v>
      </c>
      <c r="W13">
        <f t="shared" si="1"/>
        <v>1</v>
      </c>
      <c r="X13">
        <f t="shared" si="2"/>
        <v>3098406.875</v>
      </c>
    </row>
    <row r="14" spans="1:36" x14ac:dyDescent="0.25">
      <c r="A14" s="6">
        <v>104</v>
      </c>
      <c r="B14" s="6">
        <v>1</v>
      </c>
      <c r="C14" s="6">
        <v>693</v>
      </c>
      <c r="D14" s="6">
        <v>1230</v>
      </c>
      <c r="E14" s="6">
        <v>124</v>
      </c>
      <c r="F14" s="6">
        <v>1408</v>
      </c>
      <c r="G14" s="6">
        <v>660</v>
      </c>
      <c r="H14" s="6">
        <v>-914</v>
      </c>
      <c r="I14" s="6">
        <v>1299</v>
      </c>
      <c r="J14" s="6"/>
      <c r="T14">
        <f t="shared" si="0"/>
        <v>3308066.5</v>
      </c>
      <c r="W14">
        <f t="shared" si="1"/>
        <v>1</v>
      </c>
      <c r="X14">
        <f t="shared" si="2"/>
        <v>3098406.875</v>
      </c>
      <c r="AC14" s="26">
        <v>70</v>
      </c>
      <c r="AD14" s="26"/>
      <c r="AE14" s="26">
        <v>70</v>
      </c>
      <c r="AF14" s="26"/>
      <c r="AG14" s="27">
        <v>70</v>
      </c>
      <c r="AH14" s="27"/>
      <c r="AI14" s="27">
        <v>70</v>
      </c>
    </row>
    <row r="15" spans="1:36" x14ac:dyDescent="0.25">
      <c r="A15" s="6">
        <v>76</v>
      </c>
      <c r="B15" s="6">
        <v>1</v>
      </c>
      <c r="C15" s="6">
        <v>371</v>
      </c>
      <c r="D15" s="6">
        <v>630</v>
      </c>
      <c r="E15" s="6">
        <v>1628</v>
      </c>
      <c r="F15" s="6">
        <v>-276</v>
      </c>
      <c r="G15" s="6">
        <v>970</v>
      </c>
      <c r="H15" s="6">
        <v>-393</v>
      </c>
      <c r="I15" s="6">
        <v>252</v>
      </c>
      <c r="J15" s="10">
        <v>1</v>
      </c>
      <c r="K15" s="12"/>
      <c r="L15" s="12"/>
      <c r="M15" s="12"/>
      <c r="N15" s="12"/>
      <c r="O15" s="22"/>
      <c r="P15" s="22"/>
      <c r="Q15" s="22"/>
      <c r="T15">
        <f t="shared" si="0"/>
        <v>3671648.25</v>
      </c>
      <c r="W15">
        <f t="shared" si="1"/>
        <v>1</v>
      </c>
      <c r="X15">
        <f t="shared" si="2"/>
        <v>3098406.875</v>
      </c>
      <c r="AC15" s="26">
        <v>72</v>
      </c>
      <c r="AD15" s="26"/>
      <c r="AE15" s="26"/>
      <c r="AF15" s="26"/>
      <c r="AG15" s="27">
        <v>72</v>
      </c>
      <c r="AH15" s="27"/>
      <c r="AI15" s="27">
        <v>72</v>
      </c>
    </row>
    <row r="16" spans="1:36" x14ac:dyDescent="0.25">
      <c r="A16" s="6">
        <v>107</v>
      </c>
      <c r="B16" s="6">
        <v>1</v>
      </c>
      <c r="C16" s="6">
        <v>1036</v>
      </c>
      <c r="D16" s="6">
        <v>1395</v>
      </c>
      <c r="E16" s="6">
        <v>1069</v>
      </c>
      <c r="F16" s="6">
        <v>1432</v>
      </c>
      <c r="G16" s="6">
        <v>1215</v>
      </c>
      <c r="H16" s="6">
        <v>-1084</v>
      </c>
      <c r="I16" s="6">
        <v>1311</v>
      </c>
      <c r="J16" s="6"/>
      <c r="T16">
        <f t="shared" si="0"/>
        <v>3876502.375</v>
      </c>
      <c r="W16">
        <f t="shared" si="1"/>
        <v>1</v>
      </c>
      <c r="X16">
        <f t="shared" si="2"/>
        <v>3098406.875</v>
      </c>
      <c r="AC16" s="24">
        <v>73</v>
      </c>
      <c r="AD16" s="24"/>
      <c r="AE16" s="24">
        <v>73</v>
      </c>
      <c r="AF16" s="24"/>
      <c r="AG16" s="25">
        <v>73</v>
      </c>
      <c r="AH16" s="25"/>
      <c r="AI16" s="25">
        <v>73</v>
      </c>
    </row>
    <row r="17" spans="1:35" x14ac:dyDescent="0.25">
      <c r="A17" s="2">
        <v>99</v>
      </c>
      <c r="B17" s="2">
        <v>1</v>
      </c>
      <c r="C17" s="2">
        <v>196</v>
      </c>
      <c r="D17" s="2">
        <v>750</v>
      </c>
      <c r="E17" s="2">
        <v>96</v>
      </c>
      <c r="F17" s="2">
        <v>232</v>
      </c>
      <c r="G17" s="2">
        <v>320</v>
      </c>
      <c r="H17" s="2">
        <v>-344</v>
      </c>
      <c r="I17" s="2">
        <v>783</v>
      </c>
      <c r="J17" s="2"/>
      <c r="T17">
        <f t="shared" si="0"/>
        <v>4137864.125</v>
      </c>
      <c r="W17">
        <f t="shared" si="1"/>
        <v>1</v>
      </c>
      <c r="X17">
        <f t="shared" si="2"/>
        <v>3098406.875</v>
      </c>
      <c r="AC17" s="24">
        <v>74</v>
      </c>
      <c r="AD17" s="24"/>
      <c r="AE17" s="24">
        <v>74</v>
      </c>
      <c r="AF17" s="24"/>
      <c r="AG17" s="25">
        <v>74</v>
      </c>
      <c r="AH17" s="25"/>
      <c r="AI17" s="25">
        <v>74</v>
      </c>
    </row>
    <row r="18" spans="1:35" x14ac:dyDescent="0.25">
      <c r="A18" s="2">
        <v>92</v>
      </c>
      <c r="B18" s="2">
        <v>1</v>
      </c>
      <c r="C18" s="2">
        <v>623</v>
      </c>
      <c r="D18" s="2">
        <v>1185</v>
      </c>
      <c r="E18" s="2">
        <v>55</v>
      </c>
      <c r="F18" s="2">
        <v>560</v>
      </c>
      <c r="G18" s="2">
        <v>535</v>
      </c>
      <c r="H18" s="2">
        <v>310</v>
      </c>
      <c r="I18" s="2">
        <v>783</v>
      </c>
      <c r="J18" s="2"/>
      <c r="T18">
        <f t="shared" si="0"/>
        <v>4751895.25</v>
      </c>
      <c r="W18">
        <f t="shared" si="1"/>
        <v>1</v>
      </c>
      <c r="X18">
        <f t="shared" si="2"/>
        <v>3098406.875</v>
      </c>
      <c r="AC18" s="26">
        <v>75</v>
      </c>
      <c r="AD18" s="26"/>
      <c r="AE18" s="26"/>
      <c r="AF18" s="26"/>
      <c r="AG18" s="27">
        <v>75</v>
      </c>
      <c r="AH18" s="27"/>
      <c r="AI18" s="27">
        <v>75</v>
      </c>
    </row>
    <row r="19" spans="1:35" x14ac:dyDescent="0.25">
      <c r="A19" s="2">
        <v>79</v>
      </c>
      <c r="B19" s="2">
        <v>1</v>
      </c>
      <c r="C19" s="2">
        <v>1736</v>
      </c>
      <c r="D19" s="2">
        <v>2535</v>
      </c>
      <c r="E19" s="2">
        <v>-1228</v>
      </c>
      <c r="F19" s="2">
        <v>3516</v>
      </c>
      <c r="G19" s="2">
        <v>770</v>
      </c>
      <c r="H19" s="2">
        <v>323</v>
      </c>
      <c r="I19" s="2">
        <v>2742</v>
      </c>
      <c r="J19" s="7">
        <v>1</v>
      </c>
      <c r="O19" s="11"/>
      <c r="P19" s="11"/>
      <c r="Q19" s="11"/>
      <c r="T19">
        <f t="shared" si="0"/>
        <v>4815892.625</v>
      </c>
      <c r="W19">
        <f t="shared" si="1"/>
        <v>1</v>
      </c>
      <c r="X19">
        <f t="shared" si="2"/>
        <v>3098406.875</v>
      </c>
      <c r="AC19" s="26">
        <v>76</v>
      </c>
      <c r="AD19" s="26"/>
      <c r="AE19" s="26"/>
      <c r="AF19" s="26"/>
      <c r="AG19" s="27">
        <v>76</v>
      </c>
      <c r="AH19" s="27"/>
      <c r="AI19" s="27">
        <v>76</v>
      </c>
    </row>
    <row r="20" spans="1:35" x14ac:dyDescent="0.25">
      <c r="A20" s="2">
        <v>94</v>
      </c>
      <c r="B20" s="2">
        <v>1</v>
      </c>
      <c r="C20" s="2">
        <v>966</v>
      </c>
      <c r="D20" s="2">
        <v>1350</v>
      </c>
      <c r="E20" s="2">
        <v>917</v>
      </c>
      <c r="F20" s="2">
        <v>764</v>
      </c>
      <c r="G20" s="2">
        <v>1315</v>
      </c>
      <c r="H20" s="2">
        <v>-71</v>
      </c>
      <c r="I20" s="2">
        <v>771</v>
      </c>
      <c r="J20" s="7">
        <v>44</v>
      </c>
      <c r="T20">
        <f t="shared" si="0"/>
        <v>4986281.5</v>
      </c>
      <c r="W20">
        <f t="shared" si="1"/>
        <v>1</v>
      </c>
      <c r="X20">
        <f t="shared" si="2"/>
        <v>3098406.875</v>
      </c>
      <c r="AC20" s="26">
        <v>77</v>
      </c>
      <c r="AD20" s="26"/>
      <c r="AE20" s="26"/>
      <c r="AF20" s="26"/>
      <c r="AG20" s="27">
        <v>77</v>
      </c>
      <c r="AH20" s="27"/>
      <c r="AI20" s="27">
        <v>77</v>
      </c>
    </row>
    <row r="21" spans="1:35" x14ac:dyDescent="0.25">
      <c r="A21">
        <v>87</v>
      </c>
      <c r="B21">
        <v>1</v>
      </c>
      <c r="C21" s="2">
        <v>1169</v>
      </c>
      <c r="D21" s="2">
        <v>1245</v>
      </c>
      <c r="E21" s="2">
        <v>2490</v>
      </c>
      <c r="F21" s="2">
        <v>16</v>
      </c>
      <c r="G21" s="2">
        <v>1795</v>
      </c>
      <c r="H21" s="2">
        <v>756</v>
      </c>
      <c r="I21" s="2">
        <v>381</v>
      </c>
      <c r="T21">
        <f t="shared" si="0"/>
        <v>5226918.375</v>
      </c>
      <c r="W21">
        <f t="shared" si="1"/>
        <v>1</v>
      </c>
      <c r="X21">
        <f t="shared" si="2"/>
        <v>3098406.875</v>
      </c>
      <c r="AC21" s="26">
        <v>78</v>
      </c>
      <c r="AD21" s="26"/>
      <c r="AE21" s="26">
        <v>78</v>
      </c>
      <c r="AF21" s="26"/>
      <c r="AG21" s="27">
        <v>78</v>
      </c>
      <c r="AH21" s="27"/>
      <c r="AI21" s="27">
        <v>78</v>
      </c>
    </row>
    <row r="22" spans="1:35" x14ac:dyDescent="0.25">
      <c r="A22">
        <v>83</v>
      </c>
      <c r="B22">
        <v>1</v>
      </c>
      <c r="C22" s="2">
        <v>1897</v>
      </c>
      <c r="D22" s="2">
        <v>1830</v>
      </c>
      <c r="E22" s="2">
        <v>3008</v>
      </c>
      <c r="F22" s="2">
        <v>1000</v>
      </c>
      <c r="G22" s="2">
        <v>2645</v>
      </c>
      <c r="H22" s="2">
        <v>1391</v>
      </c>
      <c r="I22" s="2">
        <v>1029</v>
      </c>
      <c r="T22">
        <f t="shared" si="0"/>
        <v>5558102</v>
      </c>
      <c r="W22">
        <f t="shared" si="1"/>
        <v>1</v>
      </c>
      <c r="X22">
        <f t="shared" si="2"/>
        <v>3098406.875</v>
      </c>
      <c r="AC22" s="26">
        <v>81</v>
      </c>
      <c r="AD22" s="26"/>
      <c r="AE22" s="26"/>
      <c r="AF22" s="26"/>
      <c r="AG22" s="27">
        <v>81</v>
      </c>
      <c r="AH22" s="27"/>
      <c r="AI22" s="27"/>
    </row>
    <row r="23" spans="1:35" x14ac:dyDescent="0.25">
      <c r="A23">
        <v>121</v>
      </c>
      <c r="B23">
        <v>1</v>
      </c>
      <c r="C23">
        <v>868</v>
      </c>
      <c r="D23">
        <v>1080</v>
      </c>
      <c r="E23">
        <v>1807</v>
      </c>
      <c r="F23">
        <v>252</v>
      </c>
      <c r="G23">
        <v>1175</v>
      </c>
      <c r="H23">
        <v>-1752</v>
      </c>
      <c r="I23">
        <v>636</v>
      </c>
      <c r="T23">
        <f t="shared" si="0"/>
        <v>5627967</v>
      </c>
      <c r="W23">
        <f t="shared" si="1"/>
        <v>1</v>
      </c>
      <c r="X23">
        <f t="shared" si="2"/>
        <v>3098406.875</v>
      </c>
      <c r="AC23" s="26">
        <v>86</v>
      </c>
      <c r="AD23" s="26"/>
      <c r="AE23" s="26">
        <v>86</v>
      </c>
      <c r="AF23" s="26"/>
      <c r="AG23" s="27">
        <v>86</v>
      </c>
      <c r="AH23" s="27"/>
      <c r="AI23" s="27">
        <v>86</v>
      </c>
    </row>
    <row r="24" spans="1:35" x14ac:dyDescent="0.25">
      <c r="A24" s="2">
        <v>77</v>
      </c>
      <c r="B24" s="2">
        <v>1</v>
      </c>
      <c r="C24" s="2">
        <v>203</v>
      </c>
      <c r="D24" s="2">
        <v>825</v>
      </c>
      <c r="E24" s="2">
        <v>-289</v>
      </c>
      <c r="F24" s="2">
        <v>-100</v>
      </c>
      <c r="G24" s="2">
        <v>280</v>
      </c>
      <c r="H24" s="2">
        <v>-324</v>
      </c>
      <c r="I24" s="2">
        <v>507</v>
      </c>
      <c r="J24" s="7">
        <v>1</v>
      </c>
      <c r="N24" s="8"/>
      <c r="O24" s="11"/>
      <c r="P24" s="11"/>
      <c r="Q24" s="8"/>
      <c r="T24">
        <f t="shared" si="0"/>
        <v>5772914.875</v>
      </c>
      <c r="W24">
        <f t="shared" si="1"/>
        <v>1</v>
      </c>
      <c r="X24">
        <f t="shared" si="2"/>
        <v>3098406.875</v>
      </c>
      <c r="AC24" s="26">
        <v>87</v>
      </c>
      <c r="AD24" s="26"/>
      <c r="AE24" s="26"/>
      <c r="AF24" s="26"/>
      <c r="AG24" s="27">
        <v>87</v>
      </c>
      <c r="AH24" s="27"/>
      <c r="AI24" s="27">
        <v>87</v>
      </c>
    </row>
    <row r="25" spans="1:35" x14ac:dyDescent="0.25">
      <c r="A25">
        <v>101</v>
      </c>
      <c r="B25">
        <v>1</v>
      </c>
      <c r="C25" s="2">
        <v>1225</v>
      </c>
      <c r="D25" s="2">
        <v>1725</v>
      </c>
      <c r="E25" s="2">
        <v>296</v>
      </c>
      <c r="F25" s="2">
        <v>1616</v>
      </c>
      <c r="G25" s="2">
        <v>1150</v>
      </c>
      <c r="H25" s="2">
        <v>-534</v>
      </c>
      <c r="I25" s="2">
        <v>1578</v>
      </c>
      <c r="T25">
        <f t="shared" si="0"/>
        <v>5879420.375</v>
      </c>
      <c r="W25">
        <f t="shared" si="1"/>
        <v>1</v>
      </c>
      <c r="X25">
        <f t="shared" si="2"/>
        <v>3098406.875</v>
      </c>
      <c r="AC25" s="26">
        <v>92</v>
      </c>
      <c r="AD25" s="26"/>
      <c r="AE25" s="26"/>
      <c r="AF25" s="26"/>
      <c r="AG25" s="27">
        <v>92</v>
      </c>
      <c r="AH25" s="27"/>
      <c r="AI25" s="27">
        <v>92</v>
      </c>
    </row>
    <row r="26" spans="1:35" x14ac:dyDescent="0.25">
      <c r="A26">
        <v>103</v>
      </c>
      <c r="B26">
        <v>1</v>
      </c>
      <c r="C26">
        <v>1225</v>
      </c>
      <c r="D26">
        <v>1545</v>
      </c>
      <c r="E26">
        <v>1173</v>
      </c>
      <c r="F26">
        <v>984</v>
      </c>
      <c r="G26">
        <v>1210</v>
      </c>
      <c r="H26">
        <v>-863</v>
      </c>
      <c r="I26">
        <v>1185</v>
      </c>
      <c r="T26">
        <f t="shared" si="0"/>
        <v>6232541.25</v>
      </c>
      <c r="W26">
        <f t="shared" si="1"/>
        <v>1</v>
      </c>
      <c r="X26">
        <f t="shared" si="2"/>
        <v>3098406.875</v>
      </c>
      <c r="AC26" s="26">
        <v>94</v>
      </c>
      <c r="AD26" s="26"/>
      <c r="AE26" s="26"/>
      <c r="AF26" s="26"/>
      <c r="AG26" s="27">
        <v>94</v>
      </c>
      <c r="AH26" s="27"/>
      <c r="AI26" s="27"/>
    </row>
    <row r="27" spans="1:35" x14ac:dyDescent="0.25">
      <c r="A27">
        <v>81</v>
      </c>
      <c r="B27">
        <v>1</v>
      </c>
      <c r="C27" s="2">
        <v>1008</v>
      </c>
      <c r="D27" s="2">
        <v>1620</v>
      </c>
      <c r="E27" s="2">
        <v>-213</v>
      </c>
      <c r="F27" s="2">
        <v>1108</v>
      </c>
      <c r="G27" s="2">
        <v>360</v>
      </c>
      <c r="H27" s="2">
        <v>-786</v>
      </c>
      <c r="I27" s="2">
        <v>1164</v>
      </c>
      <c r="K27" s="12"/>
      <c r="L27" s="12"/>
      <c r="M27" s="12"/>
      <c r="N27" s="12"/>
      <c r="O27" s="22"/>
      <c r="P27" s="22"/>
      <c r="Q27" s="22"/>
      <c r="T27">
        <f t="shared" si="0"/>
        <v>6312688.625</v>
      </c>
      <c r="W27">
        <f t="shared" si="1"/>
        <v>1</v>
      </c>
      <c r="X27">
        <f t="shared" si="2"/>
        <v>3098406.875</v>
      </c>
      <c r="AC27" s="26">
        <v>99</v>
      </c>
      <c r="AD27" s="26"/>
      <c r="AE27" s="26"/>
      <c r="AF27" s="26"/>
      <c r="AG27" s="27">
        <v>99</v>
      </c>
      <c r="AH27" s="27"/>
      <c r="AI27" s="27">
        <v>99</v>
      </c>
    </row>
    <row r="28" spans="1:35" x14ac:dyDescent="0.25">
      <c r="A28">
        <v>112</v>
      </c>
      <c r="B28">
        <v>1</v>
      </c>
      <c r="C28">
        <v>2050</v>
      </c>
      <c r="D28">
        <v>2190</v>
      </c>
      <c r="E28">
        <v>1904</v>
      </c>
      <c r="F28">
        <v>1940</v>
      </c>
      <c r="G28">
        <v>1810</v>
      </c>
      <c r="H28">
        <v>-1373</v>
      </c>
      <c r="I28">
        <v>1557</v>
      </c>
      <c r="T28">
        <f t="shared" si="0"/>
        <v>6511929</v>
      </c>
      <c r="W28">
        <f t="shared" si="1"/>
        <v>1</v>
      </c>
      <c r="X28">
        <f t="shared" si="2"/>
        <v>3098406.875</v>
      </c>
      <c r="AC28" s="26"/>
      <c r="AD28" s="26"/>
      <c r="AE28" s="26"/>
      <c r="AF28" s="26"/>
      <c r="AG28" s="27">
        <v>101</v>
      </c>
      <c r="AH28" s="27"/>
      <c r="AI28" s="27"/>
    </row>
    <row r="29" spans="1:35" x14ac:dyDescent="0.25">
      <c r="A29">
        <v>90</v>
      </c>
      <c r="B29">
        <v>1</v>
      </c>
      <c r="C29" s="2">
        <v>2142</v>
      </c>
      <c r="D29" s="2">
        <v>2489</v>
      </c>
      <c r="E29" s="2">
        <v>828</v>
      </c>
      <c r="F29" s="2">
        <v>2632</v>
      </c>
      <c r="G29" s="2">
        <v>1540</v>
      </c>
      <c r="H29" s="2">
        <v>454</v>
      </c>
      <c r="I29" s="2">
        <v>2484</v>
      </c>
      <c r="T29">
        <f t="shared" si="0"/>
        <v>6820405.5</v>
      </c>
      <c r="W29">
        <f t="shared" si="1"/>
        <v>1</v>
      </c>
      <c r="X29">
        <f t="shared" si="2"/>
        <v>3098406.875</v>
      </c>
      <c r="AC29" s="26">
        <v>102</v>
      </c>
      <c r="AD29" s="26"/>
      <c r="AE29" s="26">
        <v>102</v>
      </c>
      <c r="AF29" s="26"/>
      <c r="AG29" s="27">
        <v>102</v>
      </c>
      <c r="AH29" s="27"/>
      <c r="AI29" s="27">
        <v>102</v>
      </c>
    </row>
    <row r="30" spans="1:35" x14ac:dyDescent="0.25">
      <c r="A30">
        <v>97</v>
      </c>
      <c r="B30">
        <v>1</v>
      </c>
      <c r="C30">
        <v>2156</v>
      </c>
      <c r="D30">
        <v>2055</v>
      </c>
      <c r="E30">
        <v>3084</v>
      </c>
      <c r="F30">
        <v>1056</v>
      </c>
      <c r="G30">
        <v>2830</v>
      </c>
      <c r="H30">
        <v>-276</v>
      </c>
      <c r="I30">
        <v>648</v>
      </c>
      <c r="T30">
        <f t="shared" si="0"/>
        <v>6872857.75</v>
      </c>
      <c r="W30">
        <f t="shared" si="1"/>
        <v>1</v>
      </c>
      <c r="X30">
        <f t="shared" si="2"/>
        <v>3098406.875</v>
      </c>
      <c r="AC30" s="26"/>
      <c r="AD30" s="26"/>
      <c r="AE30" s="26"/>
      <c r="AF30" s="26"/>
      <c r="AG30" s="27">
        <v>103</v>
      </c>
      <c r="AH30" s="27"/>
      <c r="AI30" s="27"/>
    </row>
    <row r="31" spans="1:35" x14ac:dyDescent="0.25">
      <c r="A31">
        <v>128</v>
      </c>
      <c r="B31">
        <v>1</v>
      </c>
      <c r="C31">
        <v>2225</v>
      </c>
      <c r="D31">
        <v>2430</v>
      </c>
      <c r="E31">
        <v>1545</v>
      </c>
      <c r="F31">
        <v>2516</v>
      </c>
      <c r="G31">
        <v>1940</v>
      </c>
      <c r="H31">
        <v>-2362</v>
      </c>
      <c r="I31">
        <v>1887</v>
      </c>
      <c r="T31">
        <f t="shared" si="0"/>
        <v>7215168.625</v>
      </c>
      <c r="W31">
        <f t="shared" si="1"/>
        <v>1</v>
      </c>
      <c r="X31">
        <f t="shared" si="2"/>
        <v>3098406.875</v>
      </c>
      <c r="AC31" s="12">
        <v>104</v>
      </c>
      <c r="AG31">
        <v>104</v>
      </c>
    </row>
    <row r="32" spans="1:35" x14ac:dyDescent="0.25">
      <c r="A32">
        <v>124</v>
      </c>
      <c r="B32">
        <v>1</v>
      </c>
      <c r="C32">
        <v>1694</v>
      </c>
      <c r="D32">
        <v>1590</v>
      </c>
      <c r="E32">
        <v>3298</v>
      </c>
      <c r="F32">
        <v>768</v>
      </c>
      <c r="G32">
        <v>2120</v>
      </c>
      <c r="H32">
        <v>-1773</v>
      </c>
      <c r="I32">
        <v>1284</v>
      </c>
      <c r="T32">
        <f t="shared" si="0"/>
        <v>7236436.625</v>
      </c>
      <c r="W32">
        <f t="shared" si="1"/>
        <v>1</v>
      </c>
      <c r="X32">
        <f t="shared" si="2"/>
        <v>3098406.875</v>
      </c>
      <c r="AG32">
        <v>107</v>
      </c>
    </row>
    <row r="33" spans="1:33" x14ac:dyDescent="0.25">
      <c r="A33">
        <v>129</v>
      </c>
      <c r="B33">
        <v>1</v>
      </c>
      <c r="C33">
        <v>1799</v>
      </c>
      <c r="D33">
        <v>1935</v>
      </c>
      <c r="E33">
        <v>2007</v>
      </c>
      <c r="F33">
        <v>1280</v>
      </c>
      <c r="G33">
        <v>2190</v>
      </c>
      <c r="H33">
        <v>-2375</v>
      </c>
      <c r="I33">
        <v>780</v>
      </c>
      <c r="T33">
        <f t="shared" si="0"/>
        <v>7316782.875</v>
      </c>
      <c r="W33">
        <f t="shared" si="1"/>
        <v>1</v>
      </c>
      <c r="X33">
        <f t="shared" si="2"/>
        <v>3098406.875</v>
      </c>
      <c r="AC33" s="12">
        <v>121</v>
      </c>
      <c r="AG33">
        <v>121</v>
      </c>
    </row>
    <row r="34" spans="1:33" x14ac:dyDescent="0.25">
      <c r="A34">
        <v>127</v>
      </c>
      <c r="B34">
        <v>1</v>
      </c>
      <c r="C34">
        <v>1470</v>
      </c>
      <c r="D34">
        <v>1530</v>
      </c>
      <c r="E34">
        <v>2504</v>
      </c>
      <c r="F34">
        <v>768</v>
      </c>
      <c r="G34">
        <v>1780</v>
      </c>
      <c r="H34">
        <v>-2353</v>
      </c>
      <c r="I34">
        <v>1155</v>
      </c>
      <c r="T34">
        <f t="shared" si="0"/>
        <v>7415674</v>
      </c>
      <c r="W34">
        <f t="shared" si="1"/>
        <v>1</v>
      </c>
      <c r="X34">
        <f t="shared" si="2"/>
        <v>3098406.875</v>
      </c>
    </row>
    <row r="35" spans="1:33" x14ac:dyDescent="0.25">
      <c r="A35">
        <v>116</v>
      </c>
      <c r="B35">
        <v>1</v>
      </c>
      <c r="C35">
        <v>1785</v>
      </c>
      <c r="D35">
        <v>1710</v>
      </c>
      <c r="E35">
        <v>3084</v>
      </c>
      <c r="F35">
        <v>772</v>
      </c>
      <c r="G35">
        <v>2200</v>
      </c>
      <c r="H35">
        <v>-1626</v>
      </c>
      <c r="I35">
        <v>1113</v>
      </c>
      <c r="T35">
        <f t="shared" si="0"/>
        <v>7678169.75</v>
      </c>
      <c r="W35">
        <f t="shared" si="1"/>
        <v>1</v>
      </c>
      <c r="X35">
        <f t="shared" si="2"/>
        <v>3098406.875</v>
      </c>
    </row>
    <row r="36" spans="1:33" x14ac:dyDescent="0.25">
      <c r="A36">
        <v>96</v>
      </c>
      <c r="B36">
        <v>1</v>
      </c>
      <c r="C36">
        <v>1938</v>
      </c>
      <c r="D36">
        <v>2370</v>
      </c>
      <c r="E36">
        <v>469</v>
      </c>
      <c r="F36">
        <v>1992</v>
      </c>
      <c r="G36">
        <v>1315</v>
      </c>
      <c r="H36">
        <v>-219</v>
      </c>
      <c r="I36">
        <v>1704</v>
      </c>
      <c r="T36">
        <f t="shared" si="0"/>
        <v>7723642.375</v>
      </c>
      <c r="W36">
        <f t="shared" si="1"/>
        <v>1</v>
      </c>
      <c r="X36">
        <f t="shared" si="2"/>
        <v>3098406.875</v>
      </c>
    </row>
    <row r="37" spans="1:33" x14ac:dyDescent="0.25">
      <c r="A37">
        <v>113</v>
      </c>
      <c r="B37">
        <v>1</v>
      </c>
      <c r="C37">
        <v>2016</v>
      </c>
      <c r="D37">
        <v>2055</v>
      </c>
      <c r="E37">
        <v>2442</v>
      </c>
      <c r="F37">
        <v>1540</v>
      </c>
      <c r="G37">
        <v>2325</v>
      </c>
      <c r="H37">
        <v>-1490</v>
      </c>
      <c r="I37">
        <v>1557</v>
      </c>
      <c r="T37">
        <f t="shared" si="0"/>
        <v>7854008.25</v>
      </c>
      <c r="W37">
        <f t="shared" si="1"/>
        <v>1</v>
      </c>
      <c r="X37">
        <f t="shared" si="2"/>
        <v>3098406.875</v>
      </c>
    </row>
    <row r="38" spans="1:33" x14ac:dyDescent="0.25">
      <c r="A38">
        <v>100</v>
      </c>
      <c r="B38">
        <v>1</v>
      </c>
      <c r="C38">
        <v>2009</v>
      </c>
      <c r="D38">
        <v>2025</v>
      </c>
      <c r="E38">
        <v>2546</v>
      </c>
      <c r="F38">
        <v>1296</v>
      </c>
      <c r="G38">
        <v>2690</v>
      </c>
      <c r="H38">
        <v>-422</v>
      </c>
      <c r="I38">
        <v>1374</v>
      </c>
      <c r="T38">
        <f t="shared" ref="T38:T72" si="3">C38*K$2+D38*L$2+E38*M$2+F38*N$2+G38*O$2+H38*P$2+I38*Q$2+R$2</f>
        <v>7990197.625</v>
      </c>
      <c r="W38">
        <f t="shared" si="1"/>
        <v>1</v>
      </c>
      <c r="X38">
        <f t="shared" si="2"/>
        <v>3098406.875</v>
      </c>
    </row>
    <row r="39" spans="1:33" x14ac:dyDescent="0.25">
      <c r="A39">
        <v>136</v>
      </c>
      <c r="B39">
        <v>1</v>
      </c>
      <c r="C39">
        <v>1869</v>
      </c>
      <c r="D39">
        <v>2085</v>
      </c>
      <c r="E39">
        <v>1621</v>
      </c>
      <c r="F39">
        <v>1464</v>
      </c>
      <c r="G39">
        <v>1715</v>
      </c>
      <c r="H39">
        <v>-2872</v>
      </c>
      <c r="I39">
        <v>1080</v>
      </c>
      <c r="O39" s="11"/>
      <c r="P39" s="11"/>
      <c r="Q39" s="11"/>
      <c r="T39">
        <f t="shared" si="3"/>
        <v>8172798.375</v>
      </c>
      <c r="W39">
        <f t="shared" si="1"/>
        <v>1</v>
      </c>
      <c r="X39">
        <f t="shared" si="2"/>
        <v>3098406.875</v>
      </c>
    </row>
    <row r="40" spans="1:33" x14ac:dyDescent="0.25">
      <c r="A40">
        <v>88</v>
      </c>
      <c r="B40">
        <v>1</v>
      </c>
      <c r="C40" s="2">
        <v>1988</v>
      </c>
      <c r="D40" s="2">
        <v>2040</v>
      </c>
      <c r="E40" s="2">
        <v>2394</v>
      </c>
      <c r="F40" s="2">
        <v>876</v>
      </c>
      <c r="G40" s="2">
        <v>2630</v>
      </c>
      <c r="H40" s="2">
        <v>714</v>
      </c>
      <c r="I40" s="2">
        <v>1035</v>
      </c>
      <c r="T40">
        <f t="shared" si="3"/>
        <v>8440001.875</v>
      </c>
      <c r="W40">
        <f t="shared" si="1"/>
        <v>1</v>
      </c>
      <c r="X40">
        <f t="shared" si="2"/>
        <v>3098406.875</v>
      </c>
    </row>
    <row r="41" spans="1:33" x14ac:dyDescent="0.25">
      <c r="A41">
        <v>126</v>
      </c>
      <c r="B41">
        <v>1</v>
      </c>
      <c r="C41">
        <v>1673</v>
      </c>
      <c r="D41">
        <v>1890</v>
      </c>
      <c r="E41">
        <v>1656</v>
      </c>
      <c r="F41">
        <v>1544</v>
      </c>
      <c r="G41">
        <v>1600</v>
      </c>
      <c r="H41">
        <v>-2167</v>
      </c>
      <c r="I41">
        <v>1989</v>
      </c>
      <c r="T41">
        <f t="shared" si="3"/>
        <v>8445932.875</v>
      </c>
      <c r="W41">
        <f t="shared" si="1"/>
        <v>1</v>
      </c>
      <c r="X41">
        <f t="shared" si="2"/>
        <v>3098406.875</v>
      </c>
    </row>
    <row r="42" spans="1:33" x14ac:dyDescent="0.25">
      <c r="A42">
        <v>132</v>
      </c>
      <c r="B42">
        <v>1</v>
      </c>
      <c r="C42">
        <v>2275</v>
      </c>
      <c r="D42">
        <v>2219</v>
      </c>
      <c r="E42">
        <v>2794</v>
      </c>
      <c r="F42">
        <v>1584</v>
      </c>
      <c r="G42">
        <v>2855</v>
      </c>
      <c r="H42">
        <v>-2501</v>
      </c>
      <c r="I42">
        <v>1170</v>
      </c>
      <c r="K42" s="7"/>
      <c r="T42">
        <f t="shared" si="3"/>
        <v>8586021.625</v>
      </c>
      <c r="W42">
        <f t="shared" si="1"/>
        <v>1</v>
      </c>
      <c r="X42">
        <f t="shared" si="2"/>
        <v>3098406.875</v>
      </c>
    </row>
    <row r="43" spans="1:33" x14ac:dyDescent="0.25">
      <c r="A43">
        <v>82</v>
      </c>
      <c r="B43">
        <v>1</v>
      </c>
      <c r="C43" s="2">
        <v>2282</v>
      </c>
      <c r="D43" s="2">
        <v>2670</v>
      </c>
      <c r="E43" s="2">
        <v>634</v>
      </c>
      <c r="F43" s="2">
        <v>1888</v>
      </c>
      <c r="G43" s="2">
        <v>2030</v>
      </c>
      <c r="H43" s="2">
        <v>2072</v>
      </c>
      <c r="I43" s="2">
        <v>1557</v>
      </c>
      <c r="J43" s="7">
        <v>12</v>
      </c>
      <c r="T43">
        <f t="shared" si="3"/>
        <v>8588915.625</v>
      </c>
      <c r="W43">
        <f t="shared" si="1"/>
        <v>1</v>
      </c>
      <c r="X43">
        <f t="shared" si="2"/>
        <v>3098406.875</v>
      </c>
    </row>
    <row r="44" spans="1:33" x14ac:dyDescent="0.25">
      <c r="A44">
        <v>133</v>
      </c>
      <c r="B44">
        <v>1</v>
      </c>
      <c r="C44">
        <v>1476</v>
      </c>
      <c r="D44">
        <v>1545</v>
      </c>
      <c r="E44">
        <v>2497</v>
      </c>
      <c r="F44">
        <v>412</v>
      </c>
      <c r="G44">
        <v>1815</v>
      </c>
      <c r="H44">
        <v>-2542</v>
      </c>
      <c r="I44">
        <v>909</v>
      </c>
      <c r="T44">
        <f t="shared" si="3"/>
        <v>8710565.375</v>
      </c>
      <c r="W44">
        <f t="shared" si="1"/>
        <v>1</v>
      </c>
      <c r="X44">
        <f t="shared" si="2"/>
        <v>3098406.875</v>
      </c>
    </row>
    <row r="45" spans="1:33" x14ac:dyDescent="0.25">
      <c r="A45">
        <v>106</v>
      </c>
      <c r="B45">
        <v>1</v>
      </c>
      <c r="C45">
        <v>1582</v>
      </c>
      <c r="D45">
        <v>1935</v>
      </c>
      <c r="E45">
        <v>979</v>
      </c>
      <c r="F45">
        <v>1088</v>
      </c>
      <c r="G45">
        <v>1160</v>
      </c>
      <c r="H45">
        <v>-991</v>
      </c>
      <c r="I45">
        <v>1431</v>
      </c>
      <c r="T45">
        <f t="shared" si="3"/>
        <v>8711117.625</v>
      </c>
      <c r="W45">
        <f t="shared" si="1"/>
        <v>1</v>
      </c>
      <c r="X45">
        <f t="shared" si="2"/>
        <v>3098406.875</v>
      </c>
    </row>
    <row r="46" spans="1:33" x14ac:dyDescent="0.25">
      <c r="A46">
        <v>123</v>
      </c>
      <c r="B46">
        <v>1</v>
      </c>
      <c r="C46">
        <v>2079</v>
      </c>
      <c r="D46">
        <v>2010</v>
      </c>
      <c r="E46">
        <v>2939</v>
      </c>
      <c r="F46">
        <v>1460</v>
      </c>
      <c r="G46">
        <v>2375</v>
      </c>
      <c r="H46">
        <v>-1767</v>
      </c>
      <c r="I46">
        <v>1998</v>
      </c>
      <c r="T46">
        <f t="shared" si="3"/>
        <v>8887294.5</v>
      </c>
      <c r="W46">
        <f t="shared" si="1"/>
        <v>1</v>
      </c>
      <c r="X46">
        <f t="shared" si="2"/>
        <v>3098406.875</v>
      </c>
    </row>
    <row r="47" spans="1:33" x14ac:dyDescent="0.25">
      <c r="A47">
        <v>122</v>
      </c>
      <c r="B47">
        <v>1</v>
      </c>
      <c r="C47">
        <v>1603</v>
      </c>
      <c r="D47">
        <v>2145</v>
      </c>
      <c r="E47">
        <v>48</v>
      </c>
      <c r="F47">
        <v>1936</v>
      </c>
      <c r="G47">
        <v>905</v>
      </c>
      <c r="H47">
        <v>-1757</v>
      </c>
      <c r="I47">
        <v>2217</v>
      </c>
      <c r="T47">
        <f t="shared" si="3"/>
        <v>9111188.75</v>
      </c>
      <c r="W47">
        <f t="shared" si="1"/>
        <v>1</v>
      </c>
      <c r="X47">
        <f t="shared" si="2"/>
        <v>3098406.875</v>
      </c>
    </row>
    <row r="48" spans="1:33" x14ac:dyDescent="0.25">
      <c r="A48">
        <v>120</v>
      </c>
      <c r="B48">
        <v>1</v>
      </c>
      <c r="C48">
        <v>2142</v>
      </c>
      <c r="D48">
        <v>2235</v>
      </c>
      <c r="E48">
        <v>2152</v>
      </c>
      <c r="F48">
        <v>1428</v>
      </c>
      <c r="G48">
        <v>2470</v>
      </c>
      <c r="H48">
        <v>-1702</v>
      </c>
      <c r="I48">
        <v>1245</v>
      </c>
      <c r="T48">
        <f t="shared" si="3"/>
        <v>9198455.625</v>
      </c>
      <c r="W48">
        <f t="shared" si="1"/>
        <v>1</v>
      </c>
      <c r="X48">
        <f t="shared" si="2"/>
        <v>3098406.875</v>
      </c>
    </row>
    <row r="49" spans="1:24" x14ac:dyDescent="0.25">
      <c r="A49" s="2">
        <v>119</v>
      </c>
      <c r="B49" s="2">
        <v>1</v>
      </c>
      <c r="C49" s="2">
        <v>2261</v>
      </c>
      <c r="D49" s="2">
        <v>2145</v>
      </c>
      <c r="E49" s="2">
        <v>3111</v>
      </c>
      <c r="F49" s="2">
        <v>1468</v>
      </c>
      <c r="G49" s="2">
        <v>2995</v>
      </c>
      <c r="H49" s="2">
        <v>-1674</v>
      </c>
      <c r="I49" s="2">
        <v>1635</v>
      </c>
      <c r="J49" s="2"/>
      <c r="T49">
        <f t="shared" si="3"/>
        <v>9208725</v>
      </c>
      <c r="W49">
        <f t="shared" si="1"/>
        <v>1</v>
      </c>
      <c r="X49">
        <f t="shared" si="2"/>
        <v>3098406.875</v>
      </c>
    </row>
    <row r="50" spans="1:24" x14ac:dyDescent="0.25">
      <c r="A50">
        <v>111</v>
      </c>
      <c r="B50">
        <v>1</v>
      </c>
      <c r="C50">
        <v>2842</v>
      </c>
      <c r="D50">
        <v>3135</v>
      </c>
      <c r="E50">
        <v>841</v>
      </c>
      <c r="F50">
        <v>3552</v>
      </c>
      <c r="G50">
        <v>2160</v>
      </c>
      <c r="H50">
        <v>-1358</v>
      </c>
      <c r="I50">
        <v>3048</v>
      </c>
      <c r="T50">
        <f t="shared" si="3"/>
        <v>9589518.625</v>
      </c>
      <c r="W50">
        <f t="shared" si="1"/>
        <v>1</v>
      </c>
      <c r="X50">
        <f t="shared" si="2"/>
        <v>3098406.875</v>
      </c>
    </row>
    <row r="51" spans="1:24" x14ac:dyDescent="0.25">
      <c r="A51">
        <v>130</v>
      </c>
      <c r="B51">
        <v>1</v>
      </c>
      <c r="C51">
        <v>1988</v>
      </c>
      <c r="D51">
        <v>2265</v>
      </c>
      <c r="E51">
        <v>1242</v>
      </c>
      <c r="F51">
        <v>1728</v>
      </c>
      <c r="G51">
        <v>1765</v>
      </c>
      <c r="H51">
        <v>-2422</v>
      </c>
      <c r="I51">
        <v>1689</v>
      </c>
      <c r="K51" s="7"/>
      <c r="T51">
        <f t="shared" si="3"/>
        <v>9688998.75</v>
      </c>
      <c r="W51">
        <f t="shared" si="1"/>
        <v>1</v>
      </c>
      <c r="X51">
        <f t="shared" si="2"/>
        <v>3098406.875</v>
      </c>
    </row>
    <row r="52" spans="1:24" x14ac:dyDescent="0.25">
      <c r="A52" s="2">
        <v>80</v>
      </c>
      <c r="B52" s="2">
        <v>1</v>
      </c>
      <c r="C52" s="2">
        <v>2170</v>
      </c>
      <c r="D52" s="2">
        <v>2745</v>
      </c>
      <c r="E52" s="2">
        <v>-276</v>
      </c>
      <c r="F52" s="2">
        <v>3048</v>
      </c>
      <c r="G52" s="2">
        <v>1695</v>
      </c>
      <c r="H52" s="2">
        <v>-919</v>
      </c>
      <c r="I52" s="2">
        <v>2892</v>
      </c>
      <c r="J52" s="7">
        <v>2</v>
      </c>
      <c r="O52" s="11"/>
      <c r="P52" s="11"/>
      <c r="Q52" s="11"/>
      <c r="T52">
        <f t="shared" si="3"/>
        <v>9689070.25</v>
      </c>
      <c r="W52">
        <f t="shared" si="1"/>
        <v>1</v>
      </c>
      <c r="X52">
        <f t="shared" si="2"/>
        <v>3098406.875</v>
      </c>
    </row>
    <row r="53" spans="1:24" x14ac:dyDescent="0.25">
      <c r="A53">
        <v>109</v>
      </c>
      <c r="B53">
        <v>1</v>
      </c>
      <c r="C53">
        <v>2149</v>
      </c>
      <c r="D53">
        <v>2385</v>
      </c>
      <c r="E53">
        <v>1373</v>
      </c>
      <c r="F53">
        <v>1844</v>
      </c>
      <c r="G53">
        <v>2120</v>
      </c>
      <c r="H53">
        <v>-1242</v>
      </c>
      <c r="I53">
        <v>1842</v>
      </c>
      <c r="T53">
        <f t="shared" si="3"/>
        <v>9701503.25</v>
      </c>
      <c r="W53">
        <f t="shared" si="1"/>
        <v>1</v>
      </c>
      <c r="X53">
        <f t="shared" si="2"/>
        <v>3098406.875</v>
      </c>
    </row>
    <row r="54" spans="1:24" x14ac:dyDescent="0.25">
      <c r="A54">
        <v>85</v>
      </c>
      <c r="B54">
        <v>1</v>
      </c>
      <c r="C54" s="2">
        <v>3710</v>
      </c>
      <c r="D54" s="2">
        <v>3570</v>
      </c>
      <c r="E54" s="2">
        <v>2477</v>
      </c>
      <c r="F54" s="2">
        <v>3144</v>
      </c>
      <c r="G54" s="2">
        <v>3510</v>
      </c>
      <c r="H54" s="2">
        <v>1170</v>
      </c>
      <c r="I54" s="2">
        <v>2091</v>
      </c>
      <c r="T54">
        <f t="shared" si="3"/>
        <v>9730158</v>
      </c>
      <c r="W54">
        <f t="shared" si="1"/>
        <v>1</v>
      </c>
      <c r="X54">
        <f t="shared" si="2"/>
        <v>3098406.875</v>
      </c>
    </row>
    <row r="55" spans="1:24" x14ac:dyDescent="0.25">
      <c r="A55">
        <v>131</v>
      </c>
      <c r="B55">
        <v>1</v>
      </c>
      <c r="C55">
        <v>2170</v>
      </c>
      <c r="D55">
        <v>2610</v>
      </c>
      <c r="E55">
        <v>393</v>
      </c>
      <c r="F55">
        <v>2648</v>
      </c>
      <c r="G55">
        <v>1105</v>
      </c>
      <c r="H55">
        <v>-2466</v>
      </c>
      <c r="I55">
        <v>2757</v>
      </c>
      <c r="T55">
        <f t="shared" si="3"/>
        <v>10078887.375</v>
      </c>
      <c r="W55">
        <f t="shared" si="1"/>
        <v>1</v>
      </c>
      <c r="X55">
        <f t="shared" si="2"/>
        <v>3098406.875</v>
      </c>
    </row>
    <row r="56" spans="1:24" x14ac:dyDescent="0.25">
      <c r="A56">
        <v>110</v>
      </c>
      <c r="B56">
        <v>1</v>
      </c>
      <c r="C56">
        <v>2310</v>
      </c>
      <c r="D56">
        <v>2700</v>
      </c>
      <c r="E56">
        <v>600</v>
      </c>
      <c r="F56">
        <v>2328</v>
      </c>
      <c r="G56">
        <v>1750</v>
      </c>
      <c r="H56">
        <v>-1253</v>
      </c>
      <c r="I56">
        <v>2085</v>
      </c>
      <c r="T56">
        <f t="shared" si="3"/>
        <v>10092469</v>
      </c>
      <c r="W56">
        <f t="shared" si="1"/>
        <v>1</v>
      </c>
      <c r="X56">
        <f t="shared" si="2"/>
        <v>3098406.875</v>
      </c>
    </row>
    <row r="57" spans="1:24" x14ac:dyDescent="0.25">
      <c r="A57" s="2">
        <v>108</v>
      </c>
      <c r="B57" s="2">
        <v>1</v>
      </c>
      <c r="C57" s="2">
        <v>2400</v>
      </c>
      <c r="D57" s="2">
        <v>2640</v>
      </c>
      <c r="E57" s="2">
        <v>1276</v>
      </c>
      <c r="F57" s="2">
        <v>2216</v>
      </c>
      <c r="G57" s="2">
        <v>2395</v>
      </c>
      <c r="H57" s="2">
        <v>-1133</v>
      </c>
      <c r="I57" s="2">
        <v>2112</v>
      </c>
      <c r="J57" s="2"/>
      <c r="T57">
        <f t="shared" si="3"/>
        <v>10434363.75</v>
      </c>
      <c r="W57">
        <f t="shared" si="1"/>
        <v>1</v>
      </c>
      <c r="X57">
        <f t="shared" si="2"/>
        <v>3098406.875</v>
      </c>
    </row>
    <row r="58" spans="1:24" x14ac:dyDescent="0.25">
      <c r="A58">
        <v>114</v>
      </c>
      <c r="B58">
        <v>1</v>
      </c>
      <c r="C58">
        <v>2288</v>
      </c>
      <c r="D58">
        <v>2430</v>
      </c>
      <c r="E58">
        <v>1794</v>
      </c>
      <c r="F58">
        <v>1832</v>
      </c>
      <c r="G58">
        <v>2420</v>
      </c>
      <c r="H58">
        <v>-1526</v>
      </c>
      <c r="I58">
        <v>1953</v>
      </c>
      <c r="T58">
        <f t="shared" si="3"/>
        <v>10445389.875</v>
      </c>
      <c r="W58">
        <f t="shared" si="1"/>
        <v>1</v>
      </c>
      <c r="X58">
        <f t="shared" si="2"/>
        <v>3098406.875</v>
      </c>
    </row>
    <row r="59" spans="1:24" x14ac:dyDescent="0.25">
      <c r="A59">
        <v>105</v>
      </c>
      <c r="B59">
        <v>1</v>
      </c>
      <c r="C59">
        <v>2450</v>
      </c>
      <c r="D59">
        <v>2835</v>
      </c>
      <c r="E59">
        <v>593</v>
      </c>
      <c r="F59">
        <v>2064</v>
      </c>
      <c r="G59">
        <v>2300</v>
      </c>
      <c r="H59">
        <v>-932</v>
      </c>
      <c r="I59">
        <v>1293</v>
      </c>
      <c r="T59">
        <f t="shared" si="3"/>
        <v>10504573.75</v>
      </c>
      <c r="W59">
        <f t="shared" si="1"/>
        <v>1</v>
      </c>
      <c r="X59">
        <f t="shared" si="2"/>
        <v>3098406.875</v>
      </c>
    </row>
    <row r="60" spans="1:24" x14ac:dyDescent="0.25">
      <c r="A60" s="1">
        <v>125</v>
      </c>
      <c r="B60" s="1">
        <v>1</v>
      </c>
      <c r="C60" s="1">
        <v>2064</v>
      </c>
      <c r="D60" s="1">
        <v>2190</v>
      </c>
      <c r="E60" s="1">
        <v>1980</v>
      </c>
      <c r="F60" s="1">
        <v>1000</v>
      </c>
      <c r="G60" s="1">
        <v>2275</v>
      </c>
      <c r="H60" s="1">
        <v>-2057</v>
      </c>
      <c r="I60" s="1">
        <v>1035</v>
      </c>
      <c r="J60" s="1"/>
      <c r="T60">
        <f t="shared" si="3"/>
        <v>10629639.375</v>
      </c>
      <c r="W60">
        <f t="shared" si="1"/>
        <v>1</v>
      </c>
      <c r="X60">
        <f t="shared" si="2"/>
        <v>3098406.875</v>
      </c>
    </row>
    <row r="61" spans="1:24" x14ac:dyDescent="0.25">
      <c r="A61">
        <v>98</v>
      </c>
      <c r="B61">
        <v>1</v>
      </c>
      <c r="C61">
        <v>2506</v>
      </c>
      <c r="D61">
        <v>2505</v>
      </c>
      <c r="E61">
        <v>2449</v>
      </c>
      <c r="F61">
        <v>1304</v>
      </c>
      <c r="G61">
        <v>2805</v>
      </c>
      <c r="H61">
        <v>-302</v>
      </c>
      <c r="I61">
        <v>1425</v>
      </c>
      <c r="T61">
        <f t="shared" si="3"/>
        <v>10896093.875</v>
      </c>
      <c r="W61">
        <f t="shared" si="1"/>
        <v>1</v>
      </c>
      <c r="X61">
        <f t="shared" si="2"/>
        <v>3098406.875</v>
      </c>
    </row>
    <row r="62" spans="1:24" x14ac:dyDescent="0.25">
      <c r="A62">
        <v>117</v>
      </c>
      <c r="B62">
        <v>1</v>
      </c>
      <c r="C62">
        <v>2541</v>
      </c>
      <c r="D62">
        <v>2820</v>
      </c>
      <c r="E62">
        <v>1035</v>
      </c>
      <c r="F62">
        <v>2316</v>
      </c>
      <c r="G62">
        <v>2350</v>
      </c>
      <c r="H62">
        <v>-1648</v>
      </c>
      <c r="I62">
        <v>1953</v>
      </c>
      <c r="T62">
        <f t="shared" si="3"/>
        <v>11092063.625</v>
      </c>
      <c r="W62">
        <f t="shared" si="1"/>
        <v>1</v>
      </c>
      <c r="X62">
        <f t="shared" si="2"/>
        <v>3098406.875</v>
      </c>
    </row>
    <row r="63" spans="1:24" x14ac:dyDescent="0.25">
      <c r="A63">
        <v>115</v>
      </c>
      <c r="B63">
        <v>1</v>
      </c>
      <c r="C63">
        <v>2905</v>
      </c>
      <c r="D63">
        <v>3104</v>
      </c>
      <c r="E63">
        <v>1248</v>
      </c>
      <c r="F63">
        <v>2824</v>
      </c>
      <c r="G63">
        <v>2630</v>
      </c>
      <c r="H63">
        <v>-1547</v>
      </c>
      <c r="I63">
        <v>2358</v>
      </c>
      <c r="T63">
        <f t="shared" si="3"/>
        <v>11404040</v>
      </c>
      <c r="W63">
        <f t="shared" si="1"/>
        <v>1</v>
      </c>
      <c r="X63">
        <f t="shared" si="2"/>
        <v>3098406.875</v>
      </c>
    </row>
    <row r="64" spans="1:24" x14ac:dyDescent="0.25">
      <c r="A64">
        <v>137</v>
      </c>
      <c r="B64">
        <v>1</v>
      </c>
      <c r="C64">
        <v>2100</v>
      </c>
      <c r="D64">
        <v>2145</v>
      </c>
      <c r="E64">
        <v>2339</v>
      </c>
      <c r="F64">
        <v>1188</v>
      </c>
      <c r="G64">
        <v>2165</v>
      </c>
      <c r="H64">
        <v>-2961</v>
      </c>
      <c r="I64">
        <v>1725</v>
      </c>
      <c r="O64" s="11"/>
      <c r="P64" s="11"/>
      <c r="Q64" s="11"/>
      <c r="T64">
        <f t="shared" si="3"/>
        <v>11434313.75</v>
      </c>
      <c r="W64">
        <f t="shared" si="1"/>
        <v>1</v>
      </c>
      <c r="X64">
        <f t="shared" si="2"/>
        <v>3098406.875</v>
      </c>
    </row>
    <row r="65" spans="1:24" x14ac:dyDescent="0.25">
      <c r="A65">
        <v>91</v>
      </c>
      <c r="B65">
        <v>1</v>
      </c>
      <c r="C65" s="2">
        <v>3500</v>
      </c>
      <c r="D65" s="2">
        <v>3330</v>
      </c>
      <c r="E65" s="2">
        <v>2766</v>
      </c>
      <c r="F65" s="2">
        <v>2652</v>
      </c>
      <c r="G65" s="2">
        <v>3505</v>
      </c>
      <c r="H65" s="2">
        <v>406</v>
      </c>
      <c r="I65" s="2">
        <v>2361</v>
      </c>
      <c r="T65">
        <f t="shared" si="3"/>
        <v>11659135.25</v>
      </c>
      <c r="W65">
        <f t="shared" si="1"/>
        <v>1</v>
      </c>
      <c r="X65">
        <f t="shared" si="2"/>
        <v>3098406.875</v>
      </c>
    </row>
    <row r="66" spans="1:24" x14ac:dyDescent="0.25">
      <c r="A66">
        <v>135</v>
      </c>
      <c r="B66">
        <v>1</v>
      </c>
      <c r="C66">
        <v>2996</v>
      </c>
      <c r="D66">
        <v>3300</v>
      </c>
      <c r="E66">
        <v>724</v>
      </c>
      <c r="F66">
        <v>2904</v>
      </c>
      <c r="G66">
        <v>2210</v>
      </c>
      <c r="H66">
        <v>-2700</v>
      </c>
      <c r="I66">
        <v>1953</v>
      </c>
      <c r="K66" s="12"/>
      <c r="L66" s="12"/>
      <c r="M66" s="12"/>
      <c r="N66" s="12"/>
      <c r="O66" s="22"/>
      <c r="P66" s="22"/>
      <c r="Q66" s="22"/>
      <c r="T66">
        <f t="shared" si="3"/>
        <v>11838280.625</v>
      </c>
      <c r="W66">
        <f t="shared" si="1"/>
        <v>1</v>
      </c>
      <c r="X66">
        <f t="shared" si="2"/>
        <v>3098406.875</v>
      </c>
    </row>
    <row r="67" spans="1:24" x14ac:dyDescent="0.25">
      <c r="A67">
        <v>84</v>
      </c>
      <c r="B67">
        <v>1</v>
      </c>
      <c r="C67" s="2">
        <v>3051</v>
      </c>
      <c r="D67" s="2">
        <v>3120</v>
      </c>
      <c r="E67" s="2">
        <v>1842</v>
      </c>
      <c r="F67" s="2">
        <v>2112</v>
      </c>
      <c r="G67" s="2">
        <v>3155</v>
      </c>
      <c r="H67" s="2">
        <v>1291</v>
      </c>
      <c r="I67" s="2">
        <v>1962</v>
      </c>
      <c r="T67">
        <f t="shared" si="3"/>
        <v>11871485.125</v>
      </c>
      <c r="W67">
        <f t="shared" si="1"/>
        <v>1</v>
      </c>
      <c r="X67">
        <f t="shared" si="2"/>
        <v>3098406.875</v>
      </c>
    </row>
    <row r="68" spans="1:24" x14ac:dyDescent="0.25">
      <c r="A68">
        <v>89</v>
      </c>
      <c r="B68">
        <v>1</v>
      </c>
      <c r="C68" s="2">
        <v>3024</v>
      </c>
      <c r="D68" s="2">
        <v>3090</v>
      </c>
      <c r="E68" s="2">
        <v>1821</v>
      </c>
      <c r="F68" s="2">
        <v>1992</v>
      </c>
      <c r="G68" s="2">
        <v>2665</v>
      </c>
      <c r="H68" s="2">
        <v>563</v>
      </c>
      <c r="I68" s="2">
        <v>1959</v>
      </c>
      <c r="T68">
        <f t="shared" si="3"/>
        <v>12176554.25</v>
      </c>
      <c r="W68">
        <f t="shared" si="1"/>
        <v>1</v>
      </c>
      <c r="X68">
        <f t="shared" si="2"/>
        <v>3098406.875</v>
      </c>
    </row>
    <row r="69" spans="1:24" x14ac:dyDescent="0.25">
      <c r="A69">
        <v>134</v>
      </c>
      <c r="B69">
        <v>1</v>
      </c>
      <c r="C69" s="2">
        <v>2954</v>
      </c>
      <c r="D69" s="2">
        <v>3239</v>
      </c>
      <c r="E69" s="2">
        <v>800</v>
      </c>
      <c r="F69" s="2">
        <v>3176</v>
      </c>
      <c r="G69" s="2">
        <v>2270</v>
      </c>
      <c r="H69" s="2">
        <v>-2655</v>
      </c>
      <c r="I69" s="2">
        <v>2745</v>
      </c>
      <c r="J69" s="2"/>
      <c r="T69">
        <f t="shared" si="3"/>
        <v>12286173.25</v>
      </c>
      <c r="W69">
        <f t="shared" si="1"/>
        <v>1</v>
      </c>
      <c r="X69">
        <f t="shared" si="2"/>
        <v>3098406.875</v>
      </c>
    </row>
    <row r="70" spans="1:24" x14ac:dyDescent="0.25">
      <c r="A70">
        <v>93</v>
      </c>
      <c r="B70">
        <v>1</v>
      </c>
      <c r="C70" s="2">
        <v>3563</v>
      </c>
      <c r="D70" s="2">
        <v>3630</v>
      </c>
      <c r="E70" s="2">
        <v>1580</v>
      </c>
      <c r="F70" s="2">
        <v>3104</v>
      </c>
      <c r="G70" s="2">
        <v>3300</v>
      </c>
      <c r="H70" s="2">
        <v>67</v>
      </c>
      <c r="I70" s="2">
        <v>2346</v>
      </c>
      <c r="J70" s="2"/>
      <c r="T70">
        <f t="shared" si="3"/>
        <v>12360734.75</v>
      </c>
      <c r="W70">
        <f t="shared" si="1"/>
        <v>1</v>
      </c>
      <c r="X70">
        <f t="shared" si="2"/>
        <v>3098406.875</v>
      </c>
    </row>
    <row r="71" spans="1:24" x14ac:dyDescent="0.25">
      <c r="A71">
        <v>138</v>
      </c>
      <c r="B71">
        <v>1</v>
      </c>
      <c r="C71">
        <v>2583</v>
      </c>
      <c r="D71">
        <v>2864</v>
      </c>
      <c r="E71">
        <v>1028</v>
      </c>
      <c r="F71">
        <v>2388</v>
      </c>
      <c r="G71">
        <v>2205</v>
      </c>
      <c r="H71">
        <v>-3138</v>
      </c>
      <c r="I71">
        <v>2217</v>
      </c>
      <c r="O71" s="11"/>
      <c r="P71" s="11"/>
      <c r="Q71" s="11"/>
      <c r="T71">
        <f t="shared" si="3"/>
        <v>12553778.375</v>
      </c>
      <c r="W71">
        <f>IF(T71&gt;W$2,1,0)</f>
        <v>1</v>
      </c>
      <c r="X71">
        <f>IF(W71=0,W$2-T71,W$2)</f>
        <v>3098406.875</v>
      </c>
    </row>
    <row r="72" spans="1:24" ht="15.75" thickBot="1" x14ac:dyDescent="0.3">
      <c r="A72">
        <v>95</v>
      </c>
      <c r="B72">
        <v>1</v>
      </c>
      <c r="C72" s="3">
        <v>3381</v>
      </c>
      <c r="D72" s="3">
        <v>3600</v>
      </c>
      <c r="E72" s="3">
        <v>917</v>
      </c>
      <c r="F72" s="3">
        <v>3168</v>
      </c>
      <c r="G72" s="3">
        <v>2415</v>
      </c>
      <c r="H72" s="3">
        <v>-159</v>
      </c>
      <c r="I72" s="3">
        <v>2751</v>
      </c>
      <c r="J72" s="1"/>
      <c r="T72">
        <f t="shared" si="3"/>
        <v>12639495.875</v>
      </c>
      <c r="W72">
        <f>IF(T72&gt;W$2,1,0)</f>
        <v>1</v>
      </c>
      <c r="X72">
        <f>IF(W72=0,W$2-T72,W$2)</f>
        <v>3098406.875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ref="T73:T133" si="4">C73*K$2+D73*L$2+E73*M$2+F73*N$2+G73*O$2+H73*P$2+I73*Q$2+R$2</f>
        <v>-11073641.125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4"/>
        <v>-5317676.375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4"/>
        <v>-6568591.25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4"/>
        <v>-2384929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4"/>
        <v>-8324737.75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4"/>
        <v>-6830655.125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4"/>
        <v>-4471901.5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4"/>
        <v>-7209352.25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4"/>
        <v>-11039346.125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4"/>
        <v>-10819075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4"/>
        <v>-6480863.5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4"/>
        <v>-30837.125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4"/>
        <v>-4890613.875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4"/>
        <v>-5863605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4"/>
        <v>-3105328.625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4"/>
        <v>-363049.125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4"/>
        <v>-5931315.125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4"/>
        <v>-2554158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4"/>
        <v>1726947.125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4"/>
        <v>-2696560.875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4"/>
        <v>-4687645.375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4"/>
        <v>-2337512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4"/>
        <v>-8417141.125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4"/>
        <v>-5497707.625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4"/>
        <v>-9762405.5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4"/>
        <v>-4893265.375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4"/>
        <v>-2168906.625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4"/>
        <v>-3607346.875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4"/>
        <v>-4314665.875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4"/>
        <v>-1944791.125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4"/>
        <v>3098406.875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4"/>
        <v>-6997641.125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4"/>
        <v>-4724875.125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4"/>
        <v>-4251536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4"/>
        <v>-3333531.25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4"/>
        <v>142995.25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4"/>
        <v>-6949895.125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4"/>
        <v>-5059385.25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4"/>
        <v>-2926881.5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4"/>
        <v>-7176076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4"/>
        <v>-8411806.875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4"/>
        <v>-1204497.375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4"/>
        <v>1199712.875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4"/>
        <v>-3807220.125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4"/>
        <v>-5338769.5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4"/>
        <v>-8903908.75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4"/>
        <v>-949463.5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4"/>
        <v>2675094.5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4"/>
        <v>-20879.125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4"/>
        <v>-1253230.125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4"/>
        <v>-4300787.75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4"/>
        <v>-7276059.125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4"/>
        <v>-1012142.25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4"/>
        <v>-4073794.625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4"/>
        <v>-7535591.625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4"/>
        <v>-4832018.625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4"/>
        <v>-3474477.875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4"/>
        <v>-1244126.625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4"/>
        <v>-4003899.875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4"/>
        <v>-4262009.875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4"/>
        <v>-1896704.375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5">C134*K$2+D134*L$2+E134*M$2+F134*N$2+G134*O$2+H134*P$2+I134*Q$2+R$2</f>
        <v>-6639024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5"/>
        <v>-6896027.5</v>
      </c>
      <c r="W135">
        <f>SUM(W136:W196)</f>
        <v>6</v>
      </c>
      <c r="X135">
        <f>MIN(X136:X196)</f>
        <v>263642.125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5"/>
        <v>-6536879.625</v>
      </c>
      <c r="W136">
        <f>IF(T136&lt;X$2,1,0)</f>
        <v>0</v>
      </c>
      <c r="X136">
        <f>IF(W136=0,T136-X$2,-X$2)</f>
        <v>4536761.5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5"/>
        <v>-5567519.375</v>
      </c>
      <c r="W137">
        <f t="shared" ref="W137:W196" si="6">IF(T137&lt;X$2,1,0)</f>
        <v>0</v>
      </c>
      <c r="X137">
        <f t="shared" ref="X137:X196" si="7">IF(W137=0,T137-X$2,-X$2)</f>
        <v>5506121.75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5"/>
        <v>-4625984.625</v>
      </c>
      <c r="W138">
        <f t="shared" si="6"/>
        <v>0</v>
      </c>
      <c r="X138">
        <f t="shared" si="7"/>
        <v>6447656.5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5"/>
        <v>-8457796.75</v>
      </c>
      <c r="W139">
        <f t="shared" si="6"/>
        <v>0</v>
      </c>
      <c r="X139">
        <f t="shared" si="7"/>
        <v>2615844.375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5"/>
        <v>-6555724.5</v>
      </c>
      <c r="W140">
        <f t="shared" si="6"/>
        <v>0</v>
      </c>
      <c r="X140">
        <f t="shared" si="7"/>
        <v>4517916.625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5"/>
        <v>-8352575.25</v>
      </c>
      <c r="W141">
        <f t="shared" si="6"/>
        <v>0</v>
      </c>
      <c r="X141">
        <f t="shared" si="7"/>
        <v>2721065.875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5"/>
        <v>-4276052.875</v>
      </c>
      <c r="W142">
        <f t="shared" si="6"/>
        <v>0</v>
      </c>
      <c r="X142">
        <f t="shared" si="7"/>
        <v>6797588.25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5"/>
        <v>-6774915.875</v>
      </c>
      <c r="W143">
        <f t="shared" si="6"/>
        <v>0</v>
      </c>
      <c r="X143">
        <f t="shared" si="7"/>
        <v>4298725.25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5"/>
        <v>-7332286.375</v>
      </c>
      <c r="W144">
        <f t="shared" si="6"/>
        <v>0</v>
      </c>
      <c r="X144">
        <f t="shared" si="7"/>
        <v>3741354.75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5"/>
        <v>-7107988.5</v>
      </c>
      <c r="W145">
        <f t="shared" si="6"/>
        <v>0</v>
      </c>
      <c r="X145">
        <f t="shared" si="7"/>
        <v>3965652.625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5"/>
        <v>-8027901.875</v>
      </c>
      <c r="W146">
        <f t="shared" si="6"/>
        <v>0</v>
      </c>
      <c r="X146">
        <f t="shared" si="7"/>
        <v>3045739.25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5"/>
        <v>-5596699.375</v>
      </c>
      <c r="W147">
        <f t="shared" si="6"/>
        <v>0</v>
      </c>
      <c r="X147">
        <f t="shared" si="7"/>
        <v>5476941.75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5"/>
        <v>-7766097.625</v>
      </c>
      <c r="W148">
        <f t="shared" si="6"/>
        <v>0</v>
      </c>
      <c r="X148">
        <f t="shared" si="7"/>
        <v>3307543.5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5"/>
        <v>-9698524.75</v>
      </c>
      <c r="W149">
        <f t="shared" si="6"/>
        <v>0</v>
      </c>
      <c r="X149">
        <f t="shared" si="7"/>
        <v>1375116.375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5"/>
        <v>-9643886.75</v>
      </c>
      <c r="W150">
        <f t="shared" si="6"/>
        <v>0</v>
      </c>
      <c r="X150">
        <f t="shared" si="7"/>
        <v>1429754.375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5"/>
        <v>-5987407.125</v>
      </c>
      <c r="W151">
        <f t="shared" si="6"/>
        <v>0</v>
      </c>
      <c r="X151">
        <f t="shared" si="7"/>
        <v>5086234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5"/>
        <v>-6241570.25</v>
      </c>
      <c r="W152">
        <f t="shared" si="6"/>
        <v>0</v>
      </c>
      <c r="X152">
        <f t="shared" si="7"/>
        <v>4832070.875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5"/>
        <v>-10267218.75</v>
      </c>
      <c r="W153">
        <f t="shared" si="6"/>
        <v>0</v>
      </c>
      <c r="X153">
        <f t="shared" si="7"/>
        <v>806422.375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5"/>
        <v>-7464550.375</v>
      </c>
      <c r="W154">
        <f t="shared" si="6"/>
        <v>0</v>
      </c>
      <c r="X154">
        <f t="shared" si="7"/>
        <v>3609090.75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5"/>
        <v>-7504281.25</v>
      </c>
      <c r="W155">
        <f t="shared" si="6"/>
        <v>0</v>
      </c>
      <c r="X155">
        <f t="shared" si="7"/>
        <v>3569359.875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5"/>
        <v>-4917569.25</v>
      </c>
      <c r="W156">
        <f t="shared" si="6"/>
        <v>0</v>
      </c>
      <c r="X156">
        <f t="shared" si="7"/>
        <v>6156071.875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5"/>
        <v>-7931294.625</v>
      </c>
      <c r="W157">
        <f t="shared" si="6"/>
        <v>0</v>
      </c>
      <c r="X157">
        <f t="shared" si="7"/>
        <v>3142346.5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5"/>
        <v>-9966668.5</v>
      </c>
      <c r="W158">
        <f t="shared" si="6"/>
        <v>0</v>
      </c>
      <c r="X158">
        <f t="shared" si="7"/>
        <v>1106972.625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5"/>
        <v>-7818745</v>
      </c>
      <c r="W159">
        <f t="shared" si="6"/>
        <v>0</v>
      </c>
      <c r="X159">
        <f t="shared" si="7"/>
        <v>3254896.125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5"/>
        <v>-8225261</v>
      </c>
      <c r="W160">
        <f t="shared" si="6"/>
        <v>0</v>
      </c>
      <c r="X160">
        <f t="shared" si="7"/>
        <v>2848380.125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5"/>
        <v>-5753630.125</v>
      </c>
      <c r="W161">
        <f t="shared" si="6"/>
        <v>0</v>
      </c>
      <c r="X161">
        <f t="shared" si="7"/>
        <v>5320011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5"/>
        <v>-8984354.75</v>
      </c>
      <c r="W162">
        <f t="shared" si="6"/>
        <v>0</v>
      </c>
      <c r="X162">
        <f t="shared" si="7"/>
        <v>2089286.375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5"/>
        <v>-4098037.5</v>
      </c>
      <c r="W163">
        <f t="shared" si="6"/>
        <v>0</v>
      </c>
      <c r="X163">
        <f t="shared" si="7"/>
        <v>6975603.625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5"/>
        <v>-7720184.875</v>
      </c>
      <c r="W164">
        <f t="shared" si="6"/>
        <v>0</v>
      </c>
      <c r="X164">
        <f t="shared" si="7"/>
        <v>3353456.25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5"/>
        <v>-7730767.875</v>
      </c>
      <c r="W165">
        <f t="shared" si="6"/>
        <v>0</v>
      </c>
      <c r="X165">
        <f t="shared" si="7"/>
        <v>3342873.25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5"/>
        <v>-9988474.5</v>
      </c>
      <c r="W166">
        <f t="shared" si="6"/>
        <v>0</v>
      </c>
      <c r="X166">
        <f t="shared" si="7"/>
        <v>1085166.625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5"/>
        <v>-5633109.375</v>
      </c>
      <c r="W167">
        <f t="shared" si="6"/>
        <v>0</v>
      </c>
      <c r="X167">
        <f t="shared" si="7"/>
        <v>5440531.75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5"/>
        <v>-11133499.25</v>
      </c>
      <c r="W168">
        <f t="shared" si="6"/>
        <v>1</v>
      </c>
      <c r="X168">
        <f t="shared" si="7"/>
        <v>11073641.125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5"/>
        <v>-10406121.875</v>
      </c>
      <c r="W169">
        <f t="shared" si="6"/>
        <v>0</v>
      </c>
      <c r="X169">
        <f t="shared" si="7"/>
        <v>667519.25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5"/>
        <v>-7961960.25</v>
      </c>
      <c r="W170">
        <f t="shared" si="6"/>
        <v>0</v>
      </c>
      <c r="X170">
        <f t="shared" si="7"/>
        <v>3111680.875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5"/>
        <v>-8857053.625</v>
      </c>
      <c r="W171">
        <f t="shared" si="6"/>
        <v>0</v>
      </c>
      <c r="X171">
        <f t="shared" si="7"/>
        <v>2216587.5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5"/>
        <v>-9855986</v>
      </c>
      <c r="W172">
        <f t="shared" si="6"/>
        <v>0</v>
      </c>
      <c r="X172">
        <f t="shared" si="7"/>
        <v>1217655.125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5"/>
        <v>-9384264.625</v>
      </c>
      <c r="W173">
        <f t="shared" si="6"/>
        <v>0</v>
      </c>
      <c r="X173">
        <f t="shared" si="7"/>
        <v>1689376.5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5"/>
        <v>-11437611</v>
      </c>
      <c r="W174">
        <f t="shared" si="6"/>
        <v>1</v>
      </c>
      <c r="X174">
        <f t="shared" si="7"/>
        <v>11073641.125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5"/>
        <v>-10809999</v>
      </c>
      <c r="W175">
        <f t="shared" si="6"/>
        <v>0</v>
      </c>
      <c r="X175">
        <f t="shared" si="7"/>
        <v>263642.125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5"/>
        <v>-11247433.5</v>
      </c>
      <c r="W176">
        <f t="shared" si="6"/>
        <v>1</v>
      </c>
      <c r="X176">
        <f t="shared" si="7"/>
        <v>11073641.125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5"/>
        <v>-8048781.625</v>
      </c>
      <c r="W177">
        <f t="shared" si="6"/>
        <v>0</v>
      </c>
      <c r="X177">
        <f t="shared" si="7"/>
        <v>3024859.5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5"/>
        <v>-7986110.375</v>
      </c>
      <c r="W178">
        <f t="shared" si="6"/>
        <v>0</v>
      </c>
      <c r="X178">
        <f t="shared" si="7"/>
        <v>3087530.75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5"/>
        <v>-6713712</v>
      </c>
      <c r="W179">
        <f t="shared" si="6"/>
        <v>0</v>
      </c>
      <c r="X179">
        <f t="shared" si="7"/>
        <v>4359929.125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5"/>
        <v>-8945090.5</v>
      </c>
      <c r="W180">
        <f t="shared" si="6"/>
        <v>0</v>
      </c>
      <c r="X180">
        <f t="shared" si="7"/>
        <v>2128550.625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5"/>
        <v>-9914020.125</v>
      </c>
      <c r="W181">
        <f t="shared" si="6"/>
        <v>0</v>
      </c>
      <c r="X181">
        <f t="shared" si="7"/>
        <v>1159621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5"/>
        <v>-8592457.375</v>
      </c>
      <c r="W182">
        <f t="shared" si="6"/>
        <v>0</v>
      </c>
      <c r="X182">
        <f t="shared" si="7"/>
        <v>2481183.75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5"/>
        <v>-7172330.625</v>
      </c>
      <c r="W183">
        <f t="shared" si="6"/>
        <v>0</v>
      </c>
      <c r="X183">
        <f t="shared" si="7"/>
        <v>3901310.5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5"/>
        <v>-8972416</v>
      </c>
      <c r="W184">
        <f t="shared" si="6"/>
        <v>0</v>
      </c>
      <c r="X184">
        <f t="shared" si="7"/>
        <v>2101225.125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5"/>
        <v>-8918133.625</v>
      </c>
      <c r="W185">
        <f t="shared" si="6"/>
        <v>0</v>
      </c>
      <c r="X185">
        <f t="shared" si="7"/>
        <v>2155507.5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5"/>
        <v>-7148927.25</v>
      </c>
      <c r="W186">
        <f t="shared" si="6"/>
        <v>0</v>
      </c>
      <c r="X186">
        <f t="shared" si="7"/>
        <v>3924713.875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5"/>
        <v>-6443795.5</v>
      </c>
      <c r="W187">
        <f t="shared" si="6"/>
        <v>0</v>
      </c>
      <c r="X187">
        <f t="shared" si="7"/>
        <v>4629845.625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5"/>
        <v>-11517925.375</v>
      </c>
      <c r="W188">
        <f t="shared" si="6"/>
        <v>1</v>
      </c>
      <c r="X188">
        <f t="shared" si="7"/>
        <v>11073641.125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5"/>
        <v>-9527166.375</v>
      </c>
      <c r="W189">
        <f t="shared" si="6"/>
        <v>0</v>
      </c>
      <c r="X189">
        <f t="shared" si="7"/>
        <v>1546474.75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5"/>
        <v>-7719205.5</v>
      </c>
      <c r="W190">
        <f t="shared" si="6"/>
        <v>0</v>
      </c>
      <c r="X190">
        <f t="shared" si="7"/>
        <v>3354435.625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5"/>
        <v>-12492156.5</v>
      </c>
      <c r="W191">
        <f t="shared" si="6"/>
        <v>1</v>
      </c>
      <c r="X191">
        <f t="shared" si="7"/>
        <v>11073641.125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5"/>
        <v>-8181084.875</v>
      </c>
      <c r="W192">
        <f t="shared" si="6"/>
        <v>0</v>
      </c>
      <c r="X192">
        <f t="shared" si="7"/>
        <v>2892556.25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5"/>
        <v>-8904131.375</v>
      </c>
      <c r="W193">
        <f t="shared" si="6"/>
        <v>0</v>
      </c>
      <c r="X193">
        <f t="shared" si="7"/>
        <v>2169509.75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5"/>
        <v>-7236563.25</v>
      </c>
      <c r="W194">
        <f t="shared" si="6"/>
        <v>0</v>
      </c>
      <c r="X194">
        <f t="shared" si="7"/>
        <v>3837077.875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5"/>
        <v>-11308716.875</v>
      </c>
      <c r="W195">
        <f t="shared" si="6"/>
        <v>1</v>
      </c>
      <c r="X195">
        <f t="shared" si="7"/>
        <v>11073641.125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5"/>
        <v>-9600157.875</v>
      </c>
      <c r="W196">
        <f t="shared" si="6"/>
        <v>0</v>
      </c>
      <c r="X196">
        <f t="shared" si="7"/>
        <v>1473483.25</v>
      </c>
    </row>
  </sheetData>
  <sortState ref="A6:T72">
    <sortCondition ref="T6:T72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seedTrainTest</vt:lpstr>
      <vt:lpstr>комбинацияЗнаков0</vt:lpstr>
      <vt:lpstr>комбинацияЗнаков1</vt:lpstr>
      <vt:lpstr>комбинацияЗнаков2</vt:lpstr>
      <vt:lpstr>n1_70</vt:lpstr>
      <vt:lpstr>n1_70 (2)</vt:lpstr>
      <vt:lpstr>n1_70 (3)</vt:lpstr>
      <vt:lpstr>n1_75</vt:lpstr>
      <vt:lpstr>n1_75 (2)</vt:lpstr>
      <vt:lpstr>n1_75 (3)</vt:lpstr>
      <vt:lpstr>n1_74</vt:lpstr>
      <vt:lpstr>n1_74 (2)</vt:lpstr>
      <vt:lpstr>n1_74 (3)</vt:lpstr>
      <vt:lpstr>n1_78</vt:lpstr>
      <vt:lpstr>n1_78 (2)</vt:lpstr>
      <vt:lpstr>n1_77</vt:lpstr>
      <vt:lpstr>n1_77 (2)</vt:lpstr>
      <vt:lpstr>n1_81</vt:lpstr>
      <vt:lpstr>n1_81 (2)</vt:lpstr>
      <vt:lpstr>n1_79</vt:lpstr>
      <vt:lpstr>n1_79 (2)</vt:lpstr>
      <vt:lpstr>n1_79 (3)</vt:lpstr>
      <vt:lpstr>n1_72s</vt:lpstr>
      <vt:lpstr>n1_72s (2)</vt:lpstr>
      <vt:lpstr>n1_76</vt:lpstr>
      <vt:lpstr>n1_76 (2)</vt:lpstr>
      <vt:lpstr>n1_138</vt:lpstr>
      <vt:lpstr>n1_138 (2)</vt:lpstr>
      <vt:lpstr>n1_93</vt:lpstr>
      <vt:lpstr>n1_93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2024-01-08T08:01:19Z</dcterms:modified>
</cp:coreProperties>
</file>