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Apple400\"/>
    </mc:Choice>
  </mc:AlternateContent>
  <bookViews>
    <workbookView xWindow="0" yWindow="0" windowWidth="28800" windowHeight="11805" activeTab="4"/>
  </bookViews>
  <sheets>
    <sheet name="apple0" sheetId="1" r:id="rId1"/>
    <sheet name="apple1" sheetId="2" r:id="rId2"/>
    <sheet name="n0_0" sheetId="3" r:id="rId3"/>
    <sheet name="n0_6" sheetId="6" r:id="rId4"/>
    <sheet name="n1_4" sheetId="11" r:id="rId5"/>
    <sheet name="Лист3" sheetId="4" r:id="rId6"/>
  </sheets>
  <definedNames>
    <definedName name="единицы" localSheetId="2">n0_0!#REF!</definedName>
    <definedName name="единицы" localSheetId="3">n0_6!#REF!</definedName>
    <definedName name="единицы" localSheetId="4">n1_4!#REF!</definedName>
  </definedNames>
  <calcPr calcId="162913"/>
</workbook>
</file>

<file path=xl/calcChain.xml><?xml version="1.0" encoding="utf-8"?>
<calcChain xmlns="http://schemas.openxmlformats.org/spreadsheetml/2006/main">
  <c r="AE37" i="11" l="1"/>
  <c r="AF37" i="11"/>
  <c r="AE24" i="11"/>
  <c r="AF24" i="11"/>
  <c r="AC37" i="3"/>
  <c r="AD37" i="3"/>
  <c r="AC24" i="3"/>
  <c r="AD24" i="3"/>
  <c r="AC24" i="6"/>
  <c r="AD24" i="6"/>
  <c r="AD25" i="6"/>
  <c r="AF38" i="11" l="1"/>
  <c r="AF25" i="11"/>
  <c r="AD25" i="3"/>
  <c r="AD38" i="3"/>
  <c r="AA37" i="3"/>
  <c r="AF39" i="11"/>
  <c r="AE33" i="11"/>
  <c r="AF33" i="11" s="1"/>
  <c r="AE32" i="11"/>
  <c r="AF32" i="11" s="1"/>
  <c r="AE31" i="11"/>
  <c r="AF31" i="11" s="1"/>
  <c r="AF30" i="11"/>
  <c r="AE30" i="11"/>
  <c r="AE29" i="11"/>
  <c r="AF29" i="11" s="1"/>
  <c r="AD33" i="11"/>
  <c r="AD37" i="11" s="1"/>
  <c r="AC37" i="11"/>
  <c r="AD32" i="11"/>
  <c r="AD31" i="11"/>
  <c r="AD30" i="11"/>
  <c r="AD29" i="11"/>
  <c r="AA6" i="11"/>
  <c r="AA5" i="11"/>
  <c r="AA4" i="11"/>
  <c r="AA3" i="11"/>
  <c r="AA16" i="11" s="1"/>
  <c r="AA2" i="11"/>
  <c r="AA10" i="11" s="1"/>
  <c r="X642" i="11"/>
  <c r="X56" i="11"/>
  <c r="K2" i="11" a="1"/>
  <c r="K2" i="11" s="1"/>
  <c r="AA13" i="11" l="1"/>
  <c r="K409" i="11"/>
  <c r="K49" i="11"/>
  <c r="K360" i="11"/>
  <c r="K455" i="11"/>
  <c r="K287" i="11"/>
  <c r="K263" i="11"/>
  <c r="K239" i="11"/>
  <c r="K215" i="11"/>
  <c r="K191" i="11"/>
  <c r="K167" i="11"/>
  <c r="K143" i="11"/>
  <c r="K119" i="11"/>
  <c r="K95" i="11"/>
  <c r="K71" i="11"/>
  <c r="K47" i="11"/>
  <c r="K23" i="11"/>
  <c r="K529" i="11"/>
  <c r="K241" i="11"/>
  <c r="K456" i="11"/>
  <c r="K120" i="11"/>
  <c r="K575" i="11"/>
  <c r="K574" i="11"/>
  <c r="K118" i="11"/>
  <c r="K669" i="11"/>
  <c r="K381" i="11"/>
  <c r="K284" i="11"/>
  <c r="K73" i="11"/>
  <c r="K552" i="11"/>
  <c r="K336" i="11"/>
  <c r="K671" i="11"/>
  <c r="K478" i="11"/>
  <c r="K238" i="11"/>
  <c r="K333" i="11"/>
  <c r="K21" i="11"/>
  <c r="K476" i="11"/>
  <c r="K308" i="11"/>
  <c r="K403" i="11"/>
  <c r="K259" i="11"/>
  <c r="K235" i="11"/>
  <c r="K211" i="11"/>
  <c r="K187" i="11"/>
  <c r="K163" i="11"/>
  <c r="K139" i="11"/>
  <c r="K115" i="11"/>
  <c r="K91" i="11"/>
  <c r="K67" i="11"/>
  <c r="K43" i="11"/>
  <c r="K19" i="11"/>
  <c r="K625" i="11"/>
  <c r="K289" i="11"/>
  <c r="K408" i="11"/>
  <c r="K96" i="11"/>
  <c r="K407" i="11"/>
  <c r="K670" i="11"/>
  <c r="K286" i="11"/>
  <c r="K429" i="11"/>
  <c r="K69" i="11"/>
  <c r="K644" i="11"/>
  <c r="K20" i="11"/>
  <c r="K642" i="11"/>
  <c r="K618" i="11"/>
  <c r="K594" i="11"/>
  <c r="K570" i="11"/>
  <c r="K546" i="11"/>
  <c r="K522" i="11"/>
  <c r="K498" i="11"/>
  <c r="K474" i="11"/>
  <c r="K450" i="11"/>
  <c r="K426" i="11"/>
  <c r="K402" i="11"/>
  <c r="K378" i="11"/>
  <c r="K354" i="11"/>
  <c r="K330" i="11"/>
  <c r="K306" i="11"/>
  <c r="K282" i="11"/>
  <c r="K258" i="11"/>
  <c r="K234" i="11"/>
  <c r="K210" i="11"/>
  <c r="K186" i="11"/>
  <c r="K162" i="11"/>
  <c r="K138" i="11"/>
  <c r="K114" i="11"/>
  <c r="K90" i="11"/>
  <c r="K66" i="11"/>
  <c r="K42" i="11"/>
  <c r="K18" i="11"/>
  <c r="K553" i="11"/>
  <c r="K385" i="11"/>
  <c r="K672" i="11"/>
  <c r="K24" i="11"/>
  <c r="K503" i="11"/>
  <c r="K526" i="11"/>
  <c r="K46" i="11"/>
  <c r="K549" i="11"/>
  <c r="K285" i="11"/>
  <c r="K380" i="11"/>
  <c r="K68" i="11"/>
  <c r="K643" i="11"/>
  <c r="K475" i="11"/>
  <c r="K641" i="11"/>
  <c r="K617" i="11"/>
  <c r="K593" i="11"/>
  <c r="K569" i="11"/>
  <c r="K545" i="11"/>
  <c r="K521" i="11"/>
  <c r="K497" i="11"/>
  <c r="K473" i="11"/>
  <c r="K449" i="11"/>
  <c r="K425" i="11"/>
  <c r="K401" i="11"/>
  <c r="K377" i="11"/>
  <c r="K353" i="11"/>
  <c r="K329" i="11"/>
  <c r="K305" i="11"/>
  <c r="K281" i="11"/>
  <c r="K257" i="11"/>
  <c r="K233" i="11"/>
  <c r="K209" i="11"/>
  <c r="K185" i="11"/>
  <c r="K161" i="11"/>
  <c r="K137" i="11"/>
  <c r="K113" i="11"/>
  <c r="K89" i="11"/>
  <c r="K65" i="11"/>
  <c r="K41" i="11"/>
  <c r="K17" i="11"/>
  <c r="K121" i="11"/>
  <c r="K384" i="11"/>
  <c r="K22" i="11"/>
  <c r="K573" i="11"/>
  <c r="K280" i="11"/>
  <c r="K169" i="11"/>
  <c r="K600" i="11"/>
  <c r="K216" i="11"/>
  <c r="K623" i="11"/>
  <c r="K430" i="11"/>
  <c r="K190" i="11"/>
  <c r="K501" i="11"/>
  <c r="K93" i="11"/>
  <c r="K500" i="11"/>
  <c r="K164" i="11"/>
  <c r="K331" i="11"/>
  <c r="K448" i="11"/>
  <c r="K352" i="11"/>
  <c r="K256" i="11"/>
  <c r="K136" i="11"/>
  <c r="K16" i="11"/>
  <c r="K663" i="11"/>
  <c r="K639" i="11"/>
  <c r="K615" i="11"/>
  <c r="K591" i="11"/>
  <c r="K567" i="11"/>
  <c r="K543" i="11"/>
  <c r="K519" i="11"/>
  <c r="K495" i="11"/>
  <c r="K471" i="11"/>
  <c r="K447" i="11"/>
  <c r="K423" i="11"/>
  <c r="K399" i="11"/>
  <c r="K375" i="11"/>
  <c r="K351" i="11"/>
  <c r="K327" i="11"/>
  <c r="K303" i="11"/>
  <c r="K279" i="11"/>
  <c r="K255" i="11"/>
  <c r="K231" i="11"/>
  <c r="K207" i="11"/>
  <c r="K183" i="11"/>
  <c r="K159" i="11"/>
  <c r="K135" i="11"/>
  <c r="K111" i="11"/>
  <c r="K87" i="11"/>
  <c r="K63" i="11"/>
  <c r="K39" i="11"/>
  <c r="K15" i="11"/>
  <c r="K649" i="11"/>
  <c r="K337" i="11"/>
  <c r="K168" i="11"/>
  <c r="K479" i="11"/>
  <c r="K622" i="11"/>
  <c r="K358" i="11"/>
  <c r="K117" i="11"/>
  <c r="K548" i="11"/>
  <c r="K332" i="11"/>
  <c r="K619" i="11"/>
  <c r="K427" i="11"/>
  <c r="K64" i="11"/>
  <c r="K589" i="11"/>
  <c r="K253" i="11"/>
  <c r="K85" i="11"/>
  <c r="K37" i="11"/>
  <c r="K481" i="11"/>
  <c r="K193" i="11"/>
  <c r="K504" i="11"/>
  <c r="K264" i="11"/>
  <c r="K335" i="11"/>
  <c r="K382" i="11"/>
  <c r="K166" i="11"/>
  <c r="K453" i="11"/>
  <c r="K189" i="11"/>
  <c r="K620" i="11"/>
  <c r="K356" i="11"/>
  <c r="K260" i="11"/>
  <c r="K547" i="11"/>
  <c r="K283" i="11"/>
  <c r="K664" i="11"/>
  <c r="K400" i="11"/>
  <c r="K88" i="11"/>
  <c r="K470" i="11"/>
  <c r="K326" i="11"/>
  <c r="K254" i="11"/>
  <c r="K230" i="11"/>
  <c r="K182" i="11"/>
  <c r="K134" i="11"/>
  <c r="K110" i="11"/>
  <c r="K86" i="11"/>
  <c r="K62" i="11"/>
  <c r="K38" i="11"/>
  <c r="K661" i="11"/>
  <c r="K613" i="11"/>
  <c r="K565" i="11"/>
  <c r="K517" i="11"/>
  <c r="K493" i="11"/>
  <c r="K469" i="11"/>
  <c r="K421" i="11"/>
  <c r="K397" i="11"/>
  <c r="K373" i="11"/>
  <c r="K349" i="11"/>
  <c r="K325" i="11"/>
  <c r="K277" i="11"/>
  <c r="K229" i="11"/>
  <c r="K205" i="11"/>
  <c r="K181" i="11"/>
  <c r="K157" i="11"/>
  <c r="K133" i="11"/>
  <c r="K109" i="11"/>
  <c r="K61" i="11"/>
  <c r="K13" i="11"/>
  <c r="K660" i="11"/>
  <c r="K636" i="11"/>
  <c r="K612" i="11"/>
  <c r="K588" i="11"/>
  <c r="K564" i="11"/>
  <c r="K540" i="11"/>
  <c r="K516" i="11"/>
  <c r="K492" i="11"/>
  <c r="K468" i="11"/>
  <c r="K444" i="11"/>
  <c r="K420" i="11"/>
  <c r="K396" i="11"/>
  <c r="K372" i="11"/>
  <c r="K348" i="11"/>
  <c r="K324" i="11"/>
  <c r="K300" i="11"/>
  <c r="K276" i="11"/>
  <c r="K252" i="11"/>
  <c r="K228" i="11"/>
  <c r="K204" i="11"/>
  <c r="K180" i="11"/>
  <c r="K156" i="11"/>
  <c r="K132" i="11"/>
  <c r="K108" i="11"/>
  <c r="K84" i="11"/>
  <c r="K60" i="11"/>
  <c r="K36" i="11"/>
  <c r="K12" i="11"/>
  <c r="K433" i="11"/>
  <c r="K25" i="11"/>
  <c r="K288" i="11"/>
  <c r="K431" i="11"/>
  <c r="K334" i="11"/>
  <c r="K621" i="11"/>
  <c r="K213" i="11"/>
  <c r="K572" i="11"/>
  <c r="K116" i="11"/>
  <c r="K451" i="11"/>
  <c r="K520" i="11"/>
  <c r="K208" i="11"/>
  <c r="K374" i="11"/>
  <c r="K302" i="11"/>
  <c r="K206" i="11"/>
  <c r="K158" i="11"/>
  <c r="K14" i="11"/>
  <c r="K637" i="11"/>
  <c r="K541" i="11"/>
  <c r="K445" i="11"/>
  <c r="K301" i="11"/>
  <c r="K659" i="11"/>
  <c r="K635" i="11"/>
  <c r="K611" i="11"/>
  <c r="K587" i="11"/>
  <c r="K563" i="11"/>
  <c r="K539" i="11"/>
  <c r="K515" i="11"/>
  <c r="K491" i="11"/>
  <c r="K467" i="11"/>
  <c r="K443" i="11"/>
  <c r="K419" i="11"/>
  <c r="K395" i="11"/>
  <c r="K371" i="11"/>
  <c r="K347" i="11"/>
  <c r="K323" i="11"/>
  <c r="K299" i="11"/>
  <c r="K275" i="11"/>
  <c r="K251" i="11"/>
  <c r="K227" i="11"/>
  <c r="K203" i="11"/>
  <c r="K179" i="11"/>
  <c r="K155" i="11"/>
  <c r="K131" i="11"/>
  <c r="K107" i="11"/>
  <c r="K83" i="11"/>
  <c r="K59" i="11"/>
  <c r="K35" i="11"/>
  <c r="K11" i="11"/>
  <c r="K505" i="11"/>
  <c r="K217" i="11"/>
  <c r="K528" i="11"/>
  <c r="K240" i="11"/>
  <c r="K359" i="11"/>
  <c r="K406" i="11"/>
  <c r="K142" i="11"/>
  <c r="K477" i="11"/>
  <c r="K165" i="11"/>
  <c r="K596" i="11"/>
  <c r="K188" i="11"/>
  <c r="K523" i="11"/>
  <c r="K307" i="11"/>
  <c r="K666" i="11"/>
  <c r="K640" i="11"/>
  <c r="K376" i="11"/>
  <c r="K112" i="11"/>
  <c r="K542" i="11"/>
  <c r="K446" i="11"/>
  <c r="K278" i="11"/>
  <c r="K634" i="11"/>
  <c r="K562" i="11"/>
  <c r="K442" i="11"/>
  <c r="K322" i="11"/>
  <c r="K226" i="11"/>
  <c r="K82" i="11"/>
  <c r="K513" i="11"/>
  <c r="K321" i="11"/>
  <c r="K57" i="11"/>
  <c r="K560" i="11"/>
  <c r="K200" i="11"/>
  <c r="K583" i="11"/>
  <c r="K559" i="11"/>
  <c r="K535" i="11"/>
  <c r="K511" i="11"/>
  <c r="K487" i="11"/>
  <c r="K463" i="11"/>
  <c r="K439" i="11"/>
  <c r="K415" i="11"/>
  <c r="K391" i="11"/>
  <c r="K367" i="11"/>
  <c r="K343" i="11"/>
  <c r="K319" i="11"/>
  <c r="K295" i="11"/>
  <c r="K271" i="11"/>
  <c r="K247" i="11"/>
  <c r="K223" i="11"/>
  <c r="K199" i="11"/>
  <c r="K175" i="11"/>
  <c r="K151" i="11"/>
  <c r="K127" i="11"/>
  <c r="K103" i="11"/>
  <c r="K79" i="11"/>
  <c r="K55" i="11"/>
  <c r="K31" i="11"/>
  <c r="K7" i="11"/>
  <c r="K673" i="11"/>
  <c r="K457" i="11"/>
  <c r="K265" i="11"/>
  <c r="K480" i="11"/>
  <c r="K144" i="11"/>
  <c r="K551" i="11"/>
  <c r="K550" i="11"/>
  <c r="K94" i="11"/>
  <c r="K645" i="11"/>
  <c r="K357" i="11"/>
  <c r="K212" i="11"/>
  <c r="K544" i="11"/>
  <c r="K328" i="11"/>
  <c r="K40" i="11"/>
  <c r="K662" i="11"/>
  <c r="K590" i="11"/>
  <c r="K518" i="11"/>
  <c r="K398" i="11"/>
  <c r="K586" i="11"/>
  <c r="K394" i="11"/>
  <c r="K10" i="11"/>
  <c r="K633" i="11"/>
  <c r="K561" i="11"/>
  <c r="K489" i="11"/>
  <c r="K393" i="11"/>
  <c r="K273" i="11"/>
  <c r="K177" i="11"/>
  <c r="K81" i="11"/>
  <c r="K656" i="11"/>
  <c r="K464" i="11"/>
  <c r="K320" i="11"/>
  <c r="K8" i="11"/>
  <c r="K631" i="11"/>
  <c r="K678" i="11"/>
  <c r="K654" i="11"/>
  <c r="K630" i="11"/>
  <c r="K606" i="11"/>
  <c r="K582" i="11"/>
  <c r="K558" i="11"/>
  <c r="K534" i="11"/>
  <c r="K510" i="11"/>
  <c r="K486" i="11"/>
  <c r="K462" i="11"/>
  <c r="K438" i="11"/>
  <c r="K414" i="11"/>
  <c r="K390" i="11"/>
  <c r="K366" i="11"/>
  <c r="K342" i="11"/>
  <c r="K318" i="11"/>
  <c r="K294" i="11"/>
  <c r="K270" i="11"/>
  <c r="K246" i="11"/>
  <c r="K222" i="11"/>
  <c r="K198" i="11"/>
  <c r="K174" i="11"/>
  <c r="K150" i="11"/>
  <c r="K126" i="11"/>
  <c r="K102" i="11"/>
  <c r="K78" i="11"/>
  <c r="K54" i="11"/>
  <c r="K30" i="11"/>
  <c r="K6" i="11"/>
  <c r="K577" i="11"/>
  <c r="K361" i="11"/>
  <c r="K648" i="11"/>
  <c r="K48" i="11"/>
  <c r="K527" i="11"/>
  <c r="K502" i="11"/>
  <c r="K70" i="11"/>
  <c r="K525" i="11"/>
  <c r="K261" i="11"/>
  <c r="K404" i="11"/>
  <c r="K92" i="11"/>
  <c r="K667" i="11"/>
  <c r="K595" i="11"/>
  <c r="K499" i="11"/>
  <c r="K379" i="11"/>
  <c r="K665" i="11"/>
  <c r="K616" i="11"/>
  <c r="K496" i="11"/>
  <c r="K232" i="11"/>
  <c r="K638" i="11"/>
  <c r="K422" i="11"/>
  <c r="K490" i="11"/>
  <c r="K106" i="11"/>
  <c r="K657" i="11"/>
  <c r="K417" i="11"/>
  <c r="K201" i="11"/>
  <c r="K33" i="11"/>
  <c r="K584" i="11"/>
  <c r="K488" i="11"/>
  <c r="K368" i="11"/>
  <c r="K296" i="11"/>
  <c r="K176" i="11"/>
  <c r="K128" i="11"/>
  <c r="K104" i="11"/>
  <c r="K677" i="11"/>
  <c r="K653" i="11"/>
  <c r="K629" i="11"/>
  <c r="K605" i="11"/>
  <c r="K581" i="11"/>
  <c r="K557" i="11"/>
  <c r="K533" i="11"/>
  <c r="K509" i="11"/>
  <c r="K485" i="11"/>
  <c r="K461" i="11"/>
  <c r="K437" i="11"/>
  <c r="K413" i="11"/>
  <c r="K389" i="11"/>
  <c r="K365" i="11"/>
  <c r="K341" i="11"/>
  <c r="K317" i="11"/>
  <c r="K293" i="11"/>
  <c r="K269" i="11"/>
  <c r="K245" i="11"/>
  <c r="K221" i="11"/>
  <c r="K197" i="11"/>
  <c r="K173" i="11"/>
  <c r="K149" i="11"/>
  <c r="K125" i="11"/>
  <c r="K101" i="11"/>
  <c r="K77" i="11"/>
  <c r="K53" i="11"/>
  <c r="K29" i="11"/>
  <c r="K5" i="11"/>
  <c r="K601" i="11"/>
  <c r="K313" i="11"/>
  <c r="K432" i="11"/>
  <c r="K72" i="11"/>
  <c r="K383" i="11"/>
  <c r="K646" i="11"/>
  <c r="K262" i="11"/>
  <c r="K405" i="11"/>
  <c r="K141" i="11"/>
  <c r="K428" i="11"/>
  <c r="K44" i="11"/>
  <c r="K571" i="11"/>
  <c r="K568" i="11"/>
  <c r="K424" i="11"/>
  <c r="K184" i="11"/>
  <c r="K566" i="11"/>
  <c r="K514" i="11"/>
  <c r="K370" i="11"/>
  <c r="K274" i="11"/>
  <c r="K178" i="11"/>
  <c r="K34" i="11"/>
  <c r="K585" i="11"/>
  <c r="K441" i="11"/>
  <c r="K345" i="11"/>
  <c r="K225" i="11"/>
  <c r="K9" i="11"/>
  <c r="K608" i="11"/>
  <c r="K512" i="11"/>
  <c r="K416" i="11"/>
  <c r="K344" i="11"/>
  <c r="K224" i="11"/>
  <c r="K152" i="11"/>
  <c r="K32" i="11"/>
  <c r="K676" i="11"/>
  <c r="K652" i="11"/>
  <c r="K628" i="11"/>
  <c r="K604" i="11"/>
  <c r="K580" i="11"/>
  <c r="K556" i="11"/>
  <c r="K532" i="11"/>
  <c r="K508" i="11"/>
  <c r="K484" i="11"/>
  <c r="K460" i="11"/>
  <c r="K436" i="11"/>
  <c r="K412" i="11"/>
  <c r="K388" i="11"/>
  <c r="K364" i="11"/>
  <c r="K340" i="11"/>
  <c r="K316" i="11"/>
  <c r="K292" i="11"/>
  <c r="K268" i="11"/>
  <c r="K244" i="11"/>
  <c r="K220" i="11"/>
  <c r="K196" i="11"/>
  <c r="K172" i="11"/>
  <c r="K148" i="11"/>
  <c r="K124" i="11"/>
  <c r="K100" i="11"/>
  <c r="K76" i="11"/>
  <c r="K52" i="11"/>
  <c r="K28" i="11"/>
  <c r="K4" i="11"/>
  <c r="K145" i="11"/>
  <c r="K624" i="11"/>
  <c r="K192" i="11"/>
  <c r="K599" i="11"/>
  <c r="K454" i="11"/>
  <c r="K214" i="11"/>
  <c r="K597" i="11"/>
  <c r="K237" i="11"/>
  <c r="K524" i="11"/>
  <c r="K236" i="11"/>
  <c r="K355" i="11"/>
  <c r="K472" i="11"/>
  <c r="K160" i="11"/>
  <c r="K614" i="11"/>
  <c r="K494" i="11"/>
  <c r="K610" i="11"/>
  <c r="K466" i="11"/>
  <c r="K346" i="11"/>
  <c r="K202" i="11"/>
  <c r="K130" i="11"/>
  <c r="K249" i="11"/>
  <c r="K129" i="11"/>
  <c r="K632" i="11"/>
  <c r="K440" i="11"/>
  <c r="K272" i="11"/>
  <c r="K56" i="11"/>
  <c r="K675" i="11"/>
  <c r="K651" i="11"/>
  <c r="K627" i="11"/>
  <c r="K603" i="11"/>
  <c r="K579" i="11"/>
  <c r="K555" i="11"/>
  <c r="K531" i="11"/>
  <c r="K507" i="11"/>
  <c r="K483" i="11"/>
  <c r="K459" i="11"/>
  <c r="K435" i="11"/>
  <c r="K411" i="11"/>
  <c r="K387" i="11"/>
  <c r="K363" i="11"/>
  <c r="K339" i="11"/>
  <c r="K315" i="11"/>
  <c r="K291" i="11"/>
  <c r="K267" i="11"/>
  <c r="K243" i="11"/>
  <c r="K219" i="11"/>
  <c r="K195" i="11"/>
  <c r="K171" i="11"/>
  <c r="K147" i="11"/>
  <c r="K123" i="11"/>
  <c r="K99" i="11"/>
  <c r="K75" i="11"/>
  <c r="K51" i="11"/>
  <c r="K27" i="11"/>
  <c r="K3" i="11"/>
  <c r="K97" i="11"/>
  <c r="K576" i="11"/>
  <c r="K312" i="11"/>
  <c r="K647" i="11"/>
  <c r="K311" i="11"/>
  <c r="K598" i="11"/>
  <c r="K310" i="11"/>
  <c r="K309" i="11"/>
  <c r="K45" i="11"/>
  <c r="K668" i="11"/>
  <c r="K452" i="11"/>
  <c r="K140" i="11"/>
  <c r="K592" i="11"/>
  <c r="K304" i="11"/>
  <c r="K350" i="11"/>
  <c r="K658" i="11"/>
  <c r="K538" i="11"/>
  <c r="K418" i="11"/>
  <c r="K298" i="11"/>
  <c r="K250" i="11"/>
  <c r="K154" i="11"/>
  <c r="K58" i="11"/>
  <c r="K609" i="11"/>
  <c r="K537" i="11"/>
  <c r="K465" i="11"/>
  <c r="K369" i="11"/>
  <c r="K297" i="11"/>
  <c r="K153" i="11"/>
  <c r="K105" i="11"/>
  <c r="K680" i="11"/>
  <c r="K536" i="11"/>
  <c r="K392" i="11"/>
  <c r="K248" i="11"/>
  <c r="K80" i="11"/>
  <c r="K679" i="11"/>
  <c r="K655" i="11"/>
  <c r="K607" i="11"/>
  <c r="K674" i="11"/>
  <c r="K650" i="11"/>
  <c r="K626" i="11"/>
  <c r="K602" i="11"/>
  <c r="K578" i="11"/>
  <c r="K554" i="11"/>
  <c r="K530" i="11"/>
  <c r="K506" i="11"/>
  <c r="K482" i="11"/>
  <c r="K458" i="11"/>
  <c r="K434" i="11"/>
  <c r="K410" i="11"/>
  <c r="K386" i="11"/>
  <c r="K362" i="11"/>
  <c r="K338" i="11"/>
  <c r="K314" i="11"/>
  <c r="K290" i="11"/>
  <c r="K266" i="11"/>
  <c r="K242" i="11"/>
  <c r="K218" i="11"/>
  <c r="K194" i="11"/>
  <c r="K170" i="11"/>
  <c r="K146" i="11"/>
  <c r="K122" i="11"/>
  <c r="K98" i="11"/>
  <c r="K74" i="11"/>
  <c r="K50" i="11"/>
  <c r="K26" i="11"/>
  <c r="AB16" i="11"/>
  <c r="Y6" i="6"/>
  <c r="Y5" i="6"/>
  <c r="Y4" i="6"/>
  <c r="Y3" i="6"/>
  <c r="Y16" i="6" s="1"/>
  <c r="Y2" i="6"/>
  <c r="Y10" i="6" s="1"/>
  <c r="J2" i="6" a="1"/>
  <c r="J783" i="6" s="1"/>
  <c r="L783" i="6" s="1"/>
  <c r="Y6" i="3"/>
  <c r="Y5" i="3"/>
  <c r="Y4" i="3"/>
  <c r="Y3" i="3"/>
  <c r="Y16" i="3" s="1"/>
  <c r="Y2" i="3"/>
  <c r="Y10" i="3" s="1"/>
  <c r="AB34" i="3" l="1"/>
  <c r="AC34" i="3" s="1"/>
  <c r="AD34" i="3" s="1"/>
  <c r="AB32" i="3"/>
  <c r="AC32" i="3" s="1"/>
  <c r="AD32" i="3" s="1"/>
  <c r="AB31" i="3"/>
  <c r="AC31" i="3" s="1"/>
  <c r="AD31" i="3" s="1"/>
  <c r="AB29" i="3"/>
  <c r="AB33" i="3"/>
  <c r="AC33" i="3" s="1"/>
  <c r="AD33" i="3" s="1"/>
  <c r="AB30" i="3"/>
  <c r="AC30" i="3" s="1"/>
  <c r="AD30" i="3" s="1"/>
  <c r="M445" i="11"/>
  <c r="L445" i="11"/>
  <c r="L90" i="11"/>
  <c r="M90" i="11"/>
  <c r="M343" i="11"/>
  <c r="L343" i="11"/>
  <c r="M456" i="11"/>
  <c r="L456" i="11"/>
  <c r="L342" i="11"/>
  <c r="M342" i="11"/>
  <c r="M50" i="11"/>
  <c r="L50" i="11"/>
  <c r="M317" i="11"/>
  <c r="L317" i="11"/>
  <c r="M537" i="11"/>
  <c r="L537" i="11"/>
  <c r="M153" i="11"/>
  <c r="L153" i="11"/>
  <c r="M123" i="11"/>
  <c r="L123" i="11"/>
  <c r="M497" i="11"/>
  <c r="L497" i="11"/>
  <c r="M565" i="11"/>
  <c r="L565" i="11"/>
  <c r="M547" i="11"/>
  <c r="L547" i="11"/>
  <c r="M627" i="11"/>
  <c r="L627" i="11"/>
  <c r="L438" i="11"/>
  <c r="M438" i="11"/>
  <c r="M631" i="11"/>
  <c r="L631" i="11"/>
  <c r="M264" i="11"/>
  <c r="L264" i="11"/>
  <c r="L594" i="11"/>
  <c r="M594" i="11"/>
  <c r="L210" i="11"/>
  <c r="M210" i="11"/>
  <c r="M310" i="11"/>
  <c r="L310" i="11"/>
  <c r="M19" i="11"/>
  <c r="L19" i="11"/>
  <c r="M357" i="11"/>
  <c r="L357" i="11"/>
  <c r="M92" i="11"/>
  <c r="L92" i="11"/>
  <c r="M556" i="11"/>
  <c r="L556" i="11"/>
  <c r="M41" i="11"/>
  <c r="L41" i="11"/>
  <c r="M516" i="11"/>
  <c r="L516" i="11"/>
  <c r="M204" i="11"/>
  <c r="L204" i="11"/>
  <c r="M418" i="11"/>
  <c r="L418" i="11"/>
  <c r="L293" i="11"/>
  <c r="M293" i="11"/>
  <c r="M529" i="11"/>
  <c r="L529" i="11"/>
  <c r="M571" i="11"/>
  <c r="L571" i="11"/>
  <c r="M651" i="11"/>
  <c r="L651" i="11"/>
  <c r="L462" i="11"/>
  <c r="M462" i="11"/>
  <c r="M655" i="11"/>
  <c r="L655" i="11"/>
  <c r="M240" i="11"/>
  <c r="L240" i="11"/>
  <c r="M563" i="11"/>
  <c r="L563" i="11"/>
  <c r="M304" i="11"/>
  <c r="L304" i="11"/>
  <c r="M286" i="11"/>
  <c r="L286" i="11"/>
  <c r="M333" i="11"/>
  <c r="L333" i="11"/>
  <c r="M68" i="11"/>
  <c r="L68" i="11"/>
  <c r="M521" i="11"/>
  <c r="L521" i="11"/>
  <c r="M657" i="11"/>
  <c r="L657" i="11"/>
  <c r="M17" i="11"/>
  <c r="L17" i="11"/>
  <c r="M481" i="11"/>
  <c r="L481" i="11"/>
  <c r="M180" i="11"/>
  <c r="L180" i="11"/>
  <c r="M394" i="11"/>
  <c r="L394" i="11"/>
  <c r="M40" i="11"/>
  <c r="L40" i="11"/>
  <c r="M75" i="11"/>
  <c r="L75" i="11"/>
  <c r="M410" i="11"/>
  <c r="L410" i="11"/>
  <c r="M496" i="11"/>
  <c r="L496" i="11"/>
  <c r="M595" i="11"/>
  <c r="L595" i="11"/>
  <c r="M675" i="11"/>
  <c r="L675" i="11"/>
  <c r="L486" i="11"/>
  <c r="M486" i="11"/>
  <c r="M679" i="11"/>
  <c r="L679" i="11"/>
  <c r="M216" i="11"/>
  <c r="L216" i="11"/>
  <c r="M527" i="11"/>
  <c r="L527" i="11"/>
  <c r="M86" i="11"/>
  <c r="L86" i="11"/>
  <c r="M262" i="11"/>
  <c r="L262" i="11"/>
  <c r="L402" i="11"/>
  <c r="M402" i="11"/>
  <c r="M309" i="11"/>
  <c r="L309" i="11"/>
  <c r="M307" i="11"/>
  <c r="L307" i="11"/>
  <c r="M490" i="11"/>
  <c r="L490" i="11"/>
  <c r="M621" i="11"/>
  <c r="L621" i="11"/>
  <c r="M451" i="11"/>
  <c r="L451" i="11"/>
  <c r="M648" i="11"/>
  <c r="L648" i="11"/>
  <c r="M60" i="11"/>
  <c r="L60" i="11"/>
  <c r="M370" i="11"/>
  <c r="L370" i="11"/>
  <c r="M416" i="11"/>
  <c r="L416" i="11"/>
  <c r="M207" i="11"/>
  <c r="L207" i="11"/>
  <c r="M197" i="11"/>
  <c r="L197" i="11"/>
  <c r="M441" i="11"/>
  <c r="L441" i="11"/>
  <c r="M51" i="11"/>
  <c r="L51" i="11"/>
  <c r="M314" i="11"/>
  <c r="L314" i="11"/>
  <c r="M467" i="11"/>
  <c r="L467" i="11"/>
  <c r="M619" i="11"/>
  <c r="L619" i="11"/>
  <c r="M434" i="11"/>
  <c r="L434" i="11"/>
  <c r="L510" i="11"/>
  <c r="M510" i="11"/>
  <c r="M192" i="11"/>
  <c r="L192" i="11"/>
  <c r="M494" i="11"/>
  <c r="L494" i="11"/>
  <c r="M14" i="11"/>
  <c r="L14" i="11"/>
  <c r="M238" i="11"/>
  <c r="L238" i="11"/>
  <c r="L186" i="11"/>
  <c r="M186" i="11"/>
  <c r="M285" i="11"/>
  <c r="L285" i="11"/>
  <c r="M660" i="11"/>
  <c r="L660" i="11"/>
  <c r="M187" i="11"/>
  <c r="L187" i="11"/>
  <c r="M457" i="11"/>
  <c r="L457" i="11"/>
  <c r="M588" i="11"/>
  <c r="L588" i="11"/>
  <c r="M328" i="11"/>
  <c r="L328" i="11"/>
  <c r="M652" i="11"/>
  <c r="L652" i="11"/>
  <c r="M422" i="11"/>
  <c r="L422" i="11"/>
  <c r="M157" i="11"/>
  <c r="L157" i="11"/>
  <c r="M203" i="11"/>
  <c r="L203" i="11"/>
  <c r="M346" i="11"/>
  <c r="L346" i="11"/>
  <c r="M256" i="11"/>
  <c r="L256" i="11"/>
  <c r="L246" i="11"/>
  <c r="M246" i="11"/>
  <c r="M27" i="11"/>
  <c r="L27" i="11"/>
  <c r="M242" i="11"/>
  <c r="L242" i="11"/>
  <c r="M435" i="11"/>
  <c r="L435" i="11"/>
  <c r="M643" i="11"/>
  <c r="L643" i="11"/>
  <c r="M458" i="11"/>
  <c r="L458" i="11"/>
  <c r="L534" i="11"/>
  <c r="M534" i="11"/>
  <c r="M168" i="11"/>
  <c r="L168" i="11"/>
  <c r="M465" i="11"/>
  <c r="L465" i="11"/>
  <c r="M397" i="11"/>
  <c r="L397" i="11"/>
  <c r="M214" i="11"/>
  <c r="L214" i="11"/>
  <c r="M352" i="11"/>
  <c r="L352" i="11"/>
  <c r="M237" i="11"/>
  <c r="L237" i="11"/>
  <c r="M624" i="11"/>
  <c r="L624" i="11"/>
  <c r="M91" i="11"/>
  <c r="L91" i="11"/>
  <c r="M427" i="11"/>
  <c r="L427" i="11"/>
  <c r="M552" i="11"/>
  <c r="L552" i="11"/>
  <c r="M421" i="11"/>
  <c r="L421" i="11"/>
  <c r="M617" i="11"/>
  <c r="L617" i="11"/>
  <c r="M398" i="11"/>
  <c r="L398" i="11"/>
  <c r="M345" i="11"/>
  <c r="L345" i="11"/>
  <c r="M322" i="11"/>
  <c r="L322" i="11"/>
  <c r="L294" i="11"/>
  <c r="M294" i="11"/>
  <c r="M368" i="11"/>
  <c r="L368" i="11"/>
  <c r="M223" i="11"/>
  <c r="L223" i="11"/>
  <c r="M373" i="11"/>
  <c r="L373" i="11"/>
  <c r="L222" i="11"/>
  <c r="M222" i="11"/>
  <c r="M277" i="11"/>
  <c r="L277" i="11"/>
  <c r="M5" i="11"/>
  <c r="L5" i="11"/>
  <c r="M388" i="11"/>
  <c r="L388" i="11"/>
  <c r="M636" i="11"/>
  <c r="L636" i="11"/>
  <c r="M3" i="11"/>
  <c r="L3" i="11"/>
  <c r="M26" i="11"/>
  <c r="L26" i="11"/>
  <c r="M409" i="11"/>
  <c r="L409" i="11"/>
  <c r="M667" i="11"/>
  <c r="L667" i="11"/>
  <c r="M482" i="11"/>
  <c r="L482" i="11"/>
  <c r="L558" i="11"/>
  <c r="M558" i="11"/>
  <c r="M144" i="11"/>
  <c r="L144" i="11"/>
  <c r="M432" i="11"/>
  <c r="L432" i="11"/>
  <c r="L347" i="11"/>
  <c r="M347" i="11"/>
  <c r="M190" i="11"/>
  <c r="L190" i="11"/>
  <c r="L16" i="11"/>
  <c r="M16" i="11"/>
  <c r="M213" i="11"/>
  <c r="L213" i="11"/>
  <c r="M591" i="11"/>
  <c r="L591" i="11"/>
  <c r="M43" i="11"/>
  <c r="L43" i="11"/>
  <c r="M403" i="11"/>
  <c r="L403" i="11"/>
  <c r="M519" i="11"/>
  <c r="L519" i="11"/>
  <c r="L133" i="11"/>
  <c r="M133" i="11"/>
  <c r="M586" i="11"/>
  <c r="L586" i="11"/>
  <c r="M374" i="11"/>
  <c r="L374" i="11"/>
  <c r="M298" i="11"/>
  <c r="L298" i="11"/>
  <c r="M351" i="11"/>
  <c r="L351" i="11"/>
  <c r="M296" i="11"/>
  <c r="L296" i="11"/>
  <c r="L198" i="11"/>
  <c r="M198" i="11"/>
  <c r="M364" i="11"/>
  <c r="L364" i="11"/>
  <c r="M600" i="11"/>
  <c r="L600" i="11"/>
  <c r="M520" i="11"/>
  <c r="L520" i="11"/>
  <c r="M385" i="11"/>
  <c r="L385" i="11"/>
  <c r="M506" i="11"/>
  <c r="L506" i="11"/>
  <c r="L582" i="11"/>
  <c r="M582" i="11"/>
  <c r="M120" i="11"/>
  <c r="L120" i="11"/>
  <c r="M407" i="11"/>
  <c r="L407" i="11"/>
  <c r="M107" i="11"/>
  <c r="L107" i="11"/>
  <c r="M166" i="11"/>
  <c r="L166" i="11"/>
  <c r="M111" i="11"/>
  <c r="L111" i="11"/>
  <c r="M165" i="11"/>
  <c r="L165" i="11"/>
  <c r="M560" i="11"/>
  <c r="L560" i="11"/>
  <c r="L354" i="11"/>
  <c r="M354" i="11"/>
  <c r="M355" i="11"/>
  <c r="L355" i="11"/>
  <c r="M488" i="11"/>
  <c r="L488" i="11"/>
  <c r="M478" i="11"/>
  <c r="L478" i="11"/>
  <c r="M550" i="11"/>
  <c r="L550" i="11"/>
  <c r="M350" i="11"/>
  <c r="L350" i="11"/>
  <c r="M274" i="11"/>
  <c r="L274" i="11"/>
  <c r="M501" i="11"/>
  <c r="L501" i="11"/>
  <c r="M247" i="11"/>
  <c r="L247" i="11"/>
  <c r="L174" i="11"/>
  <c r="M174" i="11"/>
  <c r="L606" i="11"/>
  <c r="M606" i="11"/>
  <c r="M96" i="11"/>
  <c r="L96" i="11"/>
  <c r="M383" i="11"/>
  <c r="L383" i="11"/>
  <c r="M393" i="11"/>
  <c r="L393" i="11"/>
  <c r="M142" i="11"/>
  <c r="L142" i="11"/>
  <c r="M38" i="11"/>
  <c r="L38" i="11"/>
  <c r="M117" i="11"/>
  <c r="L117" i="11"/>
  <c r="L522" i="11"/>
  <c r="M522" i="11"/>
  <c r="M280" i="11"/>
  <c r="L280" i="11"/>
  <c r="M283" i="11"/>
  <c r="L283" i="11"/>
  <c r="M455" i="11"/>
  <c r="L455" i="11"/>
  <c r="L642" i="11"/>
  <c r="M642" i="11"/>
  <c r="M517" i="11"/>
  <c r="L517" i="11"/>
  <c r="M326" i="11"/>
  <c r="L326" i="11"/>
  <c r="L250" i="11"/>
  <c r="M250" i="11"/>
  <c r="M221" i="11"/>
  <c r="L221" i="11"/>
  <c r="M613" i="11"/>
  <c r="L613" i="11"/>
  <c r="L330" i="11"/>
  <c r="M330" i="11"/>
  <c r="M554" i="11"/>
  <c r="L554" i="11"/>
  <c r="M437" i="11"/>
  <c r="L437" i="11"/>
  <c r="L630" i="11"/>
  <c r="M630" i="11"/>
  <c r="M72" i="11"/>
  <c r="L72" i="11"/>
  <c r="M359" i="11"/>
  <c r="L359" i="11"/>
  <c r="M118" i="11"/>
  <c r="L118" i="11"/>
  <c r="M480" i="11"/>
  <c r="L480" i="11"/>
  <c r="M69" i="11"/>
  <c r="L69" i="11"/>
  <c r="M491" i="11"/>
  <c r="L491" i="11"/>
  <c r="M64" i="11"/>
  <c r="L64" i="11"/>
  <c r="M259" i="11"/>
  <c r="L259" i="11"/>
  <c r="M425" i="11"/>
  <c r="L425" i="11"/>
  <c r="M33" i="11"/>
  <c r="L33" i="11"/>
  <c r="M483" i="11"/>
  <c r="L483" i="11"/>
  <c r="M302" i="11"/>
  <c r="L302" i="11"/>
  <c r="M647" i="11"/>
  <c r="L647" i="11"/>
  <c r="M226" i="11"/>
  <c r="L226" i="11"/>
  <c r="M63" i="11"/>
  <c r="L63" i="11"/>
  <c r="M61" i="11"/>
  <c r="L61" i="11"/>
  <c r="M12" i="11"/>
  <c r="L12" i="11"/>
  <c r="M316" i="11"/>
  <c r="L316" i="11"/>
  <c r="M224" i="11"/>
  <c r="L224" i="11"/>
  <c r="M369" i="11"/>
  <c r="L369" i="11"/>
  <c r="M127" i="11"/>
  <c r="L127" i="11"/>
  <c r="M297" i="11"/>
  <c r="L297" i="11"/>
  <c r="L126" i="11"/>
  <c r="M126" i="11"/>
  <c r="L378" i="11"/>
  <c r="M378" i="11"/>
  <c r="M292" i="11"/>
  <c r="L292" i="11"/>
  <c r="L498" i="11"/>
  <c r="M498" i="11"/>
  <c r="M622" i="11"/>
  <c r="L622" i="11"/>
  <c r="L258" i="11"/>
  <c r="M258" i="11"/>
  <c r="M313" i="11"/>
  <c r="L313" i="11"/>
  <c r="M578" i="11"/>
  <c r="L578" i="11"/>
  <c r="M461" i="11"/>
  <c r="L461" i="11"/>
  <c r="L654" i="11"/>
  <c r="M654" i="11"/>
  <c r="M48" i="11"/>
  <c r="L48" i="11"/>
  <c r="M335" i="11"/>
  <c r="L335" i="11"/>
  <c r="M94" i="11"/>
  <c r="L94" i="11"/>
  <c r="M179" i="11"/>
  <c r="L179" i="11"/>
  <c r="M21" i="11"/>
  <c r="L21" i="11"/>
  <c r="M459" i="11"/>
  <c r="L459" i="11"/>
  <c r="M255" i="11"/>
  <c r="L255" i="11"/>
  <c r="M163" i="11"/>
  <c r="L163" i="11"/>
  <c r="M401" i="11"/>
  <c r="L401" i="11"/>
  <c r="M453" i="11"/>
  <c r="L453" i="11"/>
  <c r="M278" i="11"/>
  <c r="L278" i="11"/>
  <c r="M614" i="11"/>
  <c r="L614" i="11"/>
  <c r="M646" i="11"/>
  <c r="L646" i="11"/>
  <c r="M202" i="11"/>
  <c r="L202" i="11"/>
  <c r="M319" i="11"/>
  <c r="L319" i="11"/>
  <c r="M400" i="11"/>
  <c r="L400" i="11"/>
  <c r="M361" i="11"/>
  <c r="L361" i="11"/>
  <c r="M151" i="11"/>
  <c r="L151" i="11"/>
  <c r="L102" i="11"/>
  <c r="M102" i="11"/>
  <c r="M268" i="11"/>
  <c r="L268" i="11"/>
  <c r="M469" i="11"/>
  <c r="L469" i="11"/>
  <c r="L66" i="11"/>
  <c r="M66" i="11"/>
  <c r="L114" i="11"/>
  <c r="M114" i="11"/>
  <c r="M289" i="11"/>
  <c r="L289" i="11"/>
  <c r="M602" i="11"/>
  <c r="L602" i="11"/>
  <c r="M485" i="11"/>
  <c r="L485" i="11"/>
  <c r="L678" i="11"/>
  <c r="M678" i="11"/>
  <c r="M664" i="11"/>
  <c r="L664" i="11"/>
  <c r="M24" i="11"/>
  <c r="L24" i="11"/>
  <c r="M311" i="11"/>
  <c r="L311" i="11"/>
  <c r="M70" i="11"/>
  <c r="L70" i="11"/>
  <c r="M542" i="11"/>
  <c r="L542" i="11"/>
  <c r="M331" i="11"/>
  <c r="L331" i="11"/>
  <c r="M429" i="11"/>
  <c r="L429" i="11"/>
  <c r="M15" i="11"/>
  <c r="L15" i="11"/>
  <c r="M658" i="11"/>
  <c r="L658" i="11"/>
  <c r="L377" i="11"/>
  <c r="M377" i="11"/>
  <c r="M423" i="11"/>
  <c r="L423" i="11"/>
  <c r="M254" i="11"/>
  <c r="L254" i="11"/>
  <c r="M580" i="11"/>
  <c r="L580" i="11"/>
  <c r="M323" i="11"/>
  <c r="L323" i="11"/>
  <c r="M178" i="11"/>
  <c r="L178" i="11"/>
  <c r="M136" i="11"/>
  <c r="L136" i="11"/>
  <c r="M183" i="11"/>
  <c r="L183" i="11"/>
  <c r="M199" i="11"/>
  <c r="L199" i="11"/>
  <c r="M108" i="11"/>
  <c r="L108" i="11"/>
  <c r="M440" i="11"/>
  <c r="L440" i="11"/>
  <c r="M454" i="11"/>
  <c r="L454" i="11"/>
  <c r="M265" i="11"/>
  <c r="L265" i="11"/>
  <c r="M428" i="11"/>
  <c r="L428" i="11"/>
  <c r="M626" i="11"/>
  <c r="L626" i="11"/>
  <c r="M509" i="11"/>
  <c r="L509" i="11"/>
  <c r="M633" i="11"/>
  <c r="L633" i="11"/>
  <c r="M287" i="11"/>
  <c r="L287" i="11"/>
  <c r="M46" i="11"/>
  <c r="L46" i="11"/>
  <c r="M235" i="11"/>
  <c r="L235" i="11"/>
  <c r="M404" i="11"/>
  <c r="L404" i="11"/>
  <c r="M205" i="11"/>
  <c r="L205" i="11"/>
  <c r="L306" i="11"/>
  <c r="M306" i="11"/>
  <c r="M353" i="11"/>
  <c r="L353" i="11"/>
  <c r="M399" i="11"/>
  <c r="L399" i="11"/>
  <c r="M230" i="11"/>
  <c r="L230" i="11"/>
  <c r="M545" i="11"/>
  <c r="L545" i="11"/>
  <c r="M575" i="11"/>
  <c r="L575" i="11"/>
  <c r="L154" i="11"/>
  <c r="M154" i="11"/>
  <c r="M39" i="11"/>
  <c r="L39" i="11"/>
  <c r="M272" i="11"/>
  <c r="L272" i="11"/>
  <c r="M338" i="11"/>
  <c r="L338" i="11"/>
  <c r="M321" i="11"/>
  <c r="L321" i="11"/>
  <c r="M103" i="11"/>
  <c r="L103" i="11"/>
  <c r="M79" i="11"/>
  <c r="L79" i="11"/>
  <c r="M55" i="11"/>
  <c r="L55" i="11"/>
  <c r="L54" i="11"/>
  <c r="M54" i="11"/>
  <c r="M671" i="11"/>
  <c r="L671" i="11"/>
  <c r="L450" i="11"/>
  <c r="M450" i="11"/>
  <c r="M220" i="11"/>
  <c r="L220" i="11"/>
  <c r="M411" i="11"/>
  <c r="L411" i="11"/>
  <c r="M327" i="11"/>
  <c r="L327" i="11"/>
  <c r="M208" i="11"/>
  <c r="L208" i="11"/>
  <c r="M241" i="11"/>
  <c r="L241" i="11"/>
  <c r="M452" i="11"/>
  <c r="L452" i="11"/>
  <c r="M650" i="11"/>
  <c r="L650" i="11"/>
  <c r="M533" i="11"/>
  <c r="L533" i="11"/>
  <c r="M597" i="11"/>
  <c r="L597" i="11"/>
  <c r="L42" i="11"/>
  <c r="M42" i="11"/>
  <c r="M263" i="11"/>
  <c r="L263" i="11"/>
  <c r="M662" i="11"/>
  <c r="L662" i="11"/>
  <c r="M22" i="11"/>
  <c r="L22" i="11"/>
  <c r="M139" i="11"/>
  <c r="L139" i="11"/>
  <c r="M380" i="11"/>
  <c r="L380" i="11"/>
  <c r="M13" i="11"/>
  <c r="L13" i="11"/>
  <c r="L138" i="11"/>
  <c r="M138" i="11"/>
  <c r="M329" i="11"/>
  <c r="L329" i="11"/>
  <c r="M656" i="11"/>
  <c r="L656" i="11"/>
  <c r="M231" i="11"/>
  <c r="L231" i="11"/>
  <c r="M206" i="11"/>
  <c r="L206" i="11"/>
  <c r="M514" i="11"/>
  <c r="L514" i="11"/>
  <c r="M57" i="11"/>
  <c r="L57" i="11"/>
  <c r="M130" i="11"/>
  <c r="L130" i="11"/>
  <c r="M31" i="11"/>
  <c r="L31" i="11"/>
  <c r="L30" i="11"/>
  <c r="M30" i="11"/>
  <c r="M638" i="11"/>
  <c r="L638" i="11"/>
  <c r="M109" i="11"/>
  <c r="L109" i="11"/>
  <c r="M196" i="11"/>
  <c r="L196" i="11"/>
  <c r="M387" i="11"/>
  <c r="L387" i="11"/>
  <c r="M349" i="11"/>
  <c r="L349" i="11"/>
  <c r="M135" i="11"/>
  <c r="L135" i="11"/>
  <c r="M217" i="11"/>
  <c r="L217" i="11"/>
  <c r="M476" i="11"/>
  <c r="L476" i="11"/>
  <c r="M674" i="11"/>
  <c r="L674" i="11"/>
  <c r="M557" i="11"/>
  <c r="L557" i="11"/>
  <c r="M564" i="11"/>
  <c r="L564" i="11"/>
  <c r="M303" i="11"/>
  <c r="L303" i="11"/>
  <c r="M239" i="11"/>
  <c r="L239" i="11"/>
  <c r="M628" i="11"/>
  <c r="L628" i="11"/>
  <c r="M492" i="11"/>
  <c r="L492" i="11"/>
  <c r="M67" i="11"/>
  <c r="L67" i="11"/>
  <c r="M356" i="11"/>
  <c r="L356" i="11"/>
  <c r="M132" i="11"/>
  <c r="L132" i="11"/>
  <c r="M424" i="11"/>
  <c r="L424" i="11"/>
  <c r="M305" i="11"/>
  <c r="L305" i="11"/>
  <c r="L618" i="11"/>
  <c r="M618" i="11"/>
  <c r="M325" i="11"/>
  <c r="L325" i="11"/>
  <c r="M182" i="11"/>
  <c r="L182" i="11"/>
  <c r="L479" i="11"/>
  <c r="M479" i="11"/>
  <c r="M106" i="11"/>
  <c r="L106" i="11"/>
  <c r="M99" i="11"/>
  <c r="L99" i="11"/>
  <c r="M392" i="11"/>
  <c r="L392" i="11"/>
  <c r="M271" i="11"/>
  <c r="L271" i="11"/>
  <c r="L229" i="11"/>
  <c r="M229" i="11"/>
  <c r="M146" i="11"/>
  <c r="L146" i="11"/>
  <c r="M104" i="11"/>
  <c r="L104" i="11"/>
  <c r="M640" i="11"/>
  <c r="L640" i="11"/>
  <c r="M7" i="11"/>
  <c r="L7" i="11"/>
  <c r="M639" i="11"/>
  <c r="L639" i="11"/>
  <c r="M6" i="11"/>
  <c r="L6" i="11"/>
  <c r="M604" i="11"/>
  <c r="L604" i="11"/>
  <c r="M513" i="11"/>
  <c r="L513" i="11"/>
  <c r="M148" i="11"/>
  <c r="L148" i="11"/>
  <c r="M363" i="11"/>
  <c r="L363" i="11"/>
  <c r="M227" i="11"/>
  <c r="L227" i="11"/>
  <c r="L515" i="11"/>
  <c r="M515" i="11"/>
  <c r="M193" i="11"/>
  <c r="L193" i="11"/>
  <c r="M500" i="11"/>
  <c r="L500" i="11"/>
  <c r="M581" i="11"/>
  <c r="L581" i="11"/>
  <c r="M528" i="11"/>
  <c r="L528" i="11"/>
  <c r="M181" i="11"/>
  <c r="L181" i="11"/>
  <c r="M215" i="11"/>
  <c r="L215" i="11"/>
  <c r="M593" i="11"/>
  <c r="L593" i="11"/>
  <c r="M261" i="11"/>
  <c r="L261" i="11"/>
  <c r="L282" i="11"/>
  <c r="M282" i="11"/>
  <c r="M332" i="11"/>
  <c r="L332" i="11"/>
  <c r="M544" i="11"/>
  <c r="L544" i="11"/>
  <c r="M232" i="11"/>
  <c r="L232" i="11"/>
  <c r="M281" i="11"/>
  <c r="L281" i="11"/>
  <c r="M587" i="11"/>
  <c r="L587" i="11"/>
  <c r="M251" i="11"/>
  <c r="L251" i="11"/>
  <c r="M158" i="11"/>
  <c r="L158" i="11"/>
  <c r="M449" i="11"/>
  <c r="L449" i="11"/>
  <c r="M82" i="11"/>
  <c r="L82" i="11"/>
  <c r="L318" i="11"/>
  <c r="M318" i="11"/>
  <c r="M530" i="11"/>
  <c r="L530" i="11"/>
  <c r="M248" i="11"/>
  <c r="L248" i="11"/>
  <c r="M569" i="11"/>
  <c r="L569" i="11"/>
  <c r="M28" i="11"/>
  <c r="L28" i="11"/>
  <c r="M339" i="11"/>
  <c r="L339" i="11"/>
  <c r="M83" i="11"/>
  <c r="L83" i="11"/>
  <c r="M85" i="11"/>
  <c r="L85" i="11"/>
  <c r="M169" i="11"/>
  <c r="L169" i="11"/>
  <c r="M524" i="11"/>
  <c r="L524" i="11"/>
  <c r="M605" i="11"/>
  <c r="L605" i="11"/>
  <c r="M495" i="11"/>
  <c r="L495" i="11"/>
  <c r="M371" i="11"/>
  <c r="L371" i="11"/>
  <c r="L191" i="11"/>
  <c r="M191" i="11"/>
  <c r="M562" i="11"/>
  <c r="L562" i="11"/>
  <c r="M189" i="11"/>
  <c r="L189" i="11"/>
  <c r="M661" i="11"/>
  <c r="L661" i="11"/>
  <c r="M184" i="11"/>
  <c r="L184" i="11"/>
  <c r="M308" i="11"/>
  <c r="L308" i="11"/>
  <c r="M159" i="11"/>
  <c r="L159" i="11"/>
  <c r="M257" i="11"/>
  <c r="L257" i="11"/>
  <c r="M551" i="11"/>
  <c r="L551" i="11"/>
  <c r="M417" i="11"/>
  <c r="L417" i="11"/>
  <c r="M134" i="11"/>
  <c r="L134" i="11"/>
  <c r="M420" i="11"/>
  <c r="L420" i="11"/>
  <c r="M58" i="11"/>
  <c r="L58" i="11"/>
  <c r="M152" i="11"/>
  <c r="L152" i="11"/>
  <c r="M56" i="11"/>
  <c r="L56" i="11"/>
  <c r="M573" i="11"/>
  <c r="L573" i="11"/>
  <c r="M173" i="11"/>
  <c r="L173" i="11"/>
  <c r="L570" i="11"/>
  <c r="M570" i="11"/>
  <c r="M125" i="11"/>
  <c r="L125" i="11"/>
  <c r="M538" i="11"/>
  <c r="L538" i="11"/>
  <c r="M177" i="11"/>
  <c r="L177" i="11"/>
  <c r="M266" i="11"/>
  <c r="L266" i="11"/>
  <c r="M315" i="11"/>
  <c r="L315" i="11"/>
  <c r="M105" i="11"/>
  <c r="L105" i="11"/>
  <c r="M448" i="11"/>
  <c r="L448" i="11"/>
  <c r="M145" i="11"/>
  <c r="L145" i="11"/>
  <c r="M548" i="11"/>
  <c r="L548" i="11"/>
  <c r="M629" i="11"/>
  <c r="L629" i="11"/>
  <c r="M439" i="11"/>
  <c r="L439" i="11"/>
  <c r="M466" i="11"/>
  <c r="L466" i="11"/>
  <c r="M611" i="11"/>
  <c r="L611" i="11"/>
  <c r="M167" i="11"/>
  <c r="L167" i="11"/>
  <c r="M526" i="11"/>
  <c r="L526" i="11"/>
  <c r="M141" i="11"/>
  <c r="L141" i="11"/>
  <c r="M625" i="11"/>
  <c r="L625" i="11"/>
  <c r="M375" i="11"/>
  <c r="L375" i="11"/>
  <c r="M284" i="11"/>
  <c r="L284" i="11"/>
  <c r="M225" i="11"/>
  <c r="L225" i="11"/>
  <c r="L546" i="11"/>
  <c r="M546" i="11"/>
  <c r="M233" i="11"/>
  <c r="L233" i="11"/>
  <c r="M518" i="11"/>
  <c r="L518" i="11"/>
  <c r="M110" i="11"/>
  <c r="L110" i="11"/>
  <c r="M396" i="11"/>
  <c r="L396" i="11"/>
  <c r="M34" i="11"/>
  <c r="L34" i="11"/>
  <c r="M470" i="11"/>
  <c r="L470" i="11"/>
  <c r="L426" i="11"/>
  <c r="M426" i="11"/>
  <c r="M299" i="11"/>
  <c r="L299" i="11"/>
  <c r="M244" i="11"/>
  <c r="L244" i="11"/>
  <c r="M245" i="11"/>
  <c r="L245" i="11"/>
  <c r="M676" i="11"/>
  <c r="L676" i="11"/>
  <c r="M32" i="11"/>
  <c r="L32" i="11"/>
  <c r="M540" i="11"/>
  <c r="L540" i="11"/>
  <c r="M101" i="11"/>
  <c r="L101" i="11"/>
  <c r="M539" i="11"/>
  <c r="L539" i="11"/>
  <c r="M29" i="11"/>
  <c r="L29" i="11"/>
  <c r="M502" i="11"/>
  <c r="L502" i="11"/>
  <c r="M2" i="11"/>
  <c r="L2" i="11"/>
  <c r="M291" i="11"/>
  <c r="L291" i="11"/>
  <c r="M249" i="11"/>
  <c r="L249" i="11"/>
  <c r="M121" i="11"/>
  <c r="L121" i="11"/>
  <c r="M572" i="11"/>
  <c r="L572" i="11"/>
  <c r="M653" i="11"/>
  <c r="L653" i="11"/>
  <c r="M463" i="11"/>
  <c r="L463" i="11"/>
  <c r="M433" i="11"/>
  <c r="L433" i="11"/>
  <c r="M129" i="11"/>
  <c r="L129" i="11"/>
  <c r="M143" i="11"/>
  <c r="L143" i="11"/>
  <c r="M493" i="11"/>
  <c r="L493" i="11"/>
  <c r="M93" i="11"/>
  <c r="L93" i="11"/>
  <c r="M592" i="11"/>
  <c r="L592" i="11"/>
  <c r="M253" i="11"/>
  <c r="L253" i="11"/>
  <c r="M260" i="11"/>
  <c r="L260" i="11"/>
  <c r="M419" i="11"/>
  <c r="L419" i="11"/>
  <c r="L209" i="11"/>
  <c r="M209" i="11"/>
  <c r="M376" i="11"/>
  <c r="L376" i="11"/>
  <c r="M62" i="11"/>
  <c r="L62" i="11"/>
  <c r="M372" i="11"/>
  <c r="L372" i="11"/>
  <c r="M645" i="11"/>
  <c r="L645" i="11"/>
  <c r="L10" i="11"/>
  <c r="M10" i="11"/>
  <c r="L234" i="11"/>
  <c r="M234" i="11"/>
  <c r="L270" i="11"/>
  <c r="M270" i="11"/>
  <c r="M567" i="11"/>
  <c r="L567" i="11"/>
  <c r="M275" i="11"/>
  <c r="L275" i="11"/>
  <c r="L78" i="11"/>
  <c r="M78" i="11"/>
  <c r="M673" i="11"/>
  <c r="L673" i="11"/>
  <c r="M641" i="11"/>
  <c r="L641" i="11"/>
  <c r="L8" i="11"/>
  <c r="M8" i="11"/>
  <c r="M504" i="11"/>
  <c r="L504" i="11"/>
  <c r="M77" i="11"/>
  <c r="L77" i="11"/>
  <c r="M503" i="11"/>
  <c r="L503" i="11"/>
  <c r="M124" i="11"/>
  <c r="L124" i="11"/>
  <c r="M471" i="11"/>
  <c r="L471" i="11"/>
  <c r="M267" i="11"/>
  <c r="L267" i="11"/>
  <c r="M97" i="11"/>
  <c r="L97" i="11"/>
  <c r="M596" i="11"/>
  <c r="L596" i="11"/>
  <c r="L677" i="11"/>
  <c r="M677" i="11"/>
  <c r="M487" i="11"/>
  <c r="L487" i="11"/>
  <c r="M408" i="11"/>
  <c r="L408" i="11"/>
  <c r="M119" i="11"/>
  <c r="L119" i="11"/>
  <c r="M464" i="11"/>
  <c r="L464" i="11"/>
  <c r="M45" i="11"/>
  <c r="L45" i="11"/>
  <c r="M561" i="11"/>
  <c r="L561" i="11"/>
  <c r="M37" i="11"/>
  <c r="L37" i="11"/>
  <c r="M236" i="11"/>
  <c r="L236" i="11"/>
  <c r="M59" i="11"/>
  <c r="L59" i="11"/>
  <c r="M185" i="11"/>
  <c r="L185" i="11"/>
  <c r="M112" i="11"/>
  <c r="L112" i="11"/>
  <c r="M301" i="11"/>
  <c r="L301" i="11"/>
  <c r="M348" i="11"/>
  <c r="L348" i="11"/>
  <c r="M612" i="11"/>
  <c r="L612" i="11"/>
  <c r="M680" i="11"/>
  <c r="L680" i="11"/>
  <c r="M669" i="11"/>
  <c r="L669" i="11"/>
  <c r="M340" i="11"/>
  <c r="L340" i="11"/>
  <c r="L162" i="11"/>
  <c r="M162" i="11"/>
  <c r="L269" i="11"/>
  <c r="M269" i="11"/>
  <c r="M610" i="11"/>
  <c r="L610" i="11"/>
  <c r="M4" i="11"/>
  <c r="L4" i="11"/>
  <c r="M473" i="11"/>
  <c r="L473" i="11"/>
  <c r="M53" i="11"/>
  <c r="L53" i="11"/>
  <c r="M472" i="11"/>
  <c r="L472" i="11"/>
  <c r="M76" i="11"/>
  <c r="L76" i="11"/>
  <c r="M442" i="11"/>
  <c r="L442" i="11"/>
  <c r="M18" i="11"/>
  <c r="L18" i="11"/>
  <c r="M243" i="11"/>
  <c r="L243" i="11"/>
  <c r="L666" i="11"/>
  <c r="M666" i="11"/>
  <c r="M73" i="11"/>
  <c r="L73" i="11"/>
  <c r="M620" i="11"/>
  <c r="L620" i="11"/>
  <c r="M507" i="11"/>
  <c r="L507" i="11"/>
  <c r="M511" i="11"/>
  <c r="L511" i="11"/>
  <c r="M384" i="11"/>
  <c r="L384" i="11"/>
  <c r="L95" i="11"/>
  <c r="M95" i="11"/>
  <c r="M431" i="11"/>
  <c r="L431" i="11"/>
  <c r="M44" i="11"/>
  <c r="L44" i="11"/>
  <c r="M525" i="11"/>
  <c r="L525" i="11"/>
  <c r="M84" i="11"/>
  <c r="L84" i="11"/>
  <c r="M212" i="11"/>
  <c r="L212" i="11"/>
  <c r="M273" i="11"/>
  <c r="L273" i="11"/>
  <c r="M161" i="11"/>
  <c r="L161" i="11"/>
  <c r="M87" i="11"/>
  <c r="L87" i="11"/>
  <c r="M36" i="11"/>
  <c r="L36" i="11"/>
  <c r="M324" i="11"/>
  <c r="L324" i="11"/>
  <c r="M576" i="11"/>
  <c r="L576" i="11"/>
  <c r="M446" i="11"/>
  <c r="L446" i="11"/>
  <c r="M468" i="11"/>
  <c r="L468" i="11"/>
  <c r="M88" i="11"/>
  <c r="L88" i="11"/>
  <c r="M344" i="11"/>
  <c r="L344" i="11"/>
  <c r="M320" i="11"/>
  <c r="L320" i="11"/>
  <c r="M156" i="11"/>
  <c r="L156" i="11"/>
  <c r="M175" i="11"/>
  <c r="L175" i="11"/>
  <c r="L74" i="11"/>
  <c r="M74" i="11"/>
  <c r="L150" i="11"/>
  <c r="M150" i="11"/>
  <c r="M484" i="11"/>
  <c r="L484" i="11"/>
  <c r="M608" i="11"/>
  <c r="L608" i="11"/>
  <c r="M574" i="11"/>
  <c r="L574" i="11"/>
  <c r="M362" i="11"/>
  <c r="L362" i="11"/>
  <c r="M444" i="11"/>
  <c r="L444" i="11"/>
  <c r="M172" i="11"/>
  <c r="L172" i="11"/>
  <c r="L443" i="11"/>
  <c r="M443" i="11"/>
  <c r="M290" i="11"/>
  <c r="L290" i="11"/>
  <c r="M413" i="11"/>
  <c r="L413" i="11"/>
  <c r="M670" i="11"/>
  <c r="L670" i="11"/>
  <c r="M279" i="11"/>
  <c r="L279" i="11"/>
  <c r="M219" i="11"/>
  <c r="L219" i="11"/>
  <c r="L635" i="11"/>
  <c r="M635" i="11"/>
  <c r="M49" i="11"/>
  <c r="L49" i="11"/>
  <c r="M644" i="11"/>
  <c r="L644" i="11"/>
  <c r="M531" i="11"/>
  <c r="L531" i="11"/>
  <c r="M535" i="11"/>
  <c r="L535" i="11"/>
  <c r="M360" i="11"/>
  <c r="L360" i="11"/>
  <c r="M71" i="11"/>
  <c r="L71" i="11"/>
  <c r="M406" i="11"/>
  <c r="L406" i="11"/>
  <c r="M20" i="11"/>
  <c r="L20" i="11"/>
  <c r="M460" i="11"/>
  <c r="L460" i="11"/>
  <c r="M395" i="11"/>
  <c r="L395" i="11"/>
  <c r="M188" i="11"/>
  <c r="L188" i="11"/>
  <c r="M508" i="11"/>
  <c r="L508" i="11"/>
  <c r="M137" i="11"/>
  <c r="L137" i="11"/>
  <c r="M615" i="11"/>
  <c r="L615" i="11"/>
  <c r="M649" i="11"/>
  <c r="L649" i="11"/>
  <c r="M577" i="11"/>
  <c r="L577" i="11"/>
  <c r="M300" i="11"/>
  <c r="L300" i="11"/>
  <c r="M543" i="11"/>
  <c r="L543" i="11"/>
  <c r="M9" i="11"/>
  <c r="L9" i="11"/>
  <c r="M149" i="11"/>
  <c r="L149" i="11"/>
  <c r="M337" i="11"/>
  <c r="L337" i="11"/>
  <c r="M541" i="11"/>
  <c r="L541" i="11"/>
  <c r="M194" i="11"/>
  <c r="L194" i="11"/>
  <c r="M415" i="11"/>
  <c r="L415" i="11"/>
  <c r="M100" i="11"/>
  <c r="L100" i="11"/>
  <c r="L414" i="11"/>
  <c r="M414" i="11"/>
  <c r="M218" i="11"/>
  <c r="L218" i="11"/>
  <c r="M389" i="11"/>
  <c r="L389" i="11"/>
  <c r="M637" i="11"/>
  <c r="L637" i="11"/>
  <c r="M584" i="11"/>
  <c r="L584" i="11"/>
  <c r="M195" i="11"/>
  <c r="L195" i="11"/>
  <c r="M599" i="11"/>
  <c r="L599" i="11"/>
  <c r="M665" i="11"/>
  <c r="L665" i="11"/>
  <c r="M25" i="11"/>
  <c r="L25" i="11"/>
  <c r="M668" i="11"/>
  <c r="L668" i="11"/>
  <c r="M555" i="11"/>
  <c r="L555" i="11"/>
  <c r="M559" i="11"/>
  <c r="L559" i="11"/>
  <c r="M336" i="11"/>
  <c r="L336" i="11"/>
  <c r="M47" i="11"/>
  <c r="L47" i="11"/>
  <c r="M382" i="11"/>
  <c r="L382" i="11"/>
  <c r="M379" i="11"/>
  <c r="L379" i="11"/>
  <c r="M430" i="11"/>
  <c r="L430" i="11"/>
  <c r="M35" i="11"/>
  <c r="L35" i="11"/>
  <c r="M164" i="11"/>
  <c r="L164" i="11"/>
  <c r="M659" i="11"/>
  <c r="L659" i="11"/>
  <c r="L113" i="11"/>
  <c r="M113" i="11"/>
  <c r="M155" i="11"/>
  <c r="L155" i="11"/>
  <c r="M616" i="11"/>
  <c r="L616" i="11"/>
  <c r="M201" i="11"/>
  <c r="L201" i="11"/>
  <c r="M276" i="11"/>
  <c r="L276" i="11"/>
  <c r="M512" i="11"/>
  <c r="L512" i="11"/>
  <c r="AD16" i="11"/>
  <c r="AA17" i="11"/>
  <c r="AB17" i="11" s="1"/>
  <c r="M412" i="11"/>
  <c r="L412" i="11"/>
  <c r="M160" i="11"/>
  <c r="L160" i="11"/>
  <c r="M128" i="11"/>
  <c r="L128" i="11"/>
  <c r="M609" i="11"/>
  <c r="L609" i="11"/>
  <c r="M505" i="11"/>
  <c r="L505" i="11"/>
  <c r="M98" i="11"/>
  <c r="L98" i="11"/>
  <c r="M391" i="11"/>
  <c r="L391" i="11"/>
  <c r="M52" i="11"/>
  <c r="L52" i="11"/>
  <c r="L390" i="11"/>
  <c r="M390" i="11"/>
  <c r="L170" i="11"/>
  <c r="M170" i="11"/>
  <c r="M365" i="11"/>
  <c r="L365" i="11"/>
  <c r="M601" i="11"/>
  <c r="L601" i="11"/>
  <c r="M131" i="11"/>
  <c r="L131" i="11"/>
  <c r="M171" i="11"/>
  <c r="L171" i="11"/>
  <c r="M566" i="11"/>
  <c r="L566" i="11"/>
  <c r="M634" i="11"/>
  <c r="L634" i="11"/>
  <c r="M499" i="11"/>
  <c r="L499" i="11"/>
  <c r="M579" i="11"/>
  <c r="L579" i="11"/>
  <c r="M583" i="11"/>
  <c r="L583" i="11"/>
  <c r="M312" i="11"/>
  <c r="L312" i="11"/>
  <c r="M663" i="11"/>
  <c r="L663" i="11"/>
  <c r="M23" i="11"/>
  <c r="L23" i="11"/>
  <c r="M358" i="11"/>
  <c r="L358" i="11"/>
  <c r="M211" i="11"/>
  <c r="L211" i="11"/>
  <c r="M405" i="11"/>
  <c r="L405" i="11"/>
  <c r="M475" i="11"/>
  <c r="L475" i="11"/>
  <c r="M140" i="11"/>
  <c r="L140" i="11"/>
  <c r="M623" i="11"/>
  <c r="L623" i="11"/>
  <c r="M89" i="11"/>
  <c r="L89" i="11"/>
  <c r="M81" i="11"/>
  <c r="L81" i="11"/>
  <c r="M585" i="11"/>
  <c r="L585" i="11"/>
  <c r="M252" i="11"/>
  <c r="L252" i="11"/>
  <c r="M477" i="11"/>
  <c r="L477" i="11"/>
  <c r="M489" i="11"/>
  <c r="L489" i="11"/>
  <c r="M295" i="11"/>
  <c r="L295" i="11"/>
  <c r="M386" i="11"/>
  <c r="L386" i="11"/>
  <c r="M536" i="11"/>
  <c r="L536" i="11"/>
  <c r="M200" i="11"/>
  <c r="L200" i="11"/>
  <c r="M176" i="11"/>
  <c r="L176" i="11"/>
  <c r="M672" i="11"/>
  <c r="L672" i="11"/>
  <c r="M80" i="11"/>
  <c r="L80" i="11"/>
  <c r="L474" i="11"/>
  <c r="M474" i="11"/>
  <c r="M553" i="11"/>
  <c r="L553" i="11"/>
  <c r="M367" i="11"/>
  <c r="L367" i="11"/>
  <c r="M436" i="11"/>
  <c r="L436" i="11"/>
  <c r="L366" i="11"/>
  <c r="M366" i="11"/>
  <c r="M122" i="11"/>
  <c r="L122" i="11"/>
  <c r="M341" i="11"/>
  <c r="L341" i="11"/>
  <c r="M568" i="11"/>
  <c r="L568" i="11"/>
  <c r="M11" i="11"/>
  <c r="L11" i="11"/>
  <c r="M147" i="11"/>
  <c r="L147" i="11"/>
  <c r="M532" i="11"/>
  <c r="L532" i="11"/>
  <c r="M598" i="11"/>
  <c r="L598" i="11"/>
  <c r="M523" i="11"/>
  <c r="L523" i="11"/>
  <c r="M603" i="11"/>
  <c r="L603" i="11"/>
  <c r="M607" i="11"/>
  <c r="L607" i="11"/>
  <c r="M288" i="11"/>
  <c r="L288" i="11"/>
  <c r="M632" i="11"/>
  <c r="L632" i="11"/>
  <c r="M589" i="11"/>
  <c r="L589" i="11"/>
  <c r="M334" i="11"/>
  <c r="L334" i="11"/>
  <c r="M115" i="11"/>
  <c r="L115" i="11"/>
  <c r="M381" i="11"/>
  <c r="L381" i="11"/>
  <c r="M116" i="11"/>
  <c r="L116" i="11"/>
  <c r="M590" i="11"/>
  <c r="L590" i="11"/>
  <c r="M65" i="11"/>
  <c r="L65" i="11"/>
  <c r="M549" i="11"/>
  <c r="L549" i="11"/>
  <c r="M228" i="11"/>
  <c r="L228" i="11"/>
  <c r="M447" i="11"/>
  <c r="L447" i="11"/>
  <c r="Y13" i="3"/>
  <c r="Z16" i="3" s="1"/>
  <c r="K783" i="6"/>
  <c r="Y13" i="6"/>
  <c r="Z16" i="6" s="1"/>
  <c r="J56" i="6"/>
  <c r="J608" i="6"/>
  <c r="J374" i="6"/>
  <c r="J93" i="6"/>
  <c r="J272" i="6"/>
  <c r="J416" i="6"/>
  <c r="J759" i="6"/>
  <c r="J760" i="6"/>
  <c r="J567" i="6"/>
  <c r="J17" i="6"/>
  <c r="J135" i="6"/>
  <c r="J660" i="6"/>
  <c r="J326" i="6"/>
  <c r="J375" i="6"/>
  <c r="J520" i="6"/>
  <c r="J713" i="6"/>
  <c r="J662" i="6"/>
  <c r="J663" i="6"/>
  <c r="J472" i="6"/>
  <c r="J25" i="6"/>
  <c r="J64" i="6"/>
  <c r="J103" i="6"/>
  <c r="J140" i="6"/>
  <c r="J185" i="6"/>
  <c r="J233" i="6"/>
  <c r="J281" i="6"/>
  <c r="J329" i="6"/>
  <c r="J377" i="6"/>
  <c r="J425" i="6"/>
  <c r="J473" i="6"/>
  <c r="J521" i="6"/>
  <c r="J569" i="6"/>
  <c r="J617" i="6"/>
  <c r="J665" i="6"/>
  <c r="J714" i="6"/>
  <c r="J769" i="6"/>
  <c r="J560" i="6"/>
  <c r="J101" i="6"/>
  <c r="J28" i="6"/>
  <c r="J104" i="6"/>
  <c r="J141" i="6"/>
  <c r="J186" i="6"/>
  <c r="J234" i="6"/>
  <c r="J282" i="6"/>
  <c r="J330" i="6"/>
  <c r="J378" i="6"/>
  <c r="J426" i="6"/>
  <c r="J474" i="6"/>
  <c r="J522" i="6"/>
  <c r="J570" i="6"/>
  <c r="J618" i="6"/>
  <c r="J666" i="6"/>
  <c r="J720" i="6"/>
  <c r="J772" i="6"/>
  <c r="J761" i="6"/>
  <c r="J615" i="6"/>
  <c r="J63" i="6"/>
  <c r="J376" i="6"/>
  <c r="J616" i="6"/>
  <c r="J768" i="6"/>
  <c r="J65" i="6"/>
  <c r="J29" i="6"/>
  <c r="J66" i="6"/>
  <c r="J108" i="6"/>
  <c r="J144" i="6"/>
  <c r="J189" i="6"/>
  <c r="J237" i="6"/>
  <c r="J285" i="6"/>
  <c r="J333" i="6"/>
  <c r="J381" i="6"/>
  <c r="J429" i="6"/>
  <c r="J477" i="6"/>
  <c r="J525" i="6"/>
  <c r="J573" i="6"/>
  <c r="J621" i="6"/>
  <c r="J669" i="6"/>
  <c r="J721" i="6"/>
  <c r="J773" i="6"/>
  <c r="J288" i="6"/>
  <c r="J18" i="6"/>
  <c r="J372" i="6"/>
  <c r="J470" i="6"/>
  <c r="J712" i="6"/>
  <c r="J31" i="6"/>
  <c r="J2" i="6"/>
  <c r="J32" i="6"/>
  <c r="J69" i="6"/>
  <c r="J110" i="6"/>
  <c r="J148" i="6"/>
  <c r="J193" i="6"/>
  <c r="J241" i="6"/>
  <c r="J289" i="6"/>
  <c r="J337" i="6"/>
  <c r="J385" i="6"/>
  <c r="J433" i="6"/>
  <c r="J481" i="6"/>
  <c r="J529" i="6"/>
  <c r="J577" i="6"/>
  <c r="J625" i="6"/>
  <c r="J673" i="6"/>
  <c r="J725" i="6"/>
  <c r="J780" i="6"/>
  <c r="J228" i="6"/>
  <c r="J20" i="6"/>
  <c r="J614" i="6"/>
  <c r="J279" i="6"/>
  <c r="J138" i="6"/>
  <c r="J109" i="6"/>
  <c r="J384" i="6"/>
  <c r="J724" i="6"/>
  <c r="J36" i="6"/>
  <c r="J149" i="6"/>
  <c r="J244" i="6"/>
  <c r="J292" i="6"/>
  <c r="J340" i="6"/>
  <c r="J388" i="6"/>
  <c r="J436" i="6"/>
  <c r="J484" i="6"/>
  <c r="J532" i="6"/>
  <c r="J580" i="6"/>
  <c r="J628" i="6"/>
  <c r="J676" i="6"/>
  <c r="J728" i="6"/>
  <c r="J782" i="6"/>
  <c r="J96" i="6"/>
  <c r="J564" i="6"/>
  <c r="J182" i="6"/>
  <c r="J192" i="6"/>
  <c r="J432" i="6"/>
  <c r="J776" i="6"/>
  <c r="J4" i="6"/>
  <c r="J37" i="6"/>
  <c r="J73" i="6"/>
  <c r="J112" i="6"/>
  <c r="J151" i="6"/>
  <c r="J197" i="6"/>
  <c r="J245" i="6"/>
  <c r="J293" i="6"/>
  <c r="J341" i="6"/>
  <c r="J389" i="6"/>
  <c r="J437" i="6"/>
  <c r="J485" i="6"/>
  <c r="J533" i="6"/>
  <c r="J581" i="6"/>
  <c r="J629" i="6"/>
  <c r="J677" i="6"/>
  <c r="J732" i="6"/>
  <c r="J781" i="6"/>
  <c r="J757" i="6"/>
  <c r="J733" i="6"/>
  <c r="J709" i="6"/>
  <c r="J685" i="6"/>
  <c r="J661" i="6"/>
  <c r="J637" i="6"/>
  <c r="J613" i="6"/>
  <c r="J589" i="6"/>
  <c r="J565" i="6"/>
  <c r="J541" i="6"/>
  <c r="J517" i="6"/>
  <c r="J493" i="6"/>
  <c r="J469" i="6"/>
  <c r="J445" i="6"/>
  <c r="J421" i="6"/>
  <c r="J397" i="6"/>
  <c r="J373" i="6"/>
  <c r="J349" i="6"/>
  <c r="J325" i="6"/>
  <c r="J301" i="6"/>
  <c r="J277" i="6"/>
  <c r="J253" i="6"/>
  <c r="J229" i="6"/>
  <c r="J205" i="6"/>
  <c r="J181" i="6"/>
  <c r="J157" i="6"/>
  <c r="J779" i="6"/>
  <c r="J755" i="6"/>
  <c r="J731" i="6"/>
  <c r="J707" i="6"/>
  <c r="J683" i="6"/>
  <c r="J659" i="6"/>
  <c r="J635" i="6"/>
  <c r="J611" i="6"/>
  <c r="J587" i="6"/>
  <c r="J563" i="6"/>
  <c r="J539" i="6"/>
  <c r="J515" i="6"/>
  <c r="J491" i="6"/>
  <c r="J467" i="6"/>
  <c r="J443" i="6"/>
  <c r="J419" i="6"/>
  <c r="J395" i="6"/>
  <c r="J371" i="6"/>
  <c r="J347" i="6"/>
  <c r="J323" i="6"/>
  <c r="J299" i="6"/>
  <c r="J275" i="6"/>
  <c r="J251" i="6"/>
  <c r="J227" i="6"/>
  <c r="J203" i="6"/>
  <c r="J179" i="6"/>
  <c r="J155" i="6"/>
  <c r="J131" i="6"/>
  <c r="J107" i="6"/>
  <c r="J83" i="6"/>
  <c r="J59" i="6"/>
  <c r="J35" i="6"/>
  <c r="J778" i="6"/>
  <c r="J754" i="6"/>
  <c r="J730" i="6"/>
  <c r="J706" i="6"/>
  <c r="J682" i="6"/>
  <c r="J658" i="6"/>
  <c r="J634" i="6"/>
  <c r="J610" i="6"/>
  <c r="J586" i="6"/>
  <c r="J562" i="6"/>
  <c r="J538" i="6"/>
  <c r="J514" i="6"/>
  <c r="J490" i="6"/>
  <c r="J466" i="6"/>
  <c r="J442" i="6"/>
  <c r="J418" i="6"/>
  <c r="J394" i="6"/>
  <c r="J370" i="6"/>
  <c r="J346" i="6"/>
  <c r="J322" i="6"/>
  <c r="J298" i="6"/>
  <c r="J274" i="6"/>
  <c r="J250" i="6"/>
  <c r="J226" i="6"/>
  <c r="J202" i="6"/>
  <c r="J178" i="6"/>
  <c r="J154" i="6"/>
  <c r="J130" i="6"/>
  <c r="J106" i="6"/>
  <c r="J82" i="6"/>
  <c r="J58" i="6"/>
  <c r="J34" i="6"/>
  <c r="J801" i="6"/>
  <c r="J777" i="6"/>
  <c r="J753" i="6"/>
  <c r="J729" i="6"/>
  <c r="J705" i="6"/>
  <c r="J681" i="6"/>
  <c r="J657" i="6"/>
  <c r="J633" i="6"/>
  <c r="J609" i="6"/>
  <c r="J585" i="6"/>
  <c r="J561" i="6"/>
  <c r="J537" i="6"/>
  <c r="J513" i="6"/>
  <c r="J489" i="6"/>
  <c r="J465" i="6"/>
  <c r="J441" i="6"/>
  <c r="J417" i="6"/>
  <c r="J393" i="6"/>
  <c r="J369" i="6"/>
  <c r="J345" i="6"/>
  <c r="J321" i="6"/>
  <c r="J297" i="6"/>
  <c r="J273" i="6"/>
  <c r="J249" i="6"/>
  <c r="J225" i="6"/>
  <c r="J201" i="6"/>
  <c r="J177" i="6"/>
  <c r="J153" i="6"/>
  <c r="J129" i="6"/>
  <c r="J105" i="6"/>
  <c r="J81" i="6"/>
  <c r="J57" i="6"/>
  <c r="J33" i="6"/>
  <c r="J799" i="6"/>
  <c r="J775" i="6"/>
  <c r="J751" i="6"/>
  <c r="J727" i="6"/>
  <c r="J703" i="6"/>
  <c r="J679" i="6"/>
  <c r="J655" i="6"/>
  <c r="J631" i="6"/>
  <c r="J607" i="6"/>
  <c r="J583" i="6"/>
  <c r="J559" i="6"/>
  <c r="J535" i="6"/>
  <c r="J511" i="6"/>
  <c r="J487" i="6"/>
  <c r="J463" i="6"/>
  <c r="J439" i="6"/>
  <c r="J415" i="6"/>
  <c r="J391" i="6"/>
  <c r="J367" i="6"/>
  <c r="J343" i="6"/>
  <c r="J319" i="6"/>
  <c r="J295" i="6"/>
  <c r="J271" i="6"/>
  <c r="J247" i="6"/>
  <c r="J223" i="6"/>
  <c r="J199" i="6"/>
  <c r="J175" i="6"/>
  <c r="J798" i="6"/>
  <c r="J774" i="6"/>
  <c r="J750" i="6"/>
  <c r="J726" i="6"/>
  <c r="J702" i="6"/>
  <c r="J678" i="6"/>
  <c r="J654" i="6"/>
  <c r="J630" i="6"/>
  <c r="J606" i="6"/>
  <c r="J582" i="6"/>
  <c r="J558" i="6"/>
  <c r="J534" i="6"/>
  <c r="J510" i="6"/>
  <c r="J486" i="6"/>
  <c r="J462" i="6"/>
  <c r="J438" i="6"/>
  <c r="J414" i="6"/>
  <c r="J390" i="6"/>
  <c r="J366" i="6"/>
  <c r="J342" i="6"/>
  <c r="J318" i="6"/>
  <c r="J294" i="6"/>
  <c r="J270" i="6"/>
  <c r="J246" i="6"/>
  <c r="J222" i="6"/>
  <c r="J198" i="6"/>
  <c r="J174" i="6"/>
  <c r="J150" i="6"/>
  <c r="J126" i="6"/>
  <c r="J102" i="6"/>
  <c r="J78" i="6"/>
  <c r="J54" i="6"/>
  <c r="J30" i="6"/>
  <c r="J795" i="6"/>
  <c r="J771" i="6"/>
  <c r="J747" i="6"/>
  <c r="J723" i="6"/>
  <c r="J699" i="6"/>
  <c r="J675" i="6"/>
  <c r="J651" i="6"/>
  <c r="J627" i="6"/>
  <c r="J603" i="6"/>
  <c r="J579" i="6"/>
  <c r="J555" i="6"/>
  <c r="J531" i="6"/>
  <c r="J507" i="6"/>
  <c r="J483" i="6"/>
  <c r="J459" i="6"/>
  <c r="J435" i="6"/>
  <c r="J411" i="6"/>
  <c r="J387" i="6"/>
  <c r="J363" i="6"/>
  <c r="J339" i="6"/>
  <c r="J315" i="6"/>
  <c r="J291" i="6"/>
  <c r="J267" i="6"/>
  <c r="J243" i="6"/>
  <c r="J219" i="6"/>
  <c r="J195" i="6"/>
  <c r="J171" i="6"/>
  <c r="J147" i="6"/>
  <c r="J123" i="6"/>
  <c r="J99" i="6"/>
  <c r="J75" i="6"/>
  <c r="J51" i="6"/>
  <c r="J27" i="6"/>
  <c r="J794" i="6"/>
  <c r="J770" i="6"/>
  <c r="J746" i="6"/>
  <c r="J722" i="6"/>
  <c r="J698" i="6"/>
  <c r="J674" i="6"/>
  <c r="J650" i="6"/>
  <c r="J626" i="6"/>
  <c r="J602" i="6"/>
  <c r="J578" i="6"/>
  <c r="J554" i="6"/>
  <c r="J530" i="6"/>
  <c r="J506" i="6"/>
  <c r="J482" i="6"/>
  <c r="J458" i="6"/>
  <c r="J434" i="6"/>
  <c r="J410" i="6"/>
  <c r="J386" i="6"/>
  <c r="J362" i="6"/>
  <c r="J338" i="6"/>
  <c r="J314" i="6"/>
  <c r="J290" i="6"/>
  <c r="J266" i="6"/>
  <c r="J242" i="6"/>
  <c r="J218" i="6"/>
  <c r="J194" i="6"/>
  <c r="J170" i="6"/>
  <c r="J146" i="6"/>
  <c r="J122" i="6"/>
  <c r="J98" i="6"/>
  <c r="J74" i="6"/>
  <c r="J50" i="6"/>
  <c r="J26" i="6"/>
  <c r="J791" i="6"/>
  <c r="J767" i="6"/>
  <c r="J743" i="6"/>
  <c r="J719" i="6"/>
  <c r="J695" i="6"/>
  <c r="J671" i="6"/>
  <c r="J647" i="6"/>
  <c r="J623" i="6"/>
  <c r="J599" i="6"/>
  <c r="J575" i="6"/>
  <c r="J551" i="6"/>
  <c r="J527" i="6"/>
  <c r="J503" i="6"/>
  <c r="J479" i="6"/>
  <c r="J455" i="6"/>
  <c r="J431" i="6"/>
  <c r="J407" i="6"/>
  <c r="J383" i="6"/>
  <c r="J359" i="6"/>
  <c r="J335" i="6"/>
  <c r="J311" i="6"/>
  <c r="J287" i="6"/>
  <c r="J263" i="6"/>
  <c r="J239" i="6"/>
  <c r="J215" i="6"/>
  <c r="J191" i="6"/>
  <c r="J167" i="6"/>
  <c r="J143" i="6"/>
  <c r="J119" i="6"/>
  <c r="J95" i="6"/>
  <c r="J71" i="6"/>
  <c r="J47" i="6"/>
  <c r="J23" i="6"/>
  <c r="J790" i="6"/>
  <c r="J766" i="6"/>
  <c r="J742" i="6"/>
  <c r="J718" i="6"/>
  <c r="J694" i="6"/>
  <c r="J670" i="6"/>
  <c r="J646" i="6"/>
  <c r="J622" i="6"/>
  <c r="J598" i="6"/>
  <c r="J574" i="6"/>
  <c r="J550" i="6"/>
  <c r="J526" i="6"/>
  <c r="J502" i="6"/>
  <c r="J478" i="6"/>
  <c r="J454" i="6"/>
  <c r="J430" i="6"/>
  <c r="J406" i="6"/>
  <c r="J382" i="6"/>
  <c r="J358" i="6"/>
  <c r="J334" i="6"/>
  <c r="J310" i="6"/>
  <c r="J286" i="6"/>
  <c r="J262" i="6"/>
  <c r="J238" i="6"/>
  <c r="J214" i="6"/>
  <c r="J190" i="6"/>
  <c r="J166" i="6"/>
  <c r="J142" i="6"/>
  <c r="J118" i="6"/>
  <c r="J94" i="6"/>
  <c r="J70" i="6"/>
  <c r="J46" i="6"/>
  <c r="J22" i="6"/>
  <c r="J789" i="6"/>
  <c r="J765" i="6"/>
  <c r="J741" i="6"/>
  <c r="J717" i="6"/>
  <c r="J693" i="6"/>
  <c r="J788" i="6"/>
  <c r="J764" i="6"/>
  <c r="J740" i="6"/>
  <c r="J716" i="6"/>
  <c r="J692" i="6"/>
  <c r="J668" i="6"/>
  <c r="J644" i="6"/>
  <c r="J620" i="6"/>
  <c r="J596" i="6"/>
  <c r="J572" i="6"/>
  <c r="J548" i="6"/>
  <c r="J524" i="6"/>
  <c r="J500" i="6"/>
  <c r="J476" i="6"/>
  <c r="J452" i="6"/>
  <c r="J428" i="6"/>
  <c r="J404" i="6"/>
  <c r="J380" i="6"/>
  <c r="J356" i="6"/>
  <c r="J332" i="6"/>
  <c r="J308" i="6"/>
  <c r="J284" i="6"/>
  <c r="J260" i="6"/>
  <c r="J236" i="6"/>
  <c r="J212" i="6"/>
  <c r="J188" i="6"/>
  <c r="J164" i="6"/>
  <c r="J787" i="6"/>
  <c r="J763" i="6"/>
  <c r="J739" i="6"/>
  <c r="J715" i="6"/>
  <c r="J691" i="6"/>
  <c r="J667" i="6"/>
  <c r="J643" i="6"/>
  <c r="J619" i="6"/>
  <c r="J595" i="6"/>
  <c r="J571" i="6"/>
  <c r="J547" i="6"/>
  <c r="J523" i="6"/>
  <c r="J499" i="6"/>
  <c r="J475" i="6"/>
  <c r="J451" i="6"/>
  <c r="J427" i="6"/>
  <c r="J403" i="6"/>
  <c r="J379" i="6"/>
  <c r="J355" i="6"/>
  <c r="J331" i="6"/>
  <c r="J307" i="6"/>
  <c r="J283" i="6"/>
  <c r="J259" i="6"/>
  <c r="J235" i="6"/>
  <c r="J211" i="6"/>
  <c r="J187" i="6"/>
  <c r="J163" i="6"/>
  <c r="J139" i="6"/>
  <c r="J115" i="6"/>
  <c r="J91" i="6"/>
  <c r="J67" i="6"/>
  <c r="J43" i="6"/>
  <c r="J19" i="6"/>
  <c r="J240" i="6"/>
  <c r="J624" i="6"/>
  <c r="J76" i="6"/>
  <c r="J113" i="6"/>
  <c r="J200" i="6"/>
  <c r="J248" i="6"/>
  <c r="J296" i="6"/>
  <c r="J344" i="6"/>
  <c r="J392" i="6"/>
  <c r="J440" i="6"/>
  <c r="J488" i="6"/>
  <c r="J536" i="6"/>
  <c r="J584" i="6"/>
  <c r="J632" i="6"/>
  <c r="J680" i="6"/>
  <c r="J734" i="6"/>
  <c r="J784" i="6"/>
  <c r="J136" i="6"/>
  <c r="J21" i="6"/>
  <c r="J423" i="6"/>
  <c r="J184" i="6"/>
  <c r="J145" i="6"/>
  <c r="J336" i="6"/>
  <c r="J480" i="6"/>
  <c r="J528" i="6"/>
  <c r="J576" i="6"/>
  <c r="J672" i="6"/>
  <c r="J3" i="6"/>
  <c r="J72" i="6"/>
  <c r="J111" i="6"/>
  <c r="J196" i="6"/>
  <c r="J5" i="6"/>
  <c r="J38" i="6"/>
  <c r="J152" i="6"/>
  <c r="J6" i="6"/>
  <c r="J39" i="6"/>
  <c r="J77" i="6"/>
  <c r="J114" i="6"/>
  <c r="J156" i="6"/>
  <c r="J204" i="6"/>
  <c r="J252" i="6"/>
  <c r="J300" i="6"/>
  <c r="J348" i="6"/>
  <c r="J396" i="6"/>
  <c r="J444" i="6"/>
  <c r="J492" i="6"/>
  <c r="J540" i="6"/>
  <c r="J588" i="6"/>
  <c r="J636" i="6"/>
  <c r="J684" i="6"/>
  <c r="J735" i="6"/>
  <c r="J785" i="6"/>
  <c r="J134" i="6"/>
  <c r="J320" i="6"/>
  <c r="J464" i="6"/>
  <c r="J708" i="6"/>
  <c r="J612" i="6"/>
  <c r="J422" i="6"/>
  <c r="J519" i="6"/>
  <c r="J424" i="6"/>
  <c r="J68" i="6"/>
  <c r="J7" i="6"/>
  <c r="J40" i="6"/>
  <c r="J79" i="6"/>
  <c r="J116" i="6"/>
  <c r="J158" i="6"/>
  <c r="J206" i="6"/>
  <c r="J254" i="6"/>
  <c r="J302" i="6"/>
  <c r="J350" i="6"/>
  <c r="J398" i="6"/>
  <c r="J446" i="6"/>
  <c r="J494" i="6"/>
  <c r="J542" i="6"/>
  <c r="J590" i="6"/>
  <c r="J638" i="6"/>
  <c r="J686" i="6"/>
  <c r="J736" i="6"/>
  <c r="J786" i="6"/>
  <c r="J231" i="6"/>
  <c r="J159" i="6"/>
  <c r="J399" i="6"/>
  <c r="J495" i="6"/>
  <c r="J543" i="6"/>
  <c r="J591" i="6"/>
  <c r="J639" i="6"/>
  <c r="J687" i="6"/>
  <c r="J737" i="6"/>
  <c r="J792" i="6"/>
  <c r="J276" i="6"/>
  <c r="J61" i="6"/>
  <c r="J566" i="6"/>
  <c r="J137" i="6"/>
  <c r="J80" i="6"/>
  <c r="J207" i="6"/>
  <c r="J447" i="6"/>
  <c r="J9" i="6"/>
  <c r="J42" i="6"/>
  <c r="J84" i="6"/>
  <c r="J120" i="6"/>
  <c r="J160" i="6"/>
  <c r="J208" i="6"/>
  <c r="J256" i="6"/>
  <c r="J304" i="6"/>
  <c r="J352" i="6"/>
  <c r="J400" i="6"/>
  <c r="J448" i="6"/>
  <c r="J496" i="6"/>
  <c r="J544" i="6"/>
  <c r="J592" i="6"/>
  <c r="J640" i="6"/>
  <c r="J688" i="6"/>
  <c r="J738" i="6"/>
  <c r="J793" i="6"/>
  <c r="J324" i="6"/>
  <c r="J278" i="6"/>
  <c r="J471" i="6"/>
  <c r="J24" i="6"/>
  <c r="J41" i="6"/>
  <c r="J303" i="6"/>
  <c r="J10" i="6"/>
  <c r="J44" i="6"/>
  <c r="J85" i="6"/>
  <c r="J121" i="6"/>
  <c r="J161" i="6"/>
  <c r="J209" i="6"/>
  <c r="J257" i="6"/>
  <c r="J305" i="6"/>
  <c r="J353" i="6"/>
  <c r="J401" i="6"/>
  <c r="J449" i="6"/>
  <c r="J497" i="6"/>
  <c r="J545" i="6"/>
  <c r="J593" i="6"/>
  <c r="J641" i="6"/>
  <c r="J689" i="6"/>
  <c r="J744" i="6"/>
  <c r="J796" i="6"/>
  <c r="J224" i="6"/>
  <c r="J180" i="6"/>
  <c r="J710" i="6"/>
  <c r="J351" i="6"/>
  <c r="J11" i="6"/>
  <c r="J45" i="6"/>
  <c r="J86" i="6"/>
  <c r="J124" i="6"/>
  <c r="J162" i="6"/>
  <c r="J210" i="6"/>
  <c r="J258" i="6"/>
  <c r="J306" i="6"/>
  <c r="J354" i="6"/>
  <c r="J402" i="6"/>
  <c r="J450" i="6"/>
  <c r="J498" i="6"/>
  <c r="J546" i="6"/>
  <c r="J594" i="6"/>
  <c r="J642" i="6"/>
  <c r="J690" i="6"/>
  <c r="J745" i="6"/>
  <c r="J797" i="6"/>
  <c r="J327" i="6"/>
  <c r="J328" i="6"/>
  <c r="J8" i="6"/>
  <c r="J117" i="6"/>
  <c r="J255" i="6"/>
  <c r="J12" i="6"/>
  <c r="J48" i="6"/>
  <c r="J87" i="6"/>
  <c r="J125" i="6"/>
  <c r="J165" i="6"/>
  <c r="J213" i="6"/>
  <c r="J261" i="6"/>
  <c r="J309" i="6"/>
  <c r="J357" i="6"/>
  <c r="J405" i="6"/>
  <c r="J453" i="6"/>
  <c r="J501" i="6"/>
  <c r="J549" i="6"/>
  <c r="J597" i="6"/>
  <c r="J645" i="6"/>
  <c r="J696" i="6"/>
  <c r="J748" i="6"/>
  <c r="J800" i="6"/>
  <c r="J176" i="6"/>
  <c r="J368" i="6"/>
  <c r="J512" i="6"/>
  <c r="J656" i="6"/>
  <c r="J468" i="6"/>
  <c r="J97" i="6"/>
  <c r="J62" i="6"/>
  <c r="J49" i="6"/>
  <c r="J127" i="6"/>
  <c r="J168" i="6"/>
  <c r="J216" i="6"/>
  <c r="J264" i="6"/>
  <c r="J312" i="6"/>
  <c r="J360" i="6"/>
  <c r="J408" i="6"/>
  <c r="J456" i="6"/>
  <c r="J504" i="6"/>
  <c r="J552" i="6"/>
  <c r="J600" i="6"/>
  <c r="J648" i="6"/>
  <c r="J697" i="6"/>
  <c r="J749" i="6"/>
  <c r="J420" i="6"/>
  <c r="J518" i="6"/>
  <c r="J183" i="6"/>
  <c r="J232" i="6"/>
  <c r="J568" i="6"/>
  <c r="J13" i="6"/>
  <c r="J88" i="6"/>
  <c r="J14" i="6"/>
  <c r="J52" i="6"/>
  <c r="J89" i="6"/>
  <c r="J128" i="6"/>
  <c r="J169" i="6"/>
  <c r="J217" i="6"/>
  <c r="J265" i="6"/>
  <c r="J313" i="6"/>
  <c r="J361" i="6"/>
  <c r="J409" i="6"/>
  <c r="J457" i="6"/>
  <c r="J505" i="6"/>
  <c r="J553" i="6"/>
  <c r="J601" i="6"/>
  <c r="J649" i="6"/>
  <c r="J700" i="6"/>
  <c r="J752" i="6"/>
  <c r="J711" i="6"/>
  <c r="J100" i="6"/>
  <c r="J132" i="6"/>
  <c r="J220" i="6"/>
  <c r="J268" i="6"/>
  <c r="J316" i="6"/>
  <c r="J364" i="6"/>
  <c r="J412" i="6"/>
  <c r="J460" i="6"/>
  <c r="J508" i="6"/>
  <c r="J556" i="6"/>
  <c r="J604" i="6"/>
  <c r="J652" i="6"/>
  <c r="J701" i="6"/>
  <c r="J756" i="6"/>
  <c r="J60" i="6"/>
  <c r="J516" i="6"/>
  <c r="J230" i="6"/>
  <c r="J762" i="6"/>
  <c r="J280" i="6"/>
  <c r="J664" i="6"/>
  <c r="J15" i="6"/>
  <c r="J53" i="6"/>
  <c r="J90" i="6"/>
  <c r="J172" i="6"/>
  <c r="J16" i="6"/>
  <c r="J55" i="6"/>
  <c r="J92" i="6"/>
  <c r="J133" i="6"/>
  <c r="J173" i="6"/>
  <c r="J221" i="6"/>
  <c r="J269" i="6"/>
  <c r="J317" i="6"/>
  <c r="J365" i="6"/>
  <c r="J413" i="6"/>
  <c r="J461" i="6"/>
  <c r="J509" i="6"/>
  <c r="J557" i="6"/>
  <c r="J605" i="6"/>
  <c r="J653" i="6"/>
  <c r="J704" i="6"/>
  <c r="J758" i="6"/>
  <c r="AB37" i="3" l="1"/>
  <c r="AC29" i="3"/>
  <c r="AE16" i="11"/>
  <c r="L1" i="11"/>
  <c r="M1" i="11"/>
  <c r="AA18" i="11"/>
  <c r="AB18" i="11" s="1"/>
  <c r="AD17" i="11"/>
  <c r="AE17" i="11" s="1"/>
  <c r="Y17" i="3"/>
  <c r="Z17" i="3" s="1"/>
  <c r="AB16" i="3"/>
  <c r="L418" i="6"/>
  <c r="K418" i="6"/>
  <c r="L473" i="6"/>
  <c r="K473" i="6"/>
  <c r="L686" i="6"/>
  <c r="K686" i="6"/>
  <c r="L475" i="6"/>
  <c r="K475" i="6"/>
  <c r="L404" i="6"/>
  <c r="K404" i="6"/>
  <c r="L646" i="6"/>
  <c r="K646" i="6"/>
  <c r="L431" i="6"/>
  <c r="K431" i="6"/>
  <c r="L794" i="6"/>
  <c r="K794" i="6"/>
  <c r="L579" i="6"/>
  <c r="K579" i="6"/>
  <c r="L657" i="6"/>
  <c r="K657" i="6"/>
  <c r="L442" i="6"/>
  <c r="K442" i="6"/>
  <c r="L757" i="6"/>
  <c r="K757" i="6"/>
  <c r="L725" i="6"/>
  <c r="K725" i="6"/>
  <c r="L721" i="6"/>
  <c r="K721" i="6"/>
  <c r="L720" i="6"/>
  <c r="K720" i="6"/>
  <c r="L425" i="6"/>
  <c r="K425" i="6"/>
  <c r="L451" i="6"/>
  <c r="K451" i="6"/>
  <c r="L770" i="6"/>
  <c r="K770" i="6"/>
  <c r="L564" i="6"/>
  <c r="K564" i="6"/>
  <c r="L772" i="6"/>
  <c r="K772" i="6"/>
  <c r="L653" i="6"/>
  <c r="K653" i="6"/>
  <c r="L605" i="6"/>
  <c r="K605" i="6"/>
  <c r="L756" i="6"/>
  <c r="K756" i="6"/>
  <c r="L638" i="6"/>
  <c r="K638" i="6"/>
  <c r="L785" i="6"/>
  <c r="K785" i="6"/>
  <c r="L499" i="6"/>
  <c r="K499" i="6"/>
  <c r="L428" i="6"/>
  <c r="K428" i="6"/>
  <c r="L670" i="6"/>
  <c r="K670" i="6"/>
  <c r="L455" i="6"/>
  <c r="K455" i="6"/>
  <c r="L603" i="6"/>
  <c r="K603" i="6"/>
  <c r="L681" i="6"/>
  <c r="K681" i="6"/>
  <c r="L466" i="6"/>
  <c r="K466" i="6"/>
  <c r="L781" i="6"/>
  <c r="K781" i="6"/>
  <c r="L782" i="6"/>
  <c r="K782" i="6"/>
  <c r="L673" i="6"/>
  <c r="K673" i="6"/>
  <c r="L669" i="6"/>
  <c r="K669" i="6"/>
  <c r="L666" i="6"/>
  <c r="K666" i="6"/>
  <c r="L516" i="6"/>
  <c r="K516" i="6"/>
  <c r="L622" i="6"/>
  <c r="K622" i="6"/>
  <c r="L633" i="6"/>
  <c r="K633" i="6"/>
  <c r="L732" i="6"/>
  <c r="K732" i="6"/>
  <c r="L728" i="6"/>
  <c r="K728" i="6"/>
  <c r="L625" i="6"/>
  <c r="K625" i="6"/>
  <c r="L621" i="6"/>
  <c r="K621" i="6"/>
  <c r="L618" i="6"/>
  <c r="K618" i="6"/>
  <c r="L509" i="6"/>
  <c r="K509" i="6"/>
  <c r="L652" i="6"/>
  <c r="K652" i="6"/>
  <c r="L542" i="6"/>
  <c r="K542" i="6"/>
  <c r="L684" i="6"/>
  <c r="K684" i="6"/>
  <c r="L576" i="6"/>
  <c r="K576" i="6"/>
  <c r="L624" i="6"/>
  <c r="K624" i="6"/>
  <c r="L547" i="6"/>
  <c r="K547" i="6"/>
  <c r="L476" i="6"/>
  <c r="K476" i="6"/>
  <c r="L718" i="6"/>
  <c r="K718" i="6"/>
  <c r="L503" i="6"/>
  <c r="K503" i="6"/>
  <c r="L651" i="6"/>
  <c r="K651" i="6"/>
  <c r="L438" i="6"/>
  <c r="K438" i="6"/>
  <c r="L729" i="6"/>
  <c r="K729" i="6"/>
  <c r="L514" i="6"/>
  <c r="K514" i="6"/>
  <c r="L677" i="6"/>
  <c r="K677" i="6"/>
  <c r="L676" i="6"/>
  <c r="K676" i="6"/>
  <c r="L577" i="6"/>
  <c r="K577" i="6"/>
  <c r="L573" i="6"/>
  <c r="K573" i="6"/>
  <c r="L570" i="6"/>
  <c r="K570" i="6"/>
  <c r="L608" i="6"/>
  <c r="K608" i="6"/>
  <c r="L461" i="6"/>
  <c r="K461" i="6"/>
  <c r="L604" i="6"/>
  <c r="K604" i="6"/>
  <c r="L494" i="6"/>
  <c r="K494" i="6"/>
  <c r="L636" i="6"/>
  <c r="K636" i="6"/>
  <c r="L528" i="6"/>
  <c r="K528" i="6"/>
  <c r="L571" i="6"/>
  <c r="K571" i="6"/>
  <c r="L500" i="6"/>
  <c r="K500" i="6"/>
  <c r="L742" i="6"/>
  <c r="K742" i="6"/>
  <c r="L527" i="6"/>
  <c r="K527" i="6"/>
  <c r="L675" i="6"/>
  <c r="K675" i="6"/>
  <c r="L462" i="6"/>
  <c r="K462" i="6"/>
  <c r="L753" i="6"/>
  <c r="K753" i="6"/>
  <c r="L538" i="6"/>
  <c r="K538" i="6"/>
  <c r="L629" i="6"/>
  <c r="K629" i="6"/>
  <c r="L628" i="6"/>
  <c r="K628" i="6"/>
  <c r="L529" i="6"/>
  <c r="K529" i="6"/>
  <c r="L525" i="6"/>
  <c r="K525" i="6"/>
  <c r="L522" i="6"/>
  <c r="K522" i="6"/>
  <c r="L508" i="6"/>
  <c r="K508" i="6"/>
  <c r="L540" i="6"/>
  <c r="K540" i="6"/>
  <c r="L619" i="6"/>
  <c r="K619" i="6"/>
  <c r="L548" i="6"/>
  <c r="K548" i="6"/>
  <c r="L790" i="6"/>
  <c r="K790" i="6"/>
  <c r="L575" i="6"/>
  <c r="K575" i="6"/>
  <c r="L723" i="6"/>
  <c r="K723" i="6"/>
  <c r="L510" i="6"/>
  <c r="K510" i="6"/>
  <c r="L439" i="6"/>
  <c r="K439" i="6"/>
  <c r="L801" i="6"/>
  <c r="K801" i="6"/>
  <c r="L586" i="6"/>
  <c r="K586" i="6"/>
  <c r="L533" i="6"/>
  <c r="K533" i="6"/>
  <c r="L532" i="6"/>
  <c r="K532" i="6"/>
  <c r="L433" i="6"/>
  <c r="K433" i="6"/>
  <c r="L429" i="6"/>
  <c r="K429" i="6"/>
  <c r="L426" i="6"/>
  <c r="K426" i="6"/>
  <c r="L704" i="6"/>
  <c r="K704" i="6"/>
  <c r="L414" i="6"/>
  <c r="K414" i="6"/>
  <c r="L588" i="6"/>
  <c r="K588" i="6"/>
  <c r="L766" i="6"/>
  <c r="K766" i="6"/>
  <c r="L477" i="6"/>
  <c r="K477" i="6"/>
  <c r="L460" i="6"/>
  <c r="K460" i="6"/>
  <c r="L492" i="6"/>
  <c r="K492" i="6"/>
  <c r="L643" i="6"/>
  <c r="K643" i="6"/>
  <c r="L572" i="6"/>
  <c r="K572" i="6"/>
  <c r="L599" i="6"/>
  <c r="K599" i="6"/>
  <c r="L747" i="6"/>
  <c r="K747" i="6"/>
  <c r="L534" i="6"/>
  <c r="K534" i="6"/>
  <c r="L463" i="6"/>
  <c r="K463" i="6"/>
  <c r="L610" i="6"/>
  <c r="K610" i="6"/>
  <c r="L419" i="6"/>
  <c r="K419" i="6"/>
  <c r="L485" i="6"/>
  <c r="K485" i="6"/>
  <c r="L484" i="6"/>
  <c r="K484" i="6"/>
  <c r="L557" i="6"/>
  <c r="K557" i="6"/>
  <c r="L452" i="6"/>
  <c r="K452" i="6"/>
  <c r="L595" i="6"/>
  <c r="K595" i="6"/>
  <c r="L699" i="6"/>
  <c r="K699" i="6"/>
  <c r="L481" i="6"/>
  <c r="K481" i="6"/>
  <c r="L412" i="6"/>
  <c r="K412" i="6"/>
  <c r="L710" i="6"/>
  <c r="K710" i="6"/>
  <c r="L471" i="6"/>
  <c r="K471" i="6"/>
  <c r="L444" i="6"/>
  <c r="K444" i="6"/>
  <c r="L667" i="6"/>
  <c r="K667" i="6"/>
  <c r="L596" i="6"/>
  <c r="K596" i="6"/>
  <c r="L623" i="6"/>
  <c r="K623" i="6"/>
  <c r="L410" i="6"/>
  <c r="K410" i="6"/>
  <c r="L771" i="6"/>
  <c r="K771" i="6"/>
  <c r="L558" i="6"/>
  <c r="K558" i="6"/>
  <c r="L487" i="6"/>
  <c r="K487" i="6"/>
  <c r="L634" i="6"/>
  <c r="K634" i="6"/>
  <c r="L443" i="6"/>
  <c r="K443" i="6"/>
  <c r="L436" i="6"/>
  <c r="K436" i="6"/>
  <c r="L407" i="6"/>
  <c r="K407" i="6"/>
  <c r="L733" i="6"/>
  <c r="K733" i="6"/>
  <c r="L590" i="6"/>
  <c r="K590" i="6"/>
  <c r="L446" i="6"/>
  <c r="K446" i="6"/>
  <c r="L480" i="6"/>
  <c r="K480" i="6"/>
  <c r="L524" i="6"/>
  <c r="K524" i="6"/>
  <c r="L551" i="6"/>
  <c r="K551" i="6"/>
  <c r="L486" i="6"/>
  <c r="K486" i="6"/>
  <c r="L415" i="6"/>
  <c r="K415" i="6"/>
  <c r="L562" i="6"/>
  <c r="K562" i="6"/>
  <c r="L581" i="6"/>
  <c r="K581" i="6"/>
  <c r="L580" i="6"/>
  <c r="K580" i="6"/>
  <c r="L474" i="6"/>
  <c r="K474" i="6"/>
  <c r="L437" i="6"/>
  <c r="K437" i="6"/>
  <c r="L468" i="6"/>
  <c r="K468" i="6"/>
  <c r="L566" i="6"/>
  <c r="K566" i="6"/>
  <c r="L423" i="6"/>
  <c r="K423" i="6"/>
  <c r="L691" i="6"/>
  <c r="K691" i="6"/>
  <c r="L620" i="6"/>
  <c r="K620" i="6"/>
  <c r="L647" i="6"/>
  <c r="K647" i="6"/>
  <c r="L434" i="6"/>
  <c r="K434" i="6"/>
  <c r="L795" i="6"/>
  <c r="K795" i="6"/>
  <c r="L582" i="6"/>
  <c r="K582" i="6"/>
  <c r="L511" i="6"/>
  <c r="K511" i="6"/>
  <c r="L658" i="6"/>
  <c r="K658" i="6"/>
  <c r="L467" i="6"/>
  <c r="K467" i="6"/>
  <c r="L780" i="6"/>
  <c r="K780" i="6"/>
  <c r="L773" i="6"/>
  <c r="K773" i="6"/>
  <c r="L735" i="6"/>
  <c r="K735" i="6"/>
  <c r="L777" i="6"/>
  <c r="K777" i="6"/>
  <c r="L656" i="6"/>
  <c r="K656" i="6"/>
  <c r="L715" i="6"/>
  <c r="K715" i="6"/>
  <c r="L671" i="6"/>
  <c r="K671" i="6"/>
  <c r="L458" i="6"/>
  <c r="K458" i="6"/>
  <c r="L606" i="6"/>
  <c r="K606" i="6"/>
  <c r="L535" i="6"/>
  <c r="K535" i="6"/>
  <c r="L421" i="6"/>
  <c r="K421" i="6"/>
  <c r="L472" i="6"/>
  <c r="K472" i="6"/>
  <c r="L568" i="6"/>
  <c r="K568" i="6"/>
  <c r="L512" i="6"/>
  <c r="K512" i="6"/>
  <c r="L796" i="6"/>
  <c r="K796" i="6"/>
  <c r="L793" i="6"/>
  <c r="K793" i="6"/>
  <c r="L739" i="6"/>
  <c r="K739" i="6"/>
  <c r="L668" i="6"/>
  <c r="K668" i="6"/>
  <c r="L695" i="6"/>
  <c r="K695" i="6"/>
  <c r="L482" i="6"/>
  <c r="K482" i="6"/>
  <c r="L630" i="6"/>
  <c r="K630" i="6"/>
  <c r="L559" i="6"/>
  <c r="K559" i="6"/>
  <c r="L706" i="6"/>
  <c r="K706" i="6"/>
  <c r="L515" i="6"/>
  <c r="K515" i="6"/>
  <c r="L445" i="6"/>
  <c r="K445" i="6"/>
  <c r="L663" i="6"/>
  <c r="K663" i="6"/>
  <c r="L736" i="6"/>
  <c r="K736" i="6"/>
  <c r="L644" i="6"/>
  <c r="K644" i="6"/>
  <c r="L744" i="6"/>
  <c r="K744" i="6"/>
  <c r="L738" i="6"/>
  <c r="K738" i="6"/>
  <c r="L792" i="6"/>
  <c r="K792" i="6"/>
  <c r="L784" i="6"/>
  <c r="K784" i="6"/>
  <c r="L763" i="6"/>
  <c r="K763" i="6"/>
  <c r="L692" i="6"/>
  <c r="K692" i="6"/>
  <c r="L719" i="6"/>
  <c r="K719" i="6"/>
  <c r="L506" i="6"/>
  <c r="K506" i="6"/>
  <c r="L654" i="6"/>
  <c r="K654" i="6"/>
  <c r="L583" i="6"/>
  <c r="K583" i="6"/>
  <c r="L730" i="6"/>
  <c r="K730" i="6"/>
  <c r="L539" i="6"/>
  <c r="K539" i="6"/>
  <c r="L469" i="6"/>
  <c r="K469" i="6"/>
  <c r="L662" i="6"/>
  <c r="K662" i="6"/>
  <c r="L523" i="6"/>
  <c r="K523" i="6"/>
  <c r="L797" i="6"/>
  <c r="K797" i="6"/>
  <c r="L737" i="6"/>
  <c r="K737" i="6"/>
  <c r="L716" i="6"/>
  <c r="K716" i="6"/>
  <c r="L743" i="6"/>
  <c r="K743" i="6"/>
  <c r="L530" i="6"/>
  <c r="K530" i="6"/>
  <c r="L678" i="6"/>
  <c r="K678" i="6"/>
  <c r="L607" i="6"/>
  <c r="K607" i="6"/>
  <c r="L754" i="6"/>
  <c r="K754" i="6"/>
  <c r="L563" i="6"/>
  <c r="K563" i="6"/>
  <c r="L493" i="6"/>
  <c r="K493" i="6"/>
  <c r="L713" i="6"/>
  <c r="K713" i="6"/>
  <c r="L479" i="6"/>
  <c r="K479" i="6"/>
  <c r="L518" i="6"/>
  <c r="K518" i="6"/>
  <c r="L800" i="6"/>
  <c r="K800" i="6"/>
  <c r="L745" i="6"/>
  <c r="K745" i="6"/>
  <c r="L641" i="6"/>
  <c r="K641" i="6"/>
  <c r="L640" i="6"/>
  <c r="K640" i="6"/>
  <c r="L687" i="6"/>
  <c r="K687" i="6"/>
  <c r="L680" i="6"/>
  <c r="K680" i="6"/>
  <c r="L740" i="6"/>
  <c r="K740" i="6"/>
  <c r="L406" i="6"/>
  <c r="K406" i="6"/>
  <c r="L767" i="6"/>
  <c r="K767" i="6"/>
  <c r="L554" i="6"/>
  <c r="K554" i="6"/>
  <c r="L702" i="6"/>
  <c r="K702" i="6"/>
  <c r="L631" i="6"/>
  <c r="K631" i="6"/>
  <c r="L417" i="6"/>
  <c r="K417" i="6"/>
  <c r="L778" i="6"/>
  <c r="K778" i="6"/>
  <c r="L587" i="6"/>
  <c r="K587" i="6"/>
  <c r="L517" i="6"/>
  <c r="K517" i="6"/>
  <c r="L520" i="6"/>
  <c r="K520" i="6"/>
  <c r="L701" i="6"/>
  <c r="K701" i="6"/>
  <c r="L490" i="6"/>
  <c r="K490" i="6"/>
  <c r="L556" i="6"/>
  <c r="K556" i="6"/>
  <c r="L491" i="6"/>
  <c r="K491" i="6"/>
  <c r="L711" i="6"/>
  <c r="K711" i="6"/>
  <c r="L420" i="6"/>
  <c r="K420" i="6"/>
  <c r="L748" i="6"/>
  <c r="K748" i="6"/>
  <c r="L690" i="6"/>
  <c r="K690" i="6"/>
  <c r="L593" i="6"/>
  <c r="K593" i="6"/>
  <c r="L592" i="6"/>
  <c r="K592" i="6"/>
  <c r="L639" i="6"/>
  <c r="K639" i="6"/>
  <c r="L632" i="6"/>
  <c r="K632" i="6"/>
  <c r="L764" i="6"/>
  <c r="K764" i="6"/>
  <c r="L430" i="6"/>
  <c r="K430" i="6"/>
  <c r="L791" i="6"/>
  <c r="K791" i="6"/>
  <c r="L578" i="6"/>
  <c r="K578" i="6"/>
  <c r="L726" i="6"/>
  <c r="K726" i="6"/>
  <c r="L655" i="6"/>
  <c r="K655" i="6"/>
  <c r="L441" i="6"/>
  <c r="K441" i="6"/>
  <c r="L611" i="6"/>
  <c r="K611" i="6"/>
  <c r="L541" i="6"/>
  <c r="K541" i="6"/>
  <c r="L724" i="6"/>
  <c r="K724" i="6"/>
  <c r="L705" i="6"/>
  <c r="K705" i="6"/>
  <c r="L682" i="6"/>
  <c r="K682" i="6"/>
  <c r="L787" i="6"/>
  <c r="K787" i="6"/>
  <c r="L752" i="6"/>
  <c r="K752" i="6"/>
  <c r="L749" i="6"/>
  <c r="K749" i="6"/>
  <c r="L642" i="6"/>
  <c r="K642" i="6"/>
  <c r="L545" i="6"/>
  <c r="K545" i="6"/>
  <c r="L544" i="6"/>
  <c r="K544" i="6"/>
  <c r="L591" i="6"/>
  <c r="K591" i="6"/>
  <c r="L584" i="6"/>
  <c r="K584" i="6"/>
  <c r="L788" i="6"/>
  <c r="K788" i="6"/>
  <c r="L454" i="6"/>
  <c r="K454" i="6"/>
  <c r="L602" i="6"/>
  <c r="K602" i="6"/>
  <c r="L750" i="6"/>
  <c r="K750" i="6"/>
  <c r="L679" i="6"/>
  <c r="K679" i="6"/>
  <c r="L465" i="6"/>
  <c r="K465" i="6"/>
  <c r="L635" i="6"/>
  <c r="K635" i="6"/>
  <c r="L565" i="6"/>
  <c r="K565" i="6"/>
  <c r="L560" i="6"/>
  <c r="K560" i="6"/>
  <c r="L696" i="6"/>
  <c r="K696" i="6"/>
  <c r="L700" i="6"/>
  <c r="K700" i="6"/>
  <c r="L697" i="6"/>
  <c r="K697" i="6"/>
  <c r="L645" i="6"/>
  <c r="K645" i="6"/>
  <c r="L594" i="6"/>
  <c r="K594" i="6"/>
  <c r="L497" i="6"/>
  <c r="K497" i="6"/>
  <c r="L496" i="6"/>
  <c r="K496" i="6"/>
  <c r="L543" i="6"/>
  <c r="K543" i="6"/>
  <c r="L424" i="6"/>
  <c r="K424" i="6"/>
  <c r="L536" i="6"/>
  <c r="K536" i="6"/>
  <c r="L693" i="6"/>
  <c r="K693" i="6"/>
  <c r="L478" i="6"/>
  <c r="K478" i="6"/>
  <c r="L626" i="6"/>
  <c r="K626" i="6"/>
  <c r="L411" i="6"/>
  <c r="K411" i="6"/>
  <c r="L774" i="6"/>
  <c r="K774" i="6"/>
  <c r="L703" i="6"/>
  <c r="K703" i="6"/>
  <c r="L489" i="6"/>
  <c r="K489" i="6"/>
  <c r="L659" i="6"/>
  <c r="K659" i="6"/>
  <c r="L589" i="6"/>
  <c r="K589" i="6"/>
  <c r="L768" i="6"/>
  <c r="K768" i="6"/>
  <c r="L769" i="6"/>
  <c r="K769" i="6"/>
  <c r="L660" i="6"/>
  <c r="K660" i="6"/>
  <c r="L408" i="6"/>
  <c r="K408" i="6"/>
  <c r="L627" i="6"/>
  <c r="K627" i="6"/>
  <c r="L734" i="6"/>
  <c r="K734" i="6"/>
  <c r="L649" i="6"/>
  <c r="K649" i="6"/>
  <c r="L648" i="6"/>
  <c r="K648" i="6"/>
  <c r="L597" i="6"/>
  <c r="K597" i="6"/>
  <c r="L449" i="6"/>
  <c r="K449" i="6"/>
  <c r="L495" i="6"/>
  <c r="K495" i="6"/>
  <c r="L519" i="6"/>
  <c r="K519" i="6"/>
  <c r="L488" i="6"/>
  <c r="K488" i="6"/>
  <c r="L717" i="6"/>
  <c r="K717" i="6"/>
  <c r="L502" i="6"/>
  <c r="K502" i="6"/>
  <c r="L650" i="6"/>
  <c r="K650" i="6"/>
  <c r="L798" i="6"/>
  <c r="K798" i="6"/>
  <c r="L727" i="6"/>
  <c r="K727" i="6"/>
  <c r="L513" i="6"/>
  <c r="K513" i="6"/>
  <c r="L683" i="6"/>
  <c r="K683" i="6"/>
  <c r="L613" i="6"/>
  <c r="K613" i="6"/>
  <c r="L712" i="6"/>
  <c r="K712" i="6"/>
  <c r="L616" i="6"/>
  <c r="K616" i="6"/>
  <c r="L714" i="6"/>
  <c r="K714" i="6"/>
  <c r="L555" i="6"/>
  <c r="K555" i="6"/>
  <c r="L416" i="6"/>
  <c r="K416" i="6"/>
  <c r="L672" i="6"/>
  <c r="K672" i="6"/>
  <c r="L413" i="6"/>
  <c r="K413" i="6"/>
  <c r="L447" i="6"/>
  <c r="K447" i="6"/>
  <c r="L448" i="6"/>
  <c r="K448" i="6"/>
  <c r="L435" i="6"/>
  <c r="K435" i="6"/>
  <c r="L664" i="6"/>
  <c r="K664" i="6"/>
  <c r="L601" i="6"/>
  <c r="K601" i="6"/>
  <c r="L600" i="6"/>
  <c r="K600" i="6"/>
  <c r="L549" i="6"/>
  <c r="K549" i="6"/>
  <c r="L498" i="6"/>
  <c r="K498" i="6"/>
  <c r="L401" i="6"/>
  <c r="K401" i="6"/>
  <c r="L422" i="6"/>
  <c r="K422" i="6"/>
  <c r="L440" i="6"/>
  <c r="K440" i="6"/>
  <c r="L741" i="6"/>
  <c r="K741" i="6"/>
  <c r="L526" i="6"/>
  <c r="K526" i="6"/>
  <c r="L674" i="6"/>
  <c r="K674" i="6"/>
  <c r="L459" i="6"/>
  <c r="K459" i="6"/>
  <c r="L751" i="6"/>
  <c r="K751" i="6"/>
  <c r="L537" i="6"/>
  <c r="K537" i="6"/>
  <c r="L707" i="6"/>
  <c r="K707" i="6"/>
  <c r="L637" i="6"/>
  <c r="K637" i="6"/>
  <c r="L776" i="6"/>
  <c r="K776" i="6"/>
  <c r="L470" i="6"/>
  <c r="K470" i="6"/>
  <c r="L665" i="6"/>
  <c r="K665" i="6"/>
  <c r="L694" i="6"/>
  <c r="K694" i="6"/>
  <c r="L689" i="6"/>
  <c r="K689" i="6"/>
  <c r="L546" i="6"/>
  <c r="K546" i="6"/>
  <c r="L553" i="6"/>
  <c r="K553" i="6"/>
  <c r="L552" i="6"/>
  <c r="K552" i="6"/>
  <c r="L501" i="6"/>
  <c r="K501" i="6"/>
  <c r="L450" i="6"/>
  <c r="K450" i="6"/>
  <c r="L612" i="6"/>
  <c r="K612" i="6"/>
  <c r="L765" i="6"/>
  <c r="K765" i="6"/>
  <c r="L550" i="6"/>
  <c r="K550" i="6"/>
  <c r="L698" i="6"/>
  <c r="K698" i="6"/>
  <c r="L483" i="6"/>
  <c r="K483" i="6"/>
  <c r="L775" i="6"/>
  <c r="K775" i="6"/>
  <c r="L561" i="6"/>
  <c r="K561" i="6"/>
  <c r="L731" i="6"/>
  <c r="K731" i="6"/>
  <c r="L661" i="6"/>
  <c r="K661" i="6"/>
  <c r="L432" i="6"/>
  <c r="K432" i="6"/>
  <c r="L614" i="6"/>
  <c r="K614" i="6"/>
  <c r="L617" i="6"/>
  <c r="K617" i="6"/>
  <c r="L567" i="6"/>
  <c r="K567" i="6"/>
  <c r="L409" i="6"/>
  <c r="K409" i="6"/>
  <c r="L688" i="6"/>
  <c r="K688" i="6"/>
  <c r="L762" i="6"/>
  <c r="K762" i="6"/>
  <c r="L505" i="6"/>
  <c r="K505" i="6"/>
  <c r="L504" i="6"/>
  <c r="K504" i="6"/>
  <c r="L453" i="6"/>
  <c r="K453" i="6"/>
  <c r="L402" i="6"/>
  <c r="K402" i="6"/>
  <c r="L708" i="6"/>
  <c r="K708" i="6"/>
  <c r="L403" i="6"/>
  <c r="K403" i="6"/>
  <c r="L789" i="6"/>
  <c r="K789" i="6"/>
  <c r="L574" i="6"/>
  <c r="K574" i="6"/>
  <c r="L722" i="6"/>
  <c r="K722" i="6"/>
  <c r="L799" i="6"/>
  <c r="K799" i="6"/>
  <c r="L585" i="6"/>
  <c r="K585" i="6"/>
  <c r="L755" i="6"/>
  <c r="K755" i="6"/>
  <c r="L685" i="6"/>
  <c r="K685" i="6"/>
  <c r="L615" i="6"/>
  <c r="K615" i="6"/>
  <c r="L569" i="6"/>
  <c r="K569" i="6"/>
  <c r="L760" i="6"/>
  <c r="K760" i="6"/>
  <c r="L507" i="6"/>
  <c r="K507" i="6"/>
  <c r="L758" i="6"/>
  <c r="K758" i="6"/>
  <c r="L457" i="6"/>
  <c r="K457" i="6"/>
  <c r="L456" i="6"/>
  <c r="K456" i="6"/>
  <c r="L405" i="6"/>
  <c r="K405" i="6"/>
  <c r="L786" i="6"/>
  <c r="K786" i="6"/>
  <c r="L464" i="6"/>
  <c r="K464" i="6"/>
  <c r="L427" i="6"/>
  <c r="K427" i="6"/>
  <c r="L598" i="6"/>
  <c r="K598" i="6"/>
  <c r="L746" i="6"/>
  <c r="K746" i="6"/>
  <c r="L531" i="6"/>
  <c r="K531" i="6"/>
  <c r="L609" i="6"/>
  <c r="K609" i="6"/>
  <c r="L779" i="6"/>
  <c r="K779" i="6"/>
  <c r="L709" i="6"/>
  <c r="K709" i="6"/>
  <c r="L761" i="6"/>
  <c r="K761" i="6"/>
  <c r="L521" i="6"/>
  <c r="K521" i="6"/>
  <c r="L759" i="6"/>
  <c r="K759" i="6"/>
  <c r="Y18" i="3"/>
  <c r="Z18" i="3" s="1"/>
  <c r="AB17" i="3"/>
  <c r="AC17" i="3" s="1"/>
  <c r="AC16" i="3"/>
  <c r="AB16" i="6"/>
  <c r="AC16" i="6" s="1"/>
  <c r="Y17" i="6"/>
  <c r="Z17" i="6" s="1"/>
  <c r="L269" i="6"/>
  <c r="K269" i="6"/>
  <c r="L14" i="6"/>
  <c r="K14" i="6"/>
  <c r="K97" i="6"/>
  <c r="L97" i="6"/>
  <c r="L255" i="6"/>
  <c r="K255" i="6"/>
  <c r="L137" i="6"/>
  <c r="K137" i="6"/>
  <c r="L302" i="6"/>
  <c r="K302" i="6"/>
  <c r="L184" i="6"/>
  <c r="K184" i="6"/>
  <c r="L91" i="6"/>
  <c r="K91" i="6"/>
  <c r="L262" i="6"/>
  <c r="K262" i="6"/>
  <c r="L47" i="6"/>
  <c r="K47" i="6"/>
  <c r="L195" i="6"/>
  <c r="K195" i="6"/>
  <c r="L273" i="6"/>
  <c r="K273" i="6"/>
  <c r="L58" i="6"/>
  <c r="K58" i="6"/>
  <c r="K373" i="6"/>
  <c r="L373" i="6"/>
  <c r="K337" i="6"/>
  <c r="L337" i="6"/>
  <c r="L333" i="6"/>
  <c r="K333" i="6"/>
  <c r="L330" i="6"/>
  <c r="K330" i="6"/>
  <c r="L64" i="6"/>
  <c r="K64" i="6"/>
  <c r="L221" i="6"/>
  <c r="K221" i="6"/>
  <c r="L364" i="6"/>
  <c r="K364" i="6"/>
  <c r="L88" i="6"/>
  <c r="K88" i="6"/>
  <c r="L117" i="6"/>
  <c r="K117" i="6"/>
  <c r="L180" i="6"/>
  <c r="K180" i="6"/>
  <c r="L278" i="6"/>
  <c r="K278" i="6"/>
  <c r="L254" i="6"/>
  <c r="K254" i="6"/>
  <c r="L396" i="6"/>
  <c r="K396" i="6"/>
  <c r="L115" i="6"/>
  <c r="K115" i="6"/>
  <c r="L286" i="6"/>
  <c r="K286" i="6"/>
  <c r="L71" i="6"/>
  <c r="K71" i="6"/>
  <c r="L219" i="6"/>
  <c r="K219" i="6"/>
  <c r="L297" i="6"/>
  <c r="K297" i="6"/>
  <c r="L82" i="6"/>
  <c r="K82" i="6"/>
  <c r="K397" i="6"/>
  <c r="L397" i="6"/>
  <c r="L389" i="6"/>
  <c r="K389" i="6"/>
  <c r="L388" i="6"/>
  <c r="K388" i="6"/>
  <c r="K289" i="6"/>
  <c r="L289" i="6"/>
  <c r="L285" i="6"/>
  <c r="K285" i="6"/>
  <c r="L282" i="6"/>
  <c r="K282" i="6"/>
  <c r="L25" i="6"/>
  <c r="K25" i="6"/>
  <c r="L173" i="6"/>
  <c r="K173" i="6"/>
  <c r="L316" i="6"/>
  <c r="K316" i="6"/>
  <c r="L13" i="6"/>
  <c r="K13" i="6"/>
  <c r="K8" i="6"/>
  <c r="L8" i="6"/>
  <c r="L224" i="6"/>
  <c r="K224" i="6"/>
  <c r="L324" i="6"/>
  <c r="K324" i="6"/>
  <c r="K61" i="6"/>
  <c r="L61" i="6"/>
  <c r="L206" i="6"/>
  <c r="K206" i="6"/>
  <c r="L348" i="6"/>
  <c r="K348" i="6"/>
  <c r="L21" i="6"/>
  <c r="K21" i="6"/>
  <c r="L139" i="6"/>
  <c r="K139" i="6"/>
  <c r="L310" i="6"/>
  <c r="K310" i="6"/>
  <c r="L95" i="6"/>
  <c r="K95" i="6"/>
  <c r="L243" i="6"/>
  <c r="K243" i="6"/>
  <c r="L30" i="6"/>
  <c r="K30" i="6"/>
  <c r="L321" i="6"/>
  <c r="K321" i="6"/>
  <c r="L106" i="6"/>
  <c r="K106" i="6"/>
  <c r="L341" i="6"/>
  <c r="K341" i="6"/>
  <c r="L340" i="6"/>
  <c r="K340" i="6"/>
  <c r="K241" i="6"/>
  <c r="L241" i="6"/>
  <c r="L237" i="6"/>
  <c r="K237" i="6"/>
  <c r="K234" i="6"/>
  <c r="L234" i="6"/>
  <c r="K133" i="6"/>
  <c r="L133" i="6"/>
  <c r="L268" i="6"/>
  <c r="K268" i="6"/>
  <c r="L328" i="6"/>
  <c r="K328" i="6"/>
  <c r="L276" i="6"/>
  <c r="K276" i="6"/>
  <c r="L158" i="6"/>
  <c r="K158" i="6"/>
  <c r="L300" i="6"/>
  <c r="K300" i="6"/>
  <c r="L136" i="6"/>
  <c r="K136" i="6"/>
  <c r="L163" i="6"/>
  <c r="K163" i="6"/>
  <c r="L334" i="6"/>
  <c r="K334" i="6"/>
  <c r="L119" i="6"/>
  <c r="K119" i="6"/>
  <c r="L267" i="6"/>
  <c r="K267" i="6"/>
  <c r="L54" i="6"/>
  <c r="K54" i="6"/>
  <c r="L345" i="6"/>
  <c r="K345" i="6"/>
  <c r="L130" i="6"/>
  <c r="K130" i="6"/>
  <c r="L293" i="6"/>
  <c r="K293" i="6"/>
  <c r="L292" i="6"/>
  <c r="K292" i="6"/>
  <c r="K193" i="6"/>
  <c r="L193" i="6"/>
  <c r="L189" i="6"/>
  <c r="K189" i="6"/>
  <c r="L186" i="6"/>
  <c r="K186" i="6"/>
  <c r="L92" i="6"/>
  <c r="K92" i="6"/>
  <c r="L220" i="6"/>
  <c r="K220" i="6"/>
  <c r="L232" i="6"/>
  <c r="K232" i="6"/>
  <c r="L368" i="6"/>
  <c r="K368" i="6"/>
  <c r="L327" i="6"/>
  <c r="K327" i="6"/>
  <c r="L116" i="6"/>
  <c r="K116" i="6"/>
  <c r="L252" i="6"/>
  <c r="K252" i="6"/>
  <c r="L187" i="6"/>
  <c r="K187" i="6"/>
  <c r="L358" i="6"/>
  <c r="K358" i="6"/>
  <c r="L143" i="6"/>
  <c r="K143" i="6"/>
  <c r="L291" i="6"/>
  <c r="K291" i="6"/>
  <c r="L78" i="6"/>
  <c r="K78" i="6"/>
  <c r="L369" i="6"/>
  <c r="K369" i="6"/>
  <c r="L154" i="6"/>
  <c r="K154" i="6"/>
  <c r="L245" i="6"/>
  <c r="K245" i="6"/>
  <c r="L244" i="6"/>
  <c r="K244" i="6"/>
  <c r="L148" i="6"/>
  <c r="K148" i="6"/>
  <c r="L144" i="6"/>
  <c r="K144" i="6"/>
  <c r="L141" i="6"/>
  <c r="K141" i="6"/>
  <c r="L55" i="6"/>
  <c r="K55" i="6"/>
  <c r="L132" i="6"/>
  <c r="K132" i="6"/>
  <c r="L183" i="6"/>
  <c r="K183" i="6"/>
  <c r="L176" i="6"/>
  <c r="K176" i="6"/>
  <c r="L79" i="6"/>
  <c r="K79" i="6"/>
  <c r="L204" i="6"/>
  <c r="K204" i="6"/>
  <c r="L211" i="6"/>
  <c r="K211" i="6"/>
  <c r="L382" i="6"/>
  <c r="K382" i="6"/>
  <c r="L167" i="6"/>
  <c r="K167" i="6"/>
  <c r="L315" i="6"/>
  <c r="K315" i="6"/>
  <c r="L102" i="6"/>
  <c r="K102" i="6"/>
  <c r="L393" i="6"/>
  <c r="K393" i="6"/>
  <c r="L178" i="6"/>
  <c r="K178" i="6"/>
  <c r="L197" i="6"/>
  <c r="K197" i="6"/>
  <c r="L149" i="6"/>
  <c r="K149" i="6"/>
  <c r="L110" i="6"/>
  <c r="K110" i="6"/>
  <c r="L108" i="6"/>
  <c r="K108" i="6"/>
  <c r="L104" i="6"/>
  <c r="K104" i="6"/>
  <c r="L16" i="6"/>
  <c r="K16" i="6"/>
  <c r="L100" i="6"/>
  <c r="K100" i="6"/>
  <c r="L40" i="6"/>
  <c r="K40" i="6"/>
  <c r="L156" i="6"/>
  <c r="K156" i="6"/>
  <c r="L235" i="6"/>
  <c r="K235" i="6"/>
  <c r="L164" i="6"/>
  <c r="K164" i="6"/>
  <c r="L191" i="6"/>
  <c r="K191" i="6"/>
  <c r="L339" i="6"/>
  <c r="K339" i="6"/>
  <c r="L126" i="6"/>
  <c r="K126" i="6"/>
  <c r="L202" i="6"/>
  <c r="K202" i="6"/>
  <c r="L151" i="6"/>
  <c r="K151" i="6"/>
  <c r="L36" i="6"/>
  <c r="K36" i="6"/>
  <c r="L69" i="6"/>
  <c r="K69" i="6"/>
  <c r="L66" i="6"/>
  <c r="K66" i="6"/>
  <c r="L28" i="6"/>
  <c r="K28" i="6"/>
  <c r="L172" i="6"/>
  <c r="K172" i="6"/>
  <c r="L7" i="6"/>
  <c r="K7" i="6"/>
  <c r="L114" i="6"/>
  <c r="K114" i="6"/>
  <c r="L259" i="6"/>
  <c r="K259" i="6"/>
  <c r="L188" i="6"/>
  <c r="K188" i="6"/>
  <c r="L215" i="6"/>
  <c r="K215" i="6"/>
  <c r="L363" i="6"/>
  <c r="K363" i="6"/>
  <c r="L150" i="6"/>
  <c r="K150" i="6"/>
  <c r="L226" i="6"/>
  <c r="K226" i="6"/>
  <c r="L35" i="6"/>
  <c r="K35" i="6"/>
  <c r="L112" i="6"/>
  <c r="K112" i="6"/>
  <c r="K32" i="6"/>
  <c r="L32" i="6"/>
  <c r="L29" i="6"/>
  <c r="K29" i="6"/>
  <c r="L101" i="6"/>
  <c r="K101" i="6"/>
  <c r="L375" i="6"/>
  <c r="K375" i="6"/>
  <c r="L90" i="6"/>
  <c r="K90" i="6"/>
  <c r="K68" i="6"/>
  <c r="L68" i="6"/>
  <c r="L77" i="6"/>
  <c r="K77" i="6"/>
  <c r="L283" i="6"/>
  <c r="K283" i="6"/>
  <c r="L212" i="6"/>
  <c r="K212" i="6"/>
  <c r="L239" i="6"/>
  <c r="K239" i="6"/>
  <c r="L26" i="6"/>
  <c r="K26" i="6"/>
  <c r="L387" i="6"/>
  <c r="K387" i="6"/>
  <c r="L174" i="6"/>
  <c r="K174" i="6"/>
  <c r="L250" i="6"/>
  <c r="K250" i="6"/>
  <c r="L59" i="6"/>
  <c r="K59" i="6"/>
  <c r="K73" i="6"/>
  <c r="L73" i="6"/>
  <c r="L384" i="6"/>
  <c r="K384" i="6"/>
  <c r="L2" i="6"/>
  <c r="K2" i="6"/>
  <c r="L65" i="6"/>
  <c r="K65" i="6"/>
  <c r="L326" i="6"/>
  <c r="K326" i="6"/>
  <c r="L53" i="6"/>
  <c r="K53" i="6"/>
  <c r="L39" i="6"/>
  <c r="K39" i="6"/>
  <c r="L307" i="6"/>
  <c r="K307" i="6"/>
  <c r="L236" i="6"/>
  <c r="K236" i="6"/>
  <c r="L263" i="6"/>
  <c r="K263" i="6"/>
  <c r="L50" i="6"/>
  <c r="K50" i="6"/>
  <c r="K198" i="6"/>
  <c r="L198" i="6"/>
  <c r="L274" i="6"/>
  <c r="K274" i="6"/>
  <c r="L83" i="6"/>
  <c r="K83" i="6"/>
  <c r="K37" i="6"/>
  <c r="L37" i="6"/>
  <c r="K109" i="6"/>
  <c r="L109" i="6"/>
  <c r="L31" i="6"/>
  <c r="K31" i="6"/>
  <c r="L15" i="6"/>
  <c r="K15" i="6"/>
  <c r="L6" i="6"/>
  <c r="K6" i="6"/>
  <c r="L331" i="6"/>
  <c r="K331" i="6"/>
  <c r="L260" i="6"/>
  <c r="K260" i="6"/>
  <c r="L287" i="6"/>
  <c r="K287" i="6"/>
  <c r="L74" i="6"/>
  <c r="K74" i="6"/>
  <c r="L222" i="6"/>
  <c r="K222" i="6"/>
  <c r="L298" i="6"/>
  <c r="K298" i="6"/>
  <c r="L107" i="6"/>
  <c r="K107" i="6"/>
  <c r="K4" i="6"/>
  <c r="L4" i="6"/>
  <c r="L138" i="6"/>
  <c r="K138" i="6"/>
  <c r="L135" i="6"/>
  <c r="K135" i="6"/>
  <c r="L400" i="6"/>
  <c r="K400" i="6"/>
  <c r="L399" i="6"/>
  <c r="K399" i="6"/>
  <c r="L152" i="6"/>
  <c r="K152" i="6"/>
  <c r="L355" i="6"/>
  <c r="K355" i="6"/>
  <c r="L284" i="6"/>
  <c r="K284" i="6"/>
  <c r="L311" i="6"/>
  <c r="K311" i="6"/>
  <c r="L98" i="6"/>
  <c r="K98" i="6"/>
  <c r="L246" i="6"/>
  <c r="K246" i="6"/>
  <c r="L175" i="6"/>
  <c r="K175" i="6"/>
  <c r="L322" i="6"/>
  <c r="K322" i="6"/>
  <c r="L131" i="6"/>
  <c r="K131" i="6"/>
  <c r="L279" i="6"/>
  <c r="K279" i="6"/>
  <c r="L376" i="6"/>
  <c r="K376" i="6"/>
  <c r="L17" i="6"/>
  <c r="K17" i="6"/>
  <c r="L280" i="6"/>
  <c r="K280" i="6"/>
  <c r="L353" i="6"/>
  <c r="K353" i="6"/>
  <c r="L352" i="6"/>
  <c r="K352" i="6"/>
  <c r="L159" i="6"/>
  <c r="K159" i="6"/>
  <c r="L38" i="6"/>
  <c r="K38" i="6"/>
  <c r="L392" i="6"/>
  <c r="K392" i="6"/>
  <c r="L379" i="6"/>
  <c r="K379" i="6"/>
  <c r="L308" i="6"/>
  <c r="K308" i="6"/>
  <c r="L335" i="6"/>
  <c r="K335" i="6"/>
  <c r="L122" i="6"/>
  <c r="K122" i="6"/>
  <c r="K270" i="6"/>
  <c r="L270" i="6"/>
  <c r="L199" i="6"/>
  <c r="K199" i="6"/>
  <c r="L346" i="6"/>
  <c r="K346" i="6"/>
  <c r="L155" i="6"/>
  <c r="K155" i="6"/>
  <c r="L372" i="6"/>
  <c r="K372" i="6"/>
  <c r="L63" i="6"/>
  <c r="K63" i="6"/>
  <c r="L305" i="6"/>
  <c r="K305" i="6"/>
  <c r="L304" i="6"/>
  <c r="K304" i="6"/>
  <c r="L231" i="6"/>
  <c r="K231" i="6"/>
  <c r="L5" i="6"/>
  <c r="K5" i="6"/>
  <c r="L344" i="6"/>
  <c r="K344" i="6"/>
  <c r="L332" i="6"/>
  <c r="K332" i="6"/>
  <c r="L359" i="6"/>
  <c r="K359" i="6"/>
  <c r="L146" i="6"/>
  <c r="K146" i="6"/>
  <c r="L294" i="6"/>
  <c r="K294" i="6"/>
  <c r="L223" i="6"/>
  <c r="K223" i="6"/>
  <c r="L370" i="6"/>
  <c r="K370" i="6"/>
  <c r="L179" i="6"/>
  <c r="K179" i="6"/>
  <c r="L192" i="6"/>
  <c r="K192" i="6"/>
  <c r="L20" i="6"/>
  <c r="K20" i="6"/>
  <c r="L18" i="6"/>
  <c r="K18" i="6"/>
  <c r="L230" i="6"/>
  <c r="K230" i="6"/>
  <c r="L354" i="6"/>
  <c r="K354" i="6"/>
  <c r="L257" i="6"/>
  <c r="K257" i="6"/>
  <c r="L256" i="6"/>
  <c r="K256" i="6"/>
  <c r="L196" i="6"/>
  <c r="K196" i="6"/>
  <c r="L296" i="6"/>
  <c r="K296" i="6"/>
  <c r="L356" i="6"/>
  <c r="K356" i="6"/>
  <c r="K22" i="6"/>
  <c r="L22" i="6"/>
  <c r="L383" i="6"/>
  <c r="K383" i="6"/>
  <c r="L170" i="6"/>
  <c r="K170" i="6"/>
  <c r="L318" i="6"/>
  <c r="K318" i="6"/>
  <c r="L247" i="6"/>
  <c r="K247" i="6"/>
  <c r="L33" i="6"/>
  <c r="K33" i="6"/>
  <c r="L394" i="6"/>
  <c r="K394" i="6"/>
  <c r="L203" i="6"/>
  <c r="K203" i="6"/>
  <c r="L182" i="6"/>
  <c r="K182" i="6"/>
  <c r="L228" i="6"/>
  <c r="K228" i="6"/>
  <c r="L288" i="6"/>
  <c r="K288" i="6"/>
  <c r="L357" i="6"/>
  <c r="K357" i="6"/>
  <c r="K306" i="6"/>
  <c r="L306" i="6"/>
  <c r="L209" i="6"/>
  <c r="K209" i="6"/>
  <c r="L208" i="6"/>
  <c r="K208" i="6"/>
  <c r="L320" i="6"/>
  <c r="K320" i="6"/>
  <c r="L111" i="6"/>
  <c r="K111" i="6"/>
  <c r="L248" i="6"/>
  <c r="K248" i="6"/>
  <c r="L380" i="6"/>
  <c r="K380" i="6"/>
  <c r="L46" i="6"/>
  <c r="K46" i="6"/>
  <c r="L194" i="6"/>
  <c r="K194" i="6"/>
  <c r="K342" i="6"/>
  <c r="L342" i="6"/>
  <c r="L271" i="6"/>
  <c r="K271" i="6"/>
  <c r="L57" i="6"/>
  <c r="K57" i="6"/>
  <c r="L227" i="6"/>
  <c r="K227" i="6"/>
  <c r="K157" i="6"/>
  <c r="L157" i="6"/>
  <c r="L60" i="6"/>
  <c r="K60" i="6"/>
  <c r="K361" i="6"/>
  <c r="L361" i="6"/>
  <c r="L360" i="6"/>
  <c r="K360" i="6"/>
  <c r="L309" i="6"/>
  <c r="K309" i="6"/>
  <c r="L258" i="6"/>
  <c r="K258" i="6"/>
  <c r="L161" i="6"/>
  <c r="K161" i="6"/>
  <c r="L160" i="6"/>
  <c r="K160" i="6"/>
  <c r="L134" i="6"/>
  <c r="K134" i="6"/>
  <c r="L72" i="6"/>
  <c r="K72" i="6"/>
  <c r="L200" i="6"/>
  <c r="K200" i="6"/>
  <c r="L70" i="6"/>
  <c r="K70" i="6"/>
  <c r="L218" i="6"/>
  <c r="K218" i="6"/>
  <c r="L366" i="6"/>
  <c r="K366" i="6"/>
  <c r="L295" i="6"/>
  <c r="K295" i="6"/>
  <c r="L81" i="6"/>
  <c r="K81" i="6"/>
  <c r="L251" i="6"/>
  <c r="K251" i="6"/>
  <c r="K181" i="6"/>
  <c r="L181" i="6"/>
  <c r="L96" i="6"/>
  <c r="K96" i="6"/>
  <c r="L272" i="6"/>
  <c r="K272" i="6"/>
  <c r="K313" i="6"/>
  <c r="L313" i="6"/>
  <c r="L312" i="6"/>
  <c r="K312" i="6"/>
  <c r="L261" i="6"/>
  <c r="K261" i="6"/>
  <c r="L210" i="6"/>
  <c r="K210" i="6"/>
  <c r="K121" i="6"/>
  <c r="L121" i="6"/>
  <c r="L120" i="6"/>
  <c r="K120" i="6"/>
  <c r="K3" i="6"/>
  <c r="L3" i="6"/>
  <c r="L113" i="6"/>
  <c r="K113" i="6"/>
  <c r="L94" i="6"/>
  <c r="K94" i="6"/>
  <c r="L242" i="6"/>
  <c r="K242" i="6"/>
  <c r="L27" i="6"/>
  <c r="K27" i="6"/>
  <c r="L390" i="6"/>
  <c r="K390" i="6"/>
  <c r="L319" i="6"/>
  <c r="K319" i="6"/>
  <c r="L105" i="6"/>
  <c r="K105" i="6"/>
  <c r="L275" i="6"/>
  <c r="K275" i="6"/>
  <c r="K205" i="6"/>
  <c r="L205" i="6"/>
  <c r="L377" i="6"/>
  <c r="K377" i="6"/>
  <c r="L93" i="6"/>
  <c r="K93" i="6"/>
  <c r="K265" i="6"/>
  <c r="L265" i="6"/>
  <c r="L264" i="6"/>
  <c r="K264" i="6"/>
  <c r="L213" i="6"/>
  <c r="K213" i="6"/>
  <c r="K162" i="6"/>
  <c r="L162" i="6"/>
  <c r="K85" i="6"/>
  <c r="L85" i="6"/>
  <c r="L84" i="6"/>
  <c r="K84" i="6"/>
  <c r="L76" i="6"/>
  <c r="K76" i="6"/>
  <c r="L118" i="6"/>
  <c r="K118" i="6"/>
  <c r="L266" i="6"/>
  <c r="K266" i="6"/>
  <c r="L51" i="6"/>
  <c r="K51" i="6"/>
  <c r="L343" i="6"/>
  <c r="K343" i="6"/>
  <c r="L129" i="6"/>
  <c r="K129" i="6"/>
  <c r="L299" i="6"/>
  <c r="K299" i="6"/>
  <c r="K229" i="6"/>
  <c r="L229" i="6"/>
  <c r="L329" i="6"/>
  <c r="K329" i="6"/>
  <c r="L374" i="6"/>
  <c r="K374" i="6"/>
  <c r="K217" i="6"/>
  <c r="L217" i="6"/>
  <c r="L216" i="6"/>
  <c r="K216" i="6"/>
  <c r="L165" i="6"/>
  <c r="K165" i="6"/>
  <c r="L124" i="6"/>
  <c r="K124" i="6"/>
  <c r="L44" i="6"/>
  <c r="K44" i="6"/>
  <c r="L42" i="6"/>
  <c r="K42" i="6"/>
  <c r="L142" i="6"/>
  <c r="K142" i="6"/>
  <c r="L290" i="6"/>
  <c r="K290" i="6"/>
  <c r="L75" i="6"/>
  <c r="K75" i="6"/>
  <c r="L367" i="6"/>
  <c r="K367" i="6"/>
  <c r="L153" i="6"/>
  <c r="K153" i="6"/>
  <c r="L323" i="6"/>
  <c r="K323" i="6"/>
  <c r="K253" i="6"/>
  <c r="L253" i="6"/>
  <c r="L281" i="6"/>
  <c r="K281" i="6"/>
  <c r="K169" i="6"/>
  <c r="L169" i="6"/>
  <c r="L168" i="6"/>
  <c r="K168" i="6"/>
  <c r="L125" i="6"/>
  <c r="K125" i="6"/>
  <c r="L86" i="6"/>
  <c r="K86" i="6"/>
  <c r="K10" i="6"/>
  <c r="L10" i="6"/>
  <c r="L9" i="6"/>
  <c r="K9" i="6"/>
  <c r="L240" i="6"/>
  <c r="K240" i="6"/>
  <c r="L166" i="6"/>
  <c r="K166" i="6"/>
  <c r="L314" i="6"/>
  <c r="K314" i="6"/>
  <c r="L99" i="6"/>
  <c r="K99" i="6"/>
  <c r="L391" i="6"/>
  <c r="K391" i="6"/>
  <c r="L177" i="6"/>
  <c r="K177" i="6"/>
  <c r="L347" i="6"/>
  <c r="K347" i="6"/>
  <c r="K277" i="6"/>
  <c r="L277" i="6"/>
  <c r="L233" i="6"/>
  <c r="K233" i="6"/>
  <c r="L56" i="6"/>
  <c r="K56" i="6"/>
  <c r="K128" i="6"/>
  <c r="L128" i="6"/>
  <c r="L127" i="6"/>
  <c r="K127" i="6"/>
  <c r="L87" i="6"/>
  <c r="K87" i="6"/>
  <c r="L45" i="6"/>
  <c r="K45" i="6"/>
  <c r="L303" i="6"/>
  <c r="K303" i="6"/>
  <c r="L19" i="6"/>
  <c r="K19" i="6"/>
  <c r="L190" i="6"/>
  <c r="K190" i="6"/>
  <c r="L338" i="6"/>
  <c r="K338" i="6"/>
  <c r="L123" i="6"/>
  <c r="K123" i="6"/>
  <c r="L201" i="6"/>
  <c r="K201" i="6"/>
  <c r="L371" i="6"/>
  <c r="K371" i="6"/>
  <c r="K301" i="6"/>
  <c r="L301" i="6"/>
  <c r="L185" i="6"/>
  <c r="K185" i="6"/>
  <c r="L365" i="6"/>
  <c r="K365" i="6"/>
  <c r="L89" i="6"/>
  <c r="K89" i="6"/>
  <c r="K49" i="6"/>
  <c r="L49" i="6"/>
  <c r="L48" i="6"/>
  <c r="K48" i="6"/>
  <c r="L11" i="6"/>
  <c r="K11" i="6"/>
  <c r="L41" i="6"/>
  <c r="K41" i="6"/>
  <c r="L207" i="6"/>
  <c r="K207" i="6"/>
  <c r="L398" i="6"/>
  <c r="K398" i="6"/>
  <c r="L336" i="6"/>
  <c r="K336" i="6"/>
  <c r="L43" i="6"/>
  <c r="K43" i="6"/>
  <c r="L214" i="6"/>
  <c r="K214" i="6"/>
  <c r="L362" i="6"/>
  <c r="K362" i="6"/>
  <c r="L147" i="6"/>
  <c r="K147" i="6"/>
  <c r="L225" i="6"/>
  <c r="K225" i="6"/>
  <c r="L395" i="6"/>
  <c r="K395" i="6"/>
  <c r="K325" i="6"/>
  <c r="L325" i="6"/>
  <c r="L140" i="6"/>
  <c r="K140" i="6"/>
  <c r="L317" i="6"/>
  <c r="K317" i="6"/>
  <c r="L52" i="6"/>
  <c r="K52" i="6"/>
  <c r="L62" i="6"/>
  <c r="K62" i="6"/>
  <c r="L12" i="6"/>
  <c r="K12" i="6"/>
  <c r="L351" i="6"/>
  <c r="K351" i="6"/>
  <c r="L24" i="6"/>
  <c r="K24" i="6"/>
  <c r="L80" i="6"/>
  <c r="K80" i="6"/>
  <c r="L350" i="6"/>
  <c r="K350" i="6"/>
  <c r="K145" i="6"/>
  <c r="L145" i="6"/>
  <c r="L67" i="6"/>
  <c r="K67" i="6"/>
  <c r="L238" i="6"/>
  <c r="K238" i="6"/>
  <c r="L23" i="6"/>
  <c r="K23" i="6"/>
  <c r="L386" i="6"/>
  <c r="K386" i="6"/>
  <c r="L171" i="6"/>
  <c r="K171" i="6"/>
  <c r="L249" i="6"/>
  <c r="K249" i="6"/>
  <c r="L34" i="6"/>
  <c r="K34" i="6"/>
  <c r="K349" i="6"/>
  <c r="L349" i="6"/>
  <c r="K385" i="6"/>
  <c r="L385" i="6"/>
  <c r="L381" i="6"/>
  <c r="K381" i="6"/>
  <c r="L378" i="6"/>
  <c r="K378" i="6"/>
  <c r="L103" i="6"/>
  <c r="K103" i="6"/>
  <c r="AD39" i="3" l="1"/>
  <c r="AD29" i="3"/>
  <c r="AD18" i="11"/>
  <c r="AE18" i="11" s="1"/>
  <c r="AA19" i="11"/>
  <c r="AB19" i="11" s="1"/>
  <c r="Y18" i="6"/>
  <c r="Z18" i="6" s="1"/>
  <c r="K1" i="6"/>
  <c r="L1" i="6"/>
  <c r="AB17" i="6"/>
  <c r="AC17" i="6" s="1"/>
  <c r="Y19" i="3"/>
  <c r="Z19" i="3" s="1"/>
  <c r="AB18" i="3"/>
  <c r="AB18" i="6"/>
  <c r="AC18" i="6" s="1"/>
  <c r="Y19" i="6"/>
  <c r="Z19" i="6" s="1"/>
  <c r="AD19" i="11" l="1"/>
  <c r="AA20" i="11"/>
  <c r="AB20" i="11" s="1"/>
  <c r="AC18" i="3"/>
  <c r="AB19" i="3"/>
  <c r="AC19" i="3" s="1"/>
  <c r="Y20" i="3"/>
  <c r="Z20" i="3" s="1"/>
  <c r="Y20" i="6"/>
  <c r="Z20" i="6" s="1"/>
  <c r="AB19" i="6"/>
  <c r="AC19" i="6" s="1"/>
  <c r="AA21" i="11" l="1"/>
  <c r="AD20" i="11"/>
  <c r="AE20" i="11" s="1"/>
  <c r="AE19" i="11"/>
  <c r="Y21" i="3"/>
  <c r="Z21" i="3" s="1"/>
  <c r="AB20" i="3"/>
  <c r="AC20" i="3" s="1"/>
  <c r="AB20" i="6"/>
  <c r="AC20" i="6" s="1"/>
  <c r="Y21" i="6"/>
  <c r="AB21" i="11" l="1"/>
  <c r="AC16" i="11" s="1" a="1"/>
  <c r="AD21" i="11"/>
  <c r="Z21" i="6"/>
  <c r="AA16" i="6" s="1" a="1"/>
  <c r="AB21" i="6"/>
  <c r="Y22" i="3"/>
  <c r="AB21" i="3"/>
  <c r="AC21" i="3" s="1"/>
  <c r="AC17" i="11" l="1"/>
  <c r="AC21" i="11"/>
  <c r="AC20" i="11"/>
  <c r="AC19" i="11"/>
  <c r="AC16" i="11"/>
  <c r="AC18" i="11"/>
  <c r="AE21" i="11"/>
  <c r="AD24" i="11"/>
  <c r="AA16" i="6"/>
  <c r="AA21" i="6"/>
  <c r="AA18" i="6"/>
  <c r="AA20" i="6"/>
  <c r="AA19" i="6"/>
  <c r="AA17" i="6"/>
  <c r="Z22" i="3"/>
  <c r="AA16" i="3" s="1" a="1"/>
  <c r="AB22" i="3"/>
  <c r="AC22" i="3" s="1"/>
  <c r="AC21" i="6"/>
  <c r="AF21" i="11" l="1"/>
  <c r="AF20" i="11"/>
  <c r="AF19" i="11"/>
  <c r="AF17" i="11"/>
  <c r="AF18" i="11"/>
  <c r="AB24" i="3"/>
  <c r="AA16" i="3"/>
  <c r="AA21" i="3"/>
  <c r="AA20" i="3"/>
  <c r="AA19" i="3"/>
  <c r="AA18" i="3"/>
  <c r="AA17" i="3"/>
  <c r="AA22" i="3"/>
  <c r="AB24" i="6"/>
  <c r="AD21" i="6"/>
  <c r="AD20" i="6"/>
  <c r="AD17" i="6"/>
  <c r="AD19" i="6"/>
  <c r="AD18" i="6"/>
  <c r="AF26" i="11" l="1"/>
  <c r="AC24" i="11"/>
  <c r="AF16" i="11"/>
  <c r="AD26" i="3"/>
  <c r="AA24" i="3"/>
  <c r="AD16" i="6"/>
  <c r="AA24" i="6"/>
  <c r="AD26" i="6"/>
  <c r="AD17" i="3"/>
  <c r="AD21" i="3"/>
  <c r="AD19" i="3"/>
  <c r="AD22" i="3"/>
  <c r="AD20" i="3"/>
  <c r="AD18" i="3"/>
  <c r="AD16" i="3" l="1"/>
  <c r="J2" i="3" l="1" a="1"/>
  <c r="J191" i="3" s="1"/>
  <c r="L191" i="3" l="1"/>
  <c r="K191" i="3"/>
  <c r="J704" i="3"/>
  <c r="J305" i="3"/>
  <c r="J501" i="3"/>
  <c r="J515" i="3"/>
  <c r="J636" i="3"/>
  <c r="J503" i="3"/>
  <c r="J634" i="3"/>
  <c r="J637" i="3"/>
  <c r="J765" i="3"/>
  <c r="J514" i="3"/>
  <c r="J413" i="3"/>
  <c r="J760" i="3"/>
  <c r="J405" i="3"/>
  <c r="J695" i="3"/>
  <c r="J572" i="3"/>
  <c r="J756" i="3"/>
  <c r="J694" i="3"/>
  <c r="J633" i="3"/>
  <c r="J569" i="3"/>
  <c r="J496" i="3"/>
  <c r="J402" i="3"/>
  <c r="J286" i="3"/>
  <c r="J156" i="3"/>
  <c r="J755" i="3"/>
  <c r="J693" i="3"/>
  <c r="J632" i="3"/>
  <c r="J562" i="3"/>
  <c r="J493" i="3"/>
  <c r="J395" i="3"/>
  <c r="J284" i="3"/>
  <c r="J140" i="3"/>
  <c r="J754" i="3"/>
  <c r="J692" i="3"/>
  <c r="J628" i="3"/>
  <c r="J561" i="3"/>
  <c r="J492" i="3"/>
  <c r="J394" i="3"/>
  <c r="J272" i="3"/>
  <c r="J139" i="3"/>
  <c r="J752" i="3"/>
  <c r="J691" i="3"/>
  <c r="J623" i="3"/>
  <c r="J559" i="3"/>
  <c r="J491" i="3"/>
  <c r="J391" i="3"/>
  <c r="J271" i="3"/>
  <c r="J131" i="3"/>
  <c r="J751" i="3"/>
  <c r="J684" i="3"/>
  <c r="J622" i="3"/>
  <c r="J558" i="3"/>
  <c r="J489" i="3"/>
  <c r="J390" i="3"/>
  <c r="J270" i="3"/>
  <c r="J114" i="3"/>
  <c r="J742" i="3"/>
  <c r="J680" i="3"/>
  <c r="J619" i="3"/>
  <c r="J557" i="3"/>
  <c r="J484" i="3"/>
  <c r="J382" i="3"/>
  <c r="J269" i="3"/>
  <c r="J105" i="3"/>
  <c r="J403" i="3"/>
  <c r="J740" i="3"/>
  <c r="J617" i="3"/>
  <c r="J479" i="3"/>
  <c r="J263" i="3"/>
  <c r="J104" i="3"/>
  <c r="J703" i="3"/>
  <c r="J573" i="3"/>
  <c r="J160" i="3"/>
  <c r="J679" i="3"/>
  <c r="J551" i="3"/>
  <c r="J366" i="3"/>
  <c r="J798" i="3"/>
  <c r="J739" i="3"/>
  <c r="J676" i="3"/>
  <c r="J616" i="3"/>
  <c r="J547" i="3"/>
  <c r="J477" i="3"/>
  <c r="J365" i="3"/>
  <c r="J248" i="3"/>
  <c r="J103" i="3"/>
  <c r="J311" i="3"/>
  <c r="J613" i="3"/>
  <c r="J546" i="3"/>
  <c r="J474" i="3"/>
  <c r="J359" i="3"/>
  <c r="J247" i="3"/>
  <c r="J102" i="3"/>
  <c r="J165" i="3"/>
  <c r="J670" i="3"/>
  <c r="J469" i="3"/>
  <c r="J358" i="3"/>
  <c r="J239" i="3"/>
  <c r="J92" i="3"/>
  <c r="J635" i="3"/>
  <c r="J732" i="3"/>
  <c r="J538" i="3"/>
  <c r="J453" i="3"/>
  <c r="J356" i="3"/>
  <c r="J237" i="3"/>
  <c r="J91" i="3"/>
  <c r="J581" i="3"/>
  <c r="J161" i="3"/>
  <c r="J757" i="3"/>
  <c r="J796" i="3"/>
  <c r="J612" i="3"/>
  <c r="J545" i="3"/>
  <c r="J791" i="3"/>
  <c r="J669" i="3"/>
  <c r="J599" i="3"/>
  <c r="J790" i="3"/>
  <c r="J731" i="3"/>
  <c r="J665" i="3"/>
  <c r="J598" i="3"/>
  <c r="J537" i="3"/>
  <c r="J452" i="3"/>
  <c r="J349" i="3"/>
  <c r="J221" i="3"/>
  <c r="J57" i="3"/>
  <c r="J580" i="3"/>
  <c r="J702" i="3"/>
  <c r="J661" i="3"/>
  <c r="J786" i="3"/>
  <c r="J725" i="3"/>
  <c r="J596" i="3"/>
  <c r="J533" i="3"/>
  <c r="J450" i="3"/>
  <c r="J345" i="3"/>
  <c r="J212" i="3"/>
  <c r="J55" i="3"/>
  <c r="J780" i="3"/>
  <c r="J724" i="3"/>
  <c r="J658" i="3"/>
  <c r="J595" i="3"/>
  <c r="J532" i="3"/>
  <c r="J449" i="3"/>
  <c r="J342" i="3"/>
  <c r="J211" i="3"/>
  <c r="J54" i="3"/>
  <c r="J797" i="3"/>
  <c r="J789" i="3"/>
  <c r="J534" i="3"/>
  <c r="J439" i="3"/>
  <c r="J671" i="3"/>
  <c r="J664" i="3"/>
  <c r="J348" i="3"/>
  <c r="J414" i="3"/>
  <c r="J295" i="3"/>
  <c r="J736" i="3"/>
  <c r="J733" i="3"/>
  <c r="J730" i="3"/>
  <c r="J597" i="3"/>
  <c r="J451" i="3"/>
  <c r="J214" i="3"/>
  <c r="J56" i="3"/>
  <c r="J779" i="3"/>
  <c r="J719" i="3"/>
  <c r="J657" i="3"/>
  <c r="J594" i="3"/>
  <c r="J526" i="3"/>
  <c r="J332" i="3"/>
  <c r="J208" i="3"/>
  <c r="J53" i="3"/>
  <c r="J777" i="3"/>
  <c r="J716" i="3"/>
  <c r="J656" i="3"/>
  <c r="J593" i="3"/>
  <c r="J523" i="3"/>
  <c r="J438" i="3"/>
  <c r="J320" i="3"/>
  <c r="J200" i="3"/>
  <c r="J44" i="3"/>
  <c r="J773" i="3"/>
  <c r="J715" i="3"/>
  <c r="J655" i="3"/>
  <c r="J587" i="3"/>
  <c r="J521" i="3"/>
  <c r="J436" i="3"/>
  <c r="J319" i="3"/>
  <c r="J199" i="3"/>
  <c r="J43" i="3"/>
  <c r="J766" i="3"/>
  <c r="J162" i="3"/>
  <c r="J293" i="3"/>
  <c r="J772" i="3"/>
  <c r="J713" i="3"/>
  <c r="J654" i="3"/>
  <c r="J585" i="3"/>
  <c r="J517" i="3"/>
  <c r="J431" i="3"/>
  <c r="J318" i="3"/>
  <c r="J2" i="3"/>
  <c r="J5" i="3"/>
  <c r="J40" i="3"/>
  <c r="J71" i="3"/>
  <c r="J108" i="3"/>
  <c r="J143" i="3"/>
  <c r="J180" i="3"/>
  <c r="J215" i="3"/>
  <c r="J252" i="3"/>
  <c r="J287" i="3"/>
  <c r="J324" i="3"/>
  <c r="J357" i="3"/>
  <c r="J393" i="3"/>
  <c r="J426" i="3"/>
  <c r="J460" i="3"/>
  <c r="J490" i="3"/>
  <c r="J522" i="3"/>
  <c r="J556" i="3"/>
  <c r="J586" i="3"/>
  <c r="J618" i="3"/>
  <c r="J652" i="3"/>
  <c r="J682" i="3"/>
  <c r="J714" i="3"/>
  <c r="J748" i="3"/>
  <c r="J778" i="3"/>
  <c r="J6" i="3"/>
  <c r="J41" i="3"/>
  <c r="J77" i="3"/>
  <c r="J149" i="3"/>
  <c r="J184" i="3"/>
  <c r="J31" i="3"/>
  <c r="J67" i="3"/>
  <c r="J106" i="3"/>
  <c r="J142" i="3"/>
  <c r="J186" i="3"/>
  <c r="J224" i="3"/>
  <c r="J260" i="3"/>
  <c r="J298" i="3"/>
  <c r="J333" i="3"/>
  <c r="J370" i="3"/>
  <c r="J404" i="3"/>
  <c r="J440" i="3"/>
  <c r="J473" i="3"/>
  <c r="J508" i="3"/>
  <c r="J32" i="3"/>
  <c r="J68" i="3"/>
  <c r="J107" i="3"/>
  <c r="J150" i="3"/>
  <c r="J187" i="3"/>
  <c r="J225" i="3"/>
  <c r="J261" i="3"/>
  <c r="J299" i="3"/>
  <c r="J33" i="3"/>
  <c r="J69" i="3"/>
  <c r="J112" i="3"/>
  <c r="J151" i="3"/>
  <c r="J188" i="3"/>
  <c r="J226" i="3"/>
  <c r="J262" i="3"/>
  <c r="J300" i="3"/>
  <c r="J335" i="3"/>
  <c r="J372" i="3"/>
  <c r="J406" i="3"/>
  <c r="J442" i="3"/>
  <c r="J475" i="3"/>
  <c r="J510" i="3"/>
  <c r="J541" i="3"/>
  <c r="J574" i="3"/>
  <c r="J609" i="3"/>
  <c r="J642" i="3"/>
  <c r="J677" i="3"/>
  <c r="J708" i="3"/>
  <c r="J741" i="3"/>
  <c r="J776" i="3"/>
  <c r="J34" i="3"/>
  <c r="J70" i="3"/>
  <c r="J113" i="3"/>
  <c r="J152" i="3"/>
  <c r="J189" i="3"/>
  <c r="J227" i="3"/>
  <c r="J304" i="3"/>
  <c r="J341" i="3"/>
  <c r="J373" i="3"/>
  <c r="J407" i="3"/>
  <c r="J443" i="3"/>
  <c r="J476" i="3"/>
  <c r="J511" i="3"/>
  <c r="J544" i="3"/>
  <c r="J575" i="3"/>
  <c r="J610" i="3"/>
  <c r="J643" i="3"/>
  <c r="J678" i="3"/>
  <c r="J709" i="3"/>
  <c r="J7" i="3"/>
  <c r="J8" i="3"/>
  <c r="J16" i="3"/>
  <c r="J21" i="3"/>
  <c r="J66" i="3"/>
  <c r="J117" i="3"/>
  <c r="J163" i="3"/>
  <c r="J209" i="3"/>
  <c r="J251" i="3"/>
  <c r="J296" i="3"/>
  <c r="J343" i="3"/>
  <c r="J380" i="3"/>
  <c r="J420" i="3"/>
  <c r="J461" i="3"/>
  <c r="J497" i="3"/>
  <c r="J535" i="3"/>
  <c r="J570" i="3"/>
  <c r="J607" i="3"/>
  <c r="J644" i="3"/>
  <c r="J681" i="3"/>
  <c r="J717" i="3"/>
  <c r="J753" i="3"/>
  <c r="J787" i="3"/>
  <c r="J22" i="3"/>
  <c r="J78" i="3"/>
  <c r="J118" i="3"/>
  <c r="J164" i="3"/>
  <c r="J210" i="3"/>
  <c r="J256" i="3"/>
  <c r="J297" i="3"/>
  <c r="J344" i="3"/>
  <c r="J381" i="3"/>
  <c r="J421" i="3"/>
  <c r="J462" i="3"/>
  <c r="J498" i="3"/>
  <c r="J536" i="3"/>
  <c r="J571" i="3"/>
  <c r="J608" i="3"/>
  <c r="J645" i="3"/>
  <c r="J683" i="3"/>
  <c r="J718" i="3"/>
  <c r="J788" i="3"/>
  <c r="J30" i="3"/>
  <c r="J81" i="3"/>
  <c r="J126" i="3"/>
  <c r="J167" i="3"/>
  <c r="J213" i="3"/>
  <c r="J259" i="3"/>
  <c r="J307" i="3"/>
  <c r="J347" i="3"/>
  <c r="J389" i="3"/>
  <c r="J427" i="3"/>
  <c r="J9" i="3"/>
  <c r="J58" i="3"/>
  <c r="J115" i="3"/>
  <c r="J166" i="3"/>
  <c r="J222" i="3"/>
  <c r="J273" i="3"/>
  <c r="J321" i="3"/>
  <c r="J367" i="3"/>
  <c r="J415" i="3"/>
  <c r="J454" i="3"/>
  <c r="J499" i="3"/>
  <c r="J539" i="3"/>
  <c r="J582" i="3"/>
  <c r="J620" i="3"/>
  <c r="J659" i="3"/>
  <c r="J700" i="3"/>
  <c r="J737" i="3"/>
  <c r="J774" i="3"/>
  <c r="J540" i="3"/>
  <c r="J660" i="3"/>
  <c r="J738" i="3"/>
  <c r="J775" i="3"/>
  <c r="J369" i="3"/>
  <c r="J10" i="3"/>
  <c r="J59" i="3"/>
  <c r="J116" i="3"/>
  <c r="J173" i="3"/>
  <c r="J223" i="3"/>
  <c r="J274" i="3"/>
  <c r="J322" i="3"/>
  <c r="J368" i="3"/>
  <c r="J416" i="3"/>
  <c r="J455" i="3"/>
  <c r="J500" i="3"/>
  <c r="J583" i="3"/>
  <c r="J621" i="3"/>
  <c r="J701" i="3"/>
  <c r="J11" i="3"/>
  <c r="J60" i="3"/>
  <c r="J119" i="3"/>
  <c r="J174" i="3"/>
  <c r="J228" i="3"/>
  <c r="J275" i="3"/>
  <c r="J323" i="3"/>
  <c r="J417" i="3"/>
  <c r="J463" i="3"/>
  <c r="J12" i="3"/>
  <c r="J64" i="3"/>
  <c r="J125" i="3"/>
  <c r="J175" i="3"/>
  <c r="J232" i="3"/>
  <c r="J276" i="3"/>
  <c r="J325" i="3"/>
  <c r="J371" i="3"/>
  <c r="J418" i="3"/>
  <c r="J464" i="3"/>
  <c r="J502" i="3"/>
  <c r="J17" i="3"/>
  <c r="J65" i="3"/>
  <c r="J127" i="3"/>
  <c r="J176" i="3"/>
  <c r="J233" i="3"/>
  <c r="J280" i="3"/>
  <c r="J328" i="3"/>
  <c r="J376" i="3"/>
  <c r="J419" i="3"/>
  <c r="J465" i="3"/>
  <c r="J18" i="3"/>
  <c r="J79" i="3"/>
  <c r="J128" i="3"/>
  <c r="J177" i="3"/>
  <c r="J234" i="3"/>
  <c r="J281" i="3"/>
  <c r="J329" i="3"/>
  <c r="J377" i="3"/>
  <c r="J424" i="3"/>
  <c r="J466" i="3"/>
  <c r="J509" i="3"/>
  <c r="J548" i="3"/>
  <c r="J588" i="3"/>
  <c r="J629" i="3"/>
  <c r="J666" i="3"/>
  <c r="J705" i="3"/>
  <c r="J743" i="3"/>
  <c r="J781" i="3"/>
  <c r="J19" i="3"/>
  <c r="J80" i="3"/>
  <c r="J129" i="3"/>
  <c r="J178" i="3"/>
  <c r="J235" i="3"/>
  <c r="J282" i="3"/>
  <c r="J330" i="3"/>
  <c r="J378" i="3"/>
  <c r="J425" i="3"/>
  <c r="J467" i="3"/>
  <c r="J512" i="3"/>
  <c r="J549" i="3"/>
  <c r="J589" i="3"/>
  <c r="J630" i="3"/>
  <c r="J667" i="3"/>
  <c r="J706" i="3"/>
  <c r="J749" i="3"/>
  <c r="J784" i="3"/>
  <c r="J20" i="3"/>
  <c r="J82" i="3"/>
  <c r="J130" i="3"/>
  <c r="J179" i="3"/>
  <c r="J236" i="3"/>
  <c r="J283" i="3"/>
  <c r="J331" i="3"/>
  <c r="J379" i="3"/>
  <c r="J428" i="3"/>
  <c r="J468" i="3"/>
  <c r="J513" i="3"/>
  <c r="J550" i="3"/>
  <c r="J592" i="3"/>
  <c r="J631" i="3"/>
  <c r="J668" i="3"/>
  <c r="J707" i="3"/>
  <c r="J750" i="3"/>
  <c r="J785" i="3"/>
  <c r="J23" i="3"/>
  <c r="J83" i="3"/>
  <c r="J29" i="3"/>
  <c r="J84" i="3"/>
  <c r="J132" i="3"/>
  <c r="J190" i="3"/>
  <c r="J238" i="3"/>
  <c r="J285" i="3"/>
  <c r="J334" i="3"/>
  <c r="J383" i="3"/>
  <c r="J430" i="3"/>
  <c r="J472" i="3"/>
  <c r="J35" i="3"/>
  <c r="J88" i="3"/>
  <c r="J136" i="3"/>
  <c r="J36" i="3"/>
  <c r="J89" i="3"/>
  <c r="J137" i="3"/>
  <c r="J197" i="3"/>
  <c r="J245" i="3"/>
  <c r="J42" i="3"/>
  <c r="J90" i="3"/>
  <c r="J138" i="3"/>
  <c r="J198" i="3"/>
  <c r="J246" i="3"/>
  <c r="J294" i="3"/>
  <c r="J346" i="3"/>
  <c r="J392" i="3"/>
  <c r="J437" i="3"/>
  <c r="J478" i="3"/>
  <c r="J520" i="3"/>
  <c r="J560" i="3"/>
  <c r="J45" i="3"/>
  <c r="J93" i="3"/>
  <c r="J141" i="3"/>
  <c r="J201" i="3"/>
  <c r="J249" i="3"/>
  <c r="J306" i="3"/>
  <c r="J352" i="3"/>
  <c r="J396" i="3"/>
  <c r="J441" i="3"/>
  <c r="J485" i="3"/>
  <c r="J524" i="3"/>
  <c r="J563" i="3"/>
  <c r="J604" i="3"/>
  <c r="J641" i="3"/>
  <c r="J685" i="3"/>
  <c r="J726" i="3"/>
  <c r="J761" i="3"/>
  <c r="J799" i="3"/>
  <c r="J46" i="3"/>
  <c r="J94" i="3"/>
  <c r="J153" i="3"/>
  <c r="J202" i="3"/>
  <c r="J250" i="3"/>
  <c r="J308" i="3"/>
  <c r="J353" i="3"/>
  <c r="J397" i="3"/>
  <c r="J444" i="3"/>
  <c r="J486" i="3"/>
  <c r="J525" i="3"/>
  <c r="J564" i="3"/>
  <c r="J605" i="3"/>
  <c r="J646" i="3"/>
  <c r="J688" i="3"/>
  <c r="J727" i="3"/>
  <c r="J762" i="3"/>
  <c r="J800" i="3"/>
  <c r="J47" i="3"/>
  <c r="J95" i="3"/>
  <c r="J154" i="3"/>
  <c r="J203" i="3"/>
  <c r="J257" i="3"/>
  <c r="J309" i="3"/>
  <c r="J354" i="3"/>
  <c r="J400" i="3"/>
  <c r="J445" i="3"/>
  <c r="J487" i="3"/>
  <c r="J565" i="3"/>
  <c r="J606" i="3"/>
  <c r="J647" i="3"/>
  <c r="J689" i="3"/>
  <c r="J728" i="3"/>
  <c r="J763" i="3"/>
  <c r="J801" i="3"/>
  <c r="J52" i="3"/>
  <c r="J101" i="3"/>
  <c r="J155" i="3"/>
  <c r="J204" i="3"/>
  <c r="J258" i="3"/>
  <c r="J310" i="3"/>
  <c r="J355" i="3"/>
  <c r="J401" i="3"/>
  <c r="J448" i="3"/>
  <c r="J488" i="3"/>
  <c r="J527" i="3"/>
  <c r="J568" i="3"/>
  <c r="J611" i="3"/>
  <c r="J653" i="3"/>
  <c r="J690" i="3"/>
  <c r="J729" i="3"/>
  <c r="J764" i="3"/>
  <c r="J767" i="3"/>
  <c r="J712" i="3"/>
  <c r="J640" i="3"/>
  <c r="J584" i="3"/>
  <c r="J516" i="3"/>
  <c r="J429" i="3"/>
  <c r="J317" i="3"/>
  <c r="J185" i="3"/>
  <c r="J793" i="3"/>
  <c r="J769" i="3"/>
  <c r="J745" i="3"/>
  <c r="J721" i="3"/>
  <c r="J697" i="3"/>
  <c r="J673" i="3"/>
  <c r="J649" i="3"/>
  <c r="J625" i="3"/>
  <c r="J601" i="3"/>
  <c r="J577" i="3"/>
  <c r="J553" i="3"/>
  <c r="J529" i="3"/>
  <c r="J505" i="3"/>
  <c r="J481" i="3"/>
  <c r="J457" i="3"/>
  <c r="J433" i="3"/>
  <c r="J409" i="3"/>
  <c r="J385" i="3"/>
  <c r="J361" i="3"/>
  <c r="J337" i="3"/>
  <c r="J313" i="3"/>
  <c r="J289" i="3"/>
  <c r="J265" i="3"/>
  <c r="J241" i="3"/>
  <c r="J217" i="3"/>
  <c r="J193" i="3"/>
  <c r="J169" i="3"/>
  <c r="J145" i="3"/>
  <c r="J121" i="3"/>
  <c r="J97" i="3"/>
  <c r="J73" i="3"/>
  <c r="J49" i="3"/>
  <c r="J25" i="3"/>
  <c r="J792" i="3"/>
  <c r="J768" i="3"/>
  <c r="J744" i="3"/>
  <c r="J720" i="3"/>
  <c r="J696" i="3"/>
  <c r="J672" i="3"/>
  <c r="J648" i="3"/>
  <c r="J624" i="3"/>
  <c r="J600" i="3"/>
  <c r="J576" i="3"/>
  <c r="J552" i="3"/>
  <c r="J528" i="3"/>
  <c r="J504" i="3"/>
  <c r="J480" i="3"/>
  <c r="J456" i="3"/>
  <c r="J432" i="3"/>
  <c r="J408" i="3"/>
  <c r="J384" i="3"/>
  <c r="J360" i="3"/>
  <c r="J336" i="3"/>
  <c r="J312" i="3"/>
  <c r="J288" i="3"/>
  <c r="J264" i="3"/>
  <c r="J240" i="3"/>
  <c r="J216" i="3"/>
  <c r="J192" i="3"/>
  <c r="J168" i="3"/>
  <c r="J144" i="3"/>
  <c r="J120" i="3"/>
  <c r="J96" i="3"/>
  <c r="J72" i="3"/>
  <c r="J48" i="3"/>
  <c r="J24" i="3"/>
  <c r="J687" i="3"/>
  <c r="J471" i="3"/>
  <c r="J351" i="3"/>
  <c r="J303" i="3"/>
  <c r="J279" i="3"/>
  <c r="J255" i="3"/>
  <c r="J207" i="3"/>
  <c r="J183" i="3"/>
  <c r="J159" i="3"/>
  <c r="J135" i="3"/>
  <c r="J111" i="3"/>
  <c r="J87" i="3"/>
  <c r="J63" i="3"/>
  <c r="J39" i="3"/>
  <c r="J15" i="3"/>
  <c r="J783" i="3"/>
  <c r="J759" i="3"/>
  <c r="J735" i="3"/>
  <c r="J711" i="3"/>
  <c r="J663" i="3"/>
  <c r="J639" i="3"/>
  <c r="J615" i="3"/>
  <c r="J591" i="3"/>
  <c r="J567" i="3"/>
  <c r="J543" i="3"/>
  <c r="J519" i="3"/>
  <c r="J495" i="3"/>
  <c r="J447" i="3"/>
  <c r="J423" i="3"/>
  <c r="J399" i="3"/>
  <c r="J375" i="3"/>
  <c r="J327" i="3"/>
  <c r="J231" i="3"/>
  <c r="J782" i="3"/>
  <c r="J758" i="3"/>
  <c r="J734" i="3"/>
  <c r="J710" i="3"/>
  <c r="J686" i="3"/>
  <c r="J662" i="3"/>
  <c r="J638" i="3"/>
  <c r="J614" i="3"/>
  <c r="J590" i="3"/>
  <c r="J566" i="3"/>
  <c r="J542" i="3"/>
  <c r="J518" i="3"/>
  <c r="J494" i="3"/>
  <c r="J470" i="3"/>
  <c r="J446" i="3"/>
  <c r="J422" i="3"/>
  <c r="J398" i="3"/>
  <c r="J374" i="3"/>
  <c r="J350" i="3"/>
  <c r="J326" i="3"/>
  <c r="J302" i="3"/>
  <c r="J278" i="3"/>
  <c r="J254" i="3"/>
  <c r="J230" i="3"/>
  <c r="J206" i="3"/>
  <c r="J182" i="3"/>
  <c r="J158" i="3"/>
  <c r="J134" i="3"/>
  <c r="J110" i="3"/>
  <c r="J86" i="3"/>
  <c r="J62" i="3"/>
  <c r="J38" i="3"/>
  <c r="J14" i="3"/>
  <c r="J301" i="3"/>
  <c r="J277" i="3"/>
  <c r="J253" i="3"/>
  <c r="J229" i="3"/>
  <c r="J205" i="3"/>
  <c r="J181" i="3"/>
  <c r="J157" i="3"/>
  <c r="J133" i="3"/>
  <c r="J109" i="3"/>
  <c r="J85" i="3"/>
  <c r="J61" i="3"/>
  <c r="J37" i="3"/>
  <c r="J13" i="3"/>
  <c r="J412" i="3"/>
  <c r="J388" i="3"/>
  <c r="J364" i="3"/>
  <c r="J340" i="3"/>
  <c r="J316" i="3"/>
  <c r="J292" i="3"/>
  <c r="J268" i="3"/>
  <c r="J244" i="3"/>
  <c r="J220" i="3"/>
  <c r="J196" i="3"/>
  <c r="J172" i="3"/>
  <c r="J148" i="3"/>
  <c r="J124" i="3"/>
  <c r="J100" i="3"/>
  <c r="J76" i="3"/>
  <c r="J28" i="3"/>
  <c r="J4" i="3"/>
  <c r="J795" i="3"/>
  <c r="J771" i="3"/>
  <c r="J747" i="3"/>
  <c r="J723" i="3"/>
  <c r="J699" i="3"/>
  <c r="J675" i="3"/>
  <c r="J651" i="3"/>
  <c r="J627" i="3"/>
  <c r="J603" i="3"/>
  <c r="J579" i="3"/>
  <c r="J555" i="3"/>
  <c r="J531" i="3"/>
  <c r="J507" i="3"/>
  <c r="J483" i="3"/>
  <c r="J459" i="3"/>
  <c r="J435" i="3"/>
  <c r="J411" i="3"/>
  <c r="J387" i="3"/>
  <c r="J363" i="3"/>
  <c r="J339" i="3"/>
  <c r="J315" i="3"/>
  <c r="J291" i="3"/>
  <c r="J267" i="3"/>
  <c r="J243" i="3"/>
  <c r="J219" i="3"/>
  <c r="J195" i="3"/>
  <c r="J171" i="3"/>
  <c r="J147" i="3"/>
  <c r="J123" i="3"/>
  <c r="J99" i="3"/>
  <c r="J75" i="3"/>
  <c r="J51" i="3"/>
  <c r="J27" i="3"/>
  <c r="J3" i="3"/>
  <c r="J794" i="3"/>
  <c r="J770" i="3"/>
  <c r="J746" i="3"/>
  <c r="J722" i="3"/>
  <c r="J698" i="3"/>
  <c r="J674" i="3"/>
  <c r="J650" i="3"/>
  <c r="J626" i="3"/>
  <c r="J602" i="3"/>
  <c r="J578" i="3"/>
  <c r="J554" i="3"/>
  <c r="J530" i="3"/>
  <c r="J506" i="3"/>
  <c r="J482" i="3"/>
  <c r="J458" i="3"/>
  <c r="J434" i="3"/>
  <c r="J410" i="3"/>
  <c r="J386" i="3"/>
  <c r="J362" i="3"/>
  <c r="J338" i="3"/>
  <c r="J314" i="3"/>
  <c r="J290" i="3"/>
  <c r="J266" i="3"/>
  <c r="J242" i="3"/>
  <c r="J218" i="3"/>
  <c r="J194" i="3"/>
  <c r="J170" i="3"/>
  <c r="J146" i="3"/>
  <c r="J122" i="3"/>
  <c r="J98" i="3"/>
  <c r="J74" i="3"/>
  <c r="J50" i="3"/>
  <c r="J26" i="3"/>
  <c r="L579" i="3" l="1"/>
  <c r="K579" i="3"/>
  <c r="L782" i="3"/>
  <c r="K782" i="3"/>
  <c r="L721" i="3"/>
  <c r="K721" i="3"/>
  <c r="L727" i="3"/>
  <c r="K727" i="3"/>
  <c r="L485" i="3"/>
  <c r="K485" i="3"/>
  <c r="L550" i="3"/>
  <c r="K550" i="3"/>
  <c r="L465" i="3"/>
  <c r="K465" i="3"/>
  <c r="L540" i="3"/>
  <c r="K540" i="3"/>
  <c r="L787" i="3"/>
  <c r="K787" i="3"/>
  <c r="L678" i="3"/>
  <c r="K678" i="3"/>
  <c r="L574" i="3"/>
  <c r="K574" i="3"/>
  <c r="L508" i="3"/>
  <c r="K508" i="3"/>
  <c r="L618" i="3"/>
  <c r="K618" i="3"/>
  <c r="L654" i="3"/>
  <c r="K654" i="3"/>
  <c r="L537" i="3"/>
  <c r="K537" i="3"/>
  <c r="L469" i="3"/>
  <c r="K469" i="3"/>
  <c r="L703" i="3"/>
  <c r="K703" i="3"/>
  <c r="L717" i="3"/>
  <c r="K717" i="3"/>
  <c r="L526" i="3"/>
  <c r="K526" i="3"/>
  <c r="L559" i="3"/>
  <c r="K559" i="3"/>
  <c r="L513" i="3"/>
  <c r="K513" i="3"/>
  <c r="L774" i="3"/>
  <c r="K774" i="3"/>
  <c r="L627" i="3"/>
  <c r="K627" i="3"/>
  <c r="L737" i="3"/>
  <c r="K737" i="3"/>
  <c r="L510" i="3"/>
  <c r="K510" i="3"/>
  <c r="L772" i="3"/>
  <c r="K772" i="3"/>
  <c r="L496" i="3"/>
  <c r="K496" i="3"/>
  <c r="L432" i="3"/>
  <c r="K432" i="3"/>
  <c r="L475" i="3"/>
  <c r="K475" i="3"/>
  <c r="L569" i="3"/>
  <c r="K569" i="3"/>
  <c r="L675" i="3"/>
  <c r="K675" i="3"/>
  <c r="L456" i="3"/>
  <c r="K456" i="3"/>
  <c r="L564" i="3"/>
  <c r="K564" i="3"/>
  <c r="L659" i="3"/>
  <c r="K659" i="3"/>
  <c r="L644" i="3"/>
  <c r="K644" i="3"/>
  <c r="L544" i="3"/>
  <c r="K544" i="3"/>
  <c r="L442" i="3"/>
  <c r="K442" i="3"/>
  <c r="L490" i="3"/>
  <c r="K490" i="3"/>
  <c r="L594" i="3"/>
  <c r="K594" i="3"/>
  <c r="L532" i="3"/>
  <c r="K532" i="3"/>
  <c r="L790" i="3"/>
  <c r="K790" i="3"/>
  <c r="L617" i="3"/>
  <c r="K617" i="3"/>
  <c r="L623" i="3"/>
  <c r="K623" i="3"/>
  <c r="L633" i="3"/>
  <c r="K633" i="3"/>
  <c r="L440" i="3"/>
  <c r="K440" i="3"/>
  <c r="L699" i="3"/>
  <c r="K699" i="3"/>
  <c r="L801" i="3"/>
  <c r="K801" i="3"/>
  <c r="L620" i="3"/>
  <c r="K620" i="3"/>
  <c r="L788" i="3"/>
  <c r="K788" i="3"/>
  <c r="L607" i="3"/>
  <c r="K607" i="3"/>
  <c r="L511" i="3"/>
  <c r="K511" i="3"/>
  <c r="L406" i="3"/>
  <c r="K406" i="3"/>
  <c r="L460" i="3"/>
  <c r="K460" i="3"/>
  <c r="L766" i="3"/>
  <c r="K766" i="3"/>
  <c r="L657" i="3"/>
  <c r="K657" i="3"/>
  <c r="L595" i="3"/>
  <c r="K595" i="3"/>
  <c r="L599" i="3"/>
  <c r="K599" i="3"/>
  <c r="L740" i="3"/>
  <c r="K740" i="3"/>
  <c r="L691" i="3"/>
  <c r="K691" i="3"/>
  <c r="L694" i="3"/>
  <c r="K694" i="3"/>
  <c r="L605" i="3"/>
  <c r="K605" i="3"/>
  <c r="L723" i="3"/>
  <c r="K723" i="3"/>
  <c r="L447" i="3"/>
  <c r="K447" i="3"/>
  <c r="L504" i="3"/>
  <c r="K504" i="3"/>
  <c r="L429" i="3"/>
  <c r="K429" i="3"/>
  <c r="L763" i="3"/>
  <c r="K763" i="3"/>
  <c r="L486" i="3"/>
  <c r="K486" i="3"/>
  <c r="L472" i="3"/>
  <c r="K472" i="3"/>
  <c r="L781" i="3"/>
  <c r="K781" i="3"/>
  <c r="L701" i="3"/>
  <c r="K701" i="3"/>
  <c r="L582" i="3"/>
  <c r="K582" i="3"/>
  <c r="L718" i="3"/>
  <c r="K718" i="3"/>
  <c r="L570" i="3"/>
  <c r="K570" i="3"/>
  <c r="L476" i="3"/>
  <c r="K476" i="3"/>
  <c r="L426" i="3"/>
  <c r="K426" i="3"/>
  <c r="L719" i="3"/>
  <c r="K719" i="3"/>
  <c r="L658" i="3"/>
  <c r="K658" i="3"/>
  <c r="L669" i="3"/>
  <c r="K669" i="3"/>
  <c r="L474" i="3"/>
  <c r="K474" i="3"/>
  <c r="L403" i="3"/>
  <c r="K403" i="3"/>
  <c r="L752" i="3"/>
  <c r="K752" i="3"/>
  <c r="L756" i="3"/>
  <c r="K756" i="3"/>
  <c r="L598" i="3"/>
  <c r="K598" i="3"/>
  <c r="L731" i="3"/>
  <c r="K731" i="3"/>
  <c r="L528" i="3"/>
  <c r="K528" i="3"/>
  <c r="L516" i="3"/>
  <c r="K516" i="3"/>
  <c r="L728" i="3"/>
  <c r="K728" i="3"/>
  <c r="L444" i="3"/>
  <c r="K444" i="3"/>
  <c r="L430" i="3"/>
  <c r="K430" i="3"/>
  <c r="L743" i="3"/>
  <c r="K743" i="3"/>
  <c r="L621" i="3"/>
  <c r="K621" i="3"/>
  <c r="L539" i="3"/>
  <c r="K539" i="3"/>
  <c r="L683" i="3"/>
  <c r="K683" i="3"/>
  <c r="L535" i="3"/>
  <c r="K535" i="3"/>
  <c r="L443" i="3"/>
  <c r="K443" i="3"/>
  <c r="L779" i="3"/>
  <c r="K779" i="3"/>
  <c r="L724" i="3"/>
  <c r="K724" i="3"/>
  <c r="L791" i="3"/>
  <c r="K791" i="3"/>
  <c r="L546" i="3"/>
  <c r="K546" i="3"/>
  <c r="L572" i="3"/>
  <c r="K572" i="3"/>
  <c r="L771" i="3"/>
  <c r="K771" i="3"/>
  <c r="L519" i="3"/>
  <c r="K519" i="3"/>
  <c r="L471" i="3"/>
  <c r="K471" i="3"/>
  <c r="L552" i="3"/>
  <c r="K552" i="3"/>
  <c r="L584" i="3"/>
  <c r="K584" i="3"/>
  <c r="L689" i="3"/>
  <c r="K689" i="3"/>
  <c r="L705" i="3"/>
  <c r="K705" i="3"/>
  <c r="L583" i="3"/>
  <c r="K583" i="3"/>
  <c r="L499" i="3"/>
  <c r="K499" i="3"/>
  <c r="L645" i="3"/>
  <c r="K645" i="3"/>
  <c r="L497" i="3"/>
  <c r="K497" i="3"/>
  <c r="L407" i="3"/>
  <c r="K407" i="3"/>
  <c r="L780" i="3"/>
  <c r="K780" i="3"/>
  <c r="L545" i="3"/>
  <c r="K545" i="3"/>
  <c r="L613" i="3"/>
  <c r="K613" i="3"/>
  <c r="L695" i="3"/>
  <c r="K695" i="3"/>
  <c r="L670" i="3"/>
  <c r="K670" i="3"/>
  <c r="L449" i="3"/>
  <c r="K449" i="3"/>
  <c r="L543" i="3"/>
  <c r="K543" i="3"/>
  <c r="L687" i="3"/>
  <c r="K687" i="3"/>
  <c r="L576" i="3"/>
  <c r="K576" i="3"/>
  <c r="L640" i="3"/>
  <c r="K640" i="3"/>
  <c r="L647" i="3"/>
  <c r="K647" i="3"/>
  <c r="L666" i="3"/>
  <c r="K666" i="3"/>
  <c r="L500" i="3"/>
  <c r="K500" i="3"/>
  <c r="L454" i="3"/>
  <c r="K454" i="3"/>
  <c r="L608" i="3"/>
  <c r="K608" i="3"/>
  <c r="L461" i="3"/>
  <c r="K461" i="3"/>
  <c r="L436" i="3"/>
  <c r="K436" i="3"/>
  <c r="L612" i="3"/>
  <c r="K612" i="3"/>
  <c r="L405" i="3"/>
  <c r="K405" i="3"/>
  <c r="L745" i="3"/>
  <c r="K745" i="3"/>
  <c r="L441" i="3"/>
  <c r="K441" i="3"/>
  <c r="L419" i="3"/>
  <c r="K419" i="3"/>
  <c r="L412" i="3"/>
  <c r="K412" i="3"/>
  <c r="L408" i="3"/>
  <c r="K408" i="3"/>
  <c r="L769" i="3"/>
  <c r="K769" i="3"/>
  <c r="L468" i="3"/>
  <c r="K468" i="3"/>
  <c r="L610" i="3"/>
  <c r="K610" i="3"/>
  <c r="L556" i="3"/>
  <c r="K556" i="3"/>
  <c r="L491" i="3"/>
  <c r="K491" i="3"/>
  <c r="L793" i="3"/>
  <c r="K793" i="3"/>
  <c r="L522" i="3"/>
  <c r="K522" i="3"/>
  <c r="L434" i="3"/>
  <c r="K434" i="3"/>
  <c r="L458" i="3"/>
  <c r="K458" i="3"/>
  <c r="L795" i="3"/>
  <c r="K795" i="3"/>
  <c r="L422" i="3"/>
  <c r="K422" i="3"/>
  <c r="L482" i="3"/>
  <c r="K482" i="3"/>
  <c r="L446" i="3"/>
  <c r="K446" i="3"/>
  <c r="L567" i="3"/>
  <c r="K567" i="3"/>
  <c r="L600" i="3"/>
  <c r="K600" i="3"/>
  <c r="L712" i="3"/>
  <c r="K712" i="3"/>
  <c r="L606" i="3"/>
  <c r="K606" i="3"/>
  <c r="L560" i="3"/>
  <c r="K560" i="3"/>
  <c r="L629" i="3"/>
  <c r="K629" i="3"/>
  <c r="L502" i="3"/>
  <c r="K502" i="3"/>
  <c r="L455" i="3"/>
  <c r="K455" i="3"/>
  <c r="L415" i="3"/>
  <c r="K415" i="3"/>
  <c r="L571" i="3"/>
  <c r="K571" i="3"/>
  <c r="L420" i="3"/>
  <c r="K420" i="3"/>
  <c r="L521" i="3"/>
  <c r="K521" i="3"/>
  <c r="L451" i="3"/>
  <c r="K451" i="3"/>
  <c r="L796" i="3"/>
  <c r="K796" i="3"/>
  <c r="L484" i="3"/>
  <c r="K484" i="3"/>
  <c r="L492" i="3"/>
  <c r="K492" i="3"/>
  <c r="L760" i="3"/>
  <c r="K760" i="3"/>
  <c r="L428" i="3"/>
  <c r="K428" i="3"/>
  <c r="L470" i="3"/>
  <c r="K470" i="3"/>
  <c r="L591" i="3"/>
  <c r="K591" i="3"/>
  <c r="L624" i="3"/>
  <c r="K624" i="3"/>
  <c r="L409" i="3"/>
  <c r="K409" i="3"/>
  <c r="L767" i="3"/>
  <c r="K767" i="3"/>
  <c r="L565" i="3"/>
  <c r="K565" i="3"/>
  <c r="L588" i="3"/>
  <c r="K588" i="3"/>
  <c r="L464" i="3"/>
  <c r="K464" i="3"/>
  <c r="L416" i="3"/>
  <c r="K416" i="3"/>
  <c r="L536" i="3"/>
  <c r="K536" i="3"/>
  <c r="L587" i="3"/>
  <c r="K587" i="3"/>
  <c r="L597" i="3"/>
  <c r="K597" i="3"/>
  <c r="L757" i="3"/>
  <c r="K757" i="3"/>
  <c r="L557" i="3"/>
  <c r="K557" i="3"/>
  <c r="L561" i="3"/>
  <c r="K561" i="3"/>
  <c r="L413" i="3"/>
  <c r="K413" i="3"/>
  <c r="L603" i="3"/>
  <c r="K603" i="3"/>
  <c r="L402" i="3"/>
  <c r="K402" i="3"/>
  <c r="L506" i="3"/>
  <c r="K506" i="3"/>
  <c r="L520" i="3"/>
  <c r="K520" i="3"/>
  <c r="L530" i="3"/>
  <c r="K530" i="3"/>
  <c r="L494" i="3"/>
  <c r="K494" i="3"/>
  <c r="L615" i="3"/>
  <c r="K615" i="3"/>
  <c r="L648" i="3"/>
  <c r="K648" i="3"/>
  <c r="L433" i="3"/>
  <c r="K433" i="3"/>
  <c r="L764" i="3"/>
  <c r="K764" i="3"/>
  <c r="L487" i="3"/>
  <c r="K487" i="3"/>
  <c r="L478" i="3"/>
  <c r="K478" i="3"/>
  <c r="L784" i="3"/>
  <c r="K784" i="3"/>
  <c r="L548" i="3"/>
  <c r="K548" i="3"/>
  <c r="L418" i="3"/>
  <c r="K418" i="3"/>
  <c r="L498" i="3"/>
  <c r="K498" i="3"/>
  <c r="L655" i="3"/>
  <c r="K655" i="3"/>
  <c r="L730" i="3"/>
  <c r="K730" i="3"/>
  <c r="L450" i="3"/>
  <c r="K450" i="3"/>
  <c r="L619" i="3"/>
  <c r="K619" i="3"/>
  <c r="L628" i="3"/>
  <c r="K628" i="3"/>
  <c r="L514" i="3"/>
  <c r="K514" i="3"/>
  <c r="L753" i="3"/>
  <c r="K753" i="3"/>
  <c r="L639" i="3"/>
  <c r="K639" i="3"/>
  <c r="L729" i="3"/>
  <c r="K729" i="3"/>
  <c r="L749" i="3"/>
  <c r="K749" i="3"/>
  <c r="L509" i="3"/>
  <c r="K509" i="3"/>
  <c r="L462" i="3"/>
  <c r="K462" i="3"/>
  <c r="L715" i="3"/>
  <c r="K715" i="3"/>
  <c r="L733" i="3"/>
  <c r="K733" i="3"/>
  <c r="L533" i="3"/>
  <c r="K533" i="3"/>
  <c r="L581" i="3"/>
  <c r="K581" i="3"/>
  <c r="L477" i="3"/>
  <c r="K477" i="3"/>
  <c r="L680" i="3"/>
  <c r="K680" i="3"/>
  <c r="L692" i="3"/>
  <c r="K692" i="3"/>
  <c r="L765" i="3"/>
  <c r="K765" i="3"/>
  <c r="L437" i="3"/>
  <c r="K437" i="3"/>
  <c r="L542" i="3"/>
  <c r="K542" i="3"/>
  <c r="L663" i="3"/>
  <c r="K663" i="3"/>
  <c r="L696" i="3"/>
  <c r="K696" i="3"/>
  <c r="L481" i="3"/>
  <c r="K481" i="3"/>
  <c r="L690" i="3"/>
  <c r="K690" i="3"/>
  <c r="L706" i="3"/>
  <c r="K706" i="3"/>
  <c r="L466" i="3"/>
  <c r="K466" i="3"/>
  <c r="L421" i="3"/>
  <c r="K421" i="3"/>
  <c r="L773" i="3"/>
  <c r="K773" i="3"/>
  <c r="L736" i="3"/>
  <c r="K736" i="3"/>
  <c r="L596" i="3"/>
  <c r="K596" i="3"/>
  <c r="L547" i="3"/>
  <c r="K547" i="3"/>
  <c r="L742" i="3"/>
  <c r="K742" i="3"/>
  <c r="L754" i="3"/>
  <c r="K754" i="3"/>
  <c r="L637" i="3"/>
  <c r="K637" i="3"/>
  <c r="L586" i="3"/>
  <c r="K586" i="3"/>
  <c r="L646" i="3"/>
  <c r="K646" i="3"/>
  <c r="L700" i="3"/>
  <c r="K700" i="3"/>
  <c r="L480" i="3"/>
  <c r="K480" i="3"/>
  <c r="L602" i="3"/>
  <c r="K602" i="3"/>
  <c r="L725" i="3"/>
  <c r="K725" i="3"/>
  <c r="L616" i="3"/>
  <c r="K616" i="3"/>
  <c r="L578" i="3"/>
  <c r="K578" i="3"/>
  <c r="L566" i="3"/>
  <c r="K566" i="3"/>
  <c r="L711" i="3"/>
  <c r="K711" i="3"/>
  <c r="L720" i="3"/>
  <c r="K720" i="3"/>
  <c r="L505" i="3"/>
  <c r="K505" i="3"/>
  <c r="L653" i="3"/>
  <c r="K653" i="3"/>
  <c r="L667" i="3"/>
  <c r="K667" i="3"/>
  <c r="L424" i="3"/>
  <c r="K424" i="3"/>
  <c r="L634" i="3"/>
  <c r="K634" i="3"/>
  <c r="L626" i="3"/>
  <c r="K626" i="3"/>
  <c r="L590" i="3"/>
  <c r="K590" i="3"/>
  <c r="L735" i="3"/>
  <c r="K735" i="3"/>
  <c r="L744" i="3"/>
  <c r="K744" i="3"/>
  <c r="L529" i="3"/>
  <c r="K529" i="3"/>
  <c r="L611" i="3"/>
  <c r="K611" i="3"/>
  <c r="L799" i="3"/>
  <c r="K799" i="3"/>
  <c r="L630" i="3"/>
  <c r="K630" i="3"/>
  <c r="L414" i="3"/>
  <c r="K414" i="3"/>
  <c r="L786" i="3"/>
  <c r="K786" i="3"/>
  <c r="L676" i="3"/>
  <c r="K676" i="3"/>
  <c r="L503" i="3"/>
  <c r="K503" i="3"/>
  <c r="L473" i="3"/>
  <c r="K473" i="3"/>
  <c r="L404" i="3"/>
  <c r="K404" i="3"/>
  <c r="L423" i="3"/>
  <c r="K423" i="3"/>
  <c r="L554" i="3"/>
  <c r="K554" i="3"/>
  <c r="L650" i="3"/>
  <c r="K650" i="3"/>
  <c r="L411" i="3"/>
  <c r="K411" i="3"/>
  <c r="L614" i="3"/>
  <c r="K614" i="3"/>
  <c r="L759" i="3"/>
  <c r="K759" i="3"/>
  <c r="L768" i="3"/>
  <c r="K768" i="3"/>
  <c r="L553" i="3"/>
  <c r="K553" i="3"/>
  <c r="L568" i="3"/>
  <c r="K568" i="3"/>
  <c r="L761" i="3"/>
  <c r="K761" i="3"/>
  <c r="L589" i="3"/>
  <c r="K589" i="3"/>
  <c r="L661" i="3"/>
  <c r="K661" i="3"/>
  <c r="L453" i="3"/>
  <c r="K453" i="3"/>
  <c r="L739" i="3"/>
  <c r="K739" i="3"/>
  <c r="L636" i="3"/>
  <c r="K636" i="3"/>
  <c r="L713" i="3"/>
  <c r="K713" i="3"/>
  <c r="L575" i="3"/>
  <c r="K575" i="3"/>
  <c r="L445" i="3"/>
  <c r="K445" i="3"/>
  <c r="L674" i="3"/>
  <c r="K674" i="3"/>
  <c r="L435" i="3"/>
  <c r="K435" i="3"/>
  <c r="L638" i="3"/>
  <c r="K638" i="3"/>
  <c r="L783" i="3"/>
  <c r="K783" i="3"/>
  <c r="L792" i="3"/>
  <c r="K792" i="3"/>
  <c r="L577" i="3"/>
  <c r="K577" i="3"/>
  <c r="L527" i="3"/>
  <c r="K527" i="3"/>
  <c r="L726" i="3"/>
  <c r="K726" i="3"/>
  <c r="L785" i="3"/>
  <c r="K785" i="3"/>
  <c r="L549" i="3"/>
  <c r="K549" i="3"/>
  <c r="L776" i="3"/>
  <c r="K776" i="3"/>
  <c r="L438" i="3"/>
  <c r="K438" i="3"/>
  <c r="L664" i="3"/>
  <c r="K664" i="3"/>
  <c r="L702" i="3"/>
  <c r="K702" i="3"/>
  <c r="L538" i="3"/>
  <c r="K538" i="3"/>
  <c r="L798" i="3"/>
  <c r="K798" i="3"/>
  <c r="L489" i="3"/>
  <c r="K489" i="3"/>
  <c r="L493" i="3"/>
  <c r="K493" i="3"/>
  <c r="L515" i="3"/>
  <c r="K515" i="3"/>
  <c r="L643" i="3"/>
  <c r="K643" i="3"/>
  <c r="L479" i="3"/>
  <c r="K479" i="3"/>
  <c r="L495" i="3"/>
  <c r="K495" i="3"/>
  <c r="L672" i="3"/>
  <c r="K672" i="3"/>
  <c r="L698" i="3"/>
  <c r="K698" i="3"/>
  <c r="L459" i="3"/>
  <c r="K459" i="3"/>
  <c r="L662" i="3"/>
  <c r="K662" i="3"/>
  <c r="L601" i="3"/>
  <c r="K601" i="3"/>
  <c r="L512" i="3"/>
  <c r="K512" i="3"/>
  <c r="L778" i="3"/>
  <c r="K778" i="3"/>
  <c r="L523" i="3"/>
  <c r="K523" i="3"/>
  <c r="L671" i="3"/>
  <c r="K671" i="3"/>
  <c r="L580" i="3"/>
  <c r="K580" i="3"/>
  <c r="L732" i="3"/>
  <c r="K732" i="3"/>
  <c r="L558" i="3"/>
  <c r="K558" i="3"/>
  <c r="L562" i="3"/>
  <c r="K562" i="3"/>
  <c r="L501" i="3"/>
  <c r="K501" i="3"/>
  <c r="L681" i="3"/>
  <c r="K681" i="3"/>
  <c r="L747" i="3"/>
  <c r="K747" i="3"/>
  <c r="L457" i="3"/>
  <c r="K457" i="3"/>
  <c r="L635" i="3"/>
  <c r="K635" i="3"/>
  <c r="L551" i="3"/>
  <c r="K551" i="3"/>
  <c r="L632" i="3"/>
  <c r="K632" i="3"/>
  <c r="L651" i="3"/>
  <c r="K651" i="3"/>
  <c r="L488" i="3"/>
  <c r="K488" i="3"/>
  <c r="L685" i="3"/>
  <c r="K685" i="3"/>
  <c r="L750" i="3"/>
  <c r="K750" i="3"/>
  <c r="L427" i="3"/>
  <c r="K427" i="3"/>
  <c r="L741" i="3"/>
  <c r="K741" i="3"/>
  <c r="L722" i="3"/>
  <c r="K722" i="3"/>
  <c r="L483" i="3"/>
  <c r="K483" i="3"/>
  <c r="L686" i="3"/>
  <c r="K686" i="3"/>
  <c r="L625" i="3"/>
  <c r="K625" i="3"/>
  <c r="L448" i="3"/>
  <c r="K448" i="3"/>
  <c r="L641" i="3"/>
  <c r="K641" i="3"/>
  <c r="L707" i="3"/>
  <c r="K707" i="3"/>
  <c r="L467" i="3"/>
  <c r="K467" i="3"/>
  <c r="L708" i="3"/>
  <c r="K708" i="3"/>
  <c r="L748" i="3"/>
  <c r="K748" i="3"/>
  <c r="L593" i="3"/>
  <c r="K593" i="3"/>
  <c r="L439" i="3"/>
  <c r="K439" i="3"/>
  <c r="L622" i="3"/>
  <c r="K622" i="3"/>
  <c r="L746" i="3"/>
  <c r="K746" i="3"/>
  <c r="L507" i="3"/>
  <c r="K507" i="3"/>
  <c r="L710" i="3"/>
  <c r="K710" i="3"/>
  <c r="L649" i="3"/>
  <c r="K649" i="3"/>
  <c r="L401" i="3"/>
  <c r="K401" i="3"/>
  <c r="L604" i="3"/>
  <c r="K604" i="3"/>
  <c r="L668" i="3"/>
  <c r="K668" i="3"/>
  <c r="L425" i="3"/>
  <c r="K425" i="3"/>
  <c r="L463" i="3"/>
  <c r="K463" i="3"/>
  <c r="L775" i="3"/>
  <c r="K775" i="3"/>
  <c r="L677" i="3"/>
  <c r="K677" i="3"/>
  <c r="L714" i="3"/>
  <c r="K714" i="3"/>
  <c r="L431" i="3"/>
  <c r="K431" i="3"/>
  <c r="L656" i="3"/>
  <c r="K656" i="3"/>
  <c r="L534" i="3"/>
  <c r="K534" i="3"/>
  <c r="L679" i="3"/>
  <c r="K679" i="3"/>
  <c r="L684" i="3"/>
  <c r="K684" i="3"/>
  <c r="L693" i="3"/>
  <c r="K693" i="3"/>
  <c r="L704" i="3"/>
  <c r="K704" i="3"/>
  <c r="L688" i="3"/>
  <c r="K688" i="3"/>
  <c r="L665" i="3"/>
  <c r="K665" i="3"/>
  <c r="L525" i="3"/>
  <c r="K525" i="3"/>
  <c r="L410" i="3"/>
  <c r="K410" i="3"/>
  <c r="L518" i="3"/>
  <c r="K518" i="3"/>
  <c r="L770" i="3"/>
  <c r="K770" i="3"/>
  <c r="L531" i="3"/>
  <c r="K531" i="3"/>
  <c r="L734" i="3"/>
  <c r="K734" i="3"/>
  <c r="L673" i="3"/>
  <c r="K673" i="3"/>
  <c r="L800" i="3"/>
  <c r="K800" i="3"/>
  <c r="L563" i="3"/>
  <c r="K563" i="3"/>
  <c r="L631" i="3"/>
  <c r="K631" i="3"/>
  <c r="L417" i="3"/>
  <c r="K417" i="3"/>
  <c r="L738" i="3"/>
  <c r="K738" i="3"/>
  <c r="L642" i="3"/>
  <c r="K642" i="3"/>
  <c r="L682" i="3"/>
  <c r="K682" i="3"/>
  <c r="L517" i="3"/>
  <c r="K517" i="3"/>
  <c r="L716" i="3"/>
  <c r="K716" i="3"/>
  <c r="L789" i="3"/>
  <c r="K789" i="3"/>
  <c r="L751" i="3"/>
  <c r="K751" i="3"/>
  <c r="L755" i="3"/>
  <c r="K755" i="3"/>
  <c r="L541" i="3"/>
  <c r="K541" i="3"/>
  <c r="L794" i="3"/>
  <c r="K794" i="3"/>
  <c r="L555" i="3"/>
  <c r="K555" i="3"/>
  <c r="L758" i="3"/>
  <c r="K758" i="3"/>
  <c r="L697" i="3"/>
  <c r="K697" i="3"/>
  <c r="L762" i="3"/>
  <c r="K762" i="3"/>
  <c r="L524" i="3"/>
  <c r="K524" i="3"/>
  <c r="L592" i="3"/>
  <c r="K592" i="3"/>
  <c r="L660" i="3"/>
  <c r="K660" i="3"/>
  <c r="L709" i="3"/>
  <c r="K709" i="3"/>
  <c r="L609" i="3"/>
  <c r="K609" i="3"/>
  <c r="L652" i="3"/>
  <c r="K652" i="3"/>
  <c r="L585" i="3"/>
  <c r="K585" i="3"/>
  <c r="L777" i="3"/>
  <c r="K777" i="3"/>
  <c r="L797" i="3"/>
  <c r="K797" i="3"/>
  <c r="L452" i="3"/>
  <c r="K452" i="3"/>
  <c r="L573" i="3"/>
  <c r="K573" i="3"/>
  <c r="L3" i="3"/>
  <c r="K3" i="3"/>
  <c r="L145" i="3"/>
  <c r="K145" i="3"/>
  <c r="K258" i="3"/>
  <c r="L258" i="3"/>
  <c r="K275" i="3"/>
  <c r="L275" i="3"/>
  <c r="K286" i="3"/>
  <c r="L286" i="3"/>
  <c r="K266" i="3"/>
  <c r="L266" i="3"/>
  <c r="L388" i="3"/>
  <c r="K388" i="3"/>
  <c r="K231" i="3"/>
  <c r="L231" i="3"/>
  <c r="L384" i="3"/>
  <c r="K384" i="3"/>
  <c r="K89" i="3"/>
  <c r="L89" i="3"/>
  <c r="L228" i="3"/>
  <c r="K228" i="3"/>
  <c r="K167" i="3"/>
  <c r="L167" i="3"/>
  <c r="L51" i="3"/>
  <c r="K51" i="3"/>
  <c r="K254" i="3"/>
  <c r="L254" i="3"/>
  <c r="L193" i="3"/>
  <c r="K193" i="3"/>
  <c r="K376" i="3"/>
  <c r="L376" i="3"/>
  <c r="L332" i="3"/>
  <c r="K332" i="3"/>
  <c r="L75" i="3"/>
  <c r="K75" i="3"/>
  <c r="L13" i="3"/>
  <c r="K13" i="3"/>
  <c r="K207" i="3"/>
  <c r="L207" i="3"/>
  <c r="L119" i="3"/>
  <c r="K119" i="3"/>
  <c r="K338" i="3"/>
  <c r="L338" i="3"/>
  <c r="K302" i="3"/>
  <c r="L302" i="3"/>
  <c r="L241" i="3"/>
  <c r="K241" i="3"/>
  <c r="L52" i="3"/>
  <c r="K52" i="3"/>
  <c r="K280" i="3"/>
  <c r="L280" i="3"/>
  <c r="L30" i="3"/>
  <c r="K30" i="3"/>
  <c r="L370" i="3"/>
  <c r="K370" i="3"/>
  <c r="L162" i="3"/>
  <c r="K162" i="3"/>
  <c r="L247" i="3"/>
  <c r="K247" i="3"/>
  <c r="L362" i="3"/>
  <c r="K362" i="3"/>
  <c r="L123" i="3"/>
  <c r="K123" i="3"/>
  <c r="L61" i="3"/>
  <c r="K61" i="3"/>
  <c r="L326" i="3"/>
  <c r="K326" i="3"/>
  <c r="K279" i="3"/>
  <c r="L279" i="3"/>
  <c r="K265" i="3"/>
  <c r="L265" i="3"/>
  <c r="L317" i="3"/>
  <c r="K317" i="3"/>
  <c r="L249" i="3"/>
  <c r="K249" i="3"/>
  <c r="L35" i="3"/>
  <c r="K35" i="3"/>
  <c r="L331" i="3"/>
  <c r="K331" i="3"/>
  <c r="L19" i="3"/>
  <c r="K19" i="3"/>
  <c r="K233" i="3"/>
  <c r="L233" i="3"/>
  <c r="L11" i="3"/>
  <c r="K11" i="3"/>
  <c r="L333" i="3"/>
  <c r="K333" i="3"/>
  <c r="L359" i="3"/>
  <c r="K359" i="3"/>
  <c r="L54" i="3"/>
  <c r="K54" i="3"/>
  <c r="K352" i="3"/>
  <c r="L352" i="3"/>
  <c r="L306" i="3"/>
  <c r="K306" i="3"/>
  <c r="L147" i="3"/>
  <c r="K147" i="3"/>
  <c r="L85" i="3"/>
  <c r="K85" i="3"/>
  <c r="K350" i="3"/>
  <c r="L350" i="3"/>
  <c r="K303" i="3"/>
  <c r="L303" i="3"/>
  <c r="L289" i="3"/>
  <c r="K289" i="3"/>
  <c r="L201" i="3"/>
  <c r="K201" i="3"/>
  <c r="K283" i="3"/>
  <c r="L283" i="3"/>
  <c r="L176" i="3"/>
  <c r="K176" i="3"/>
  <c r="L372" i="3"/>
  <c r="K372" i="3"/>
  <c r="L298" i="3"/>
  <c r="K298" i="3"/>
  <c r="K43" i="3"/>
  <c r="L43" i="3"/>
  <c r="L391" i="3"/>
  <c r="K391" i="3"/>
  <c r="K88" i="3"/>
  <c r="L88" i="3"/>
  <c r="L171" i="3"/>
  <c r="K171" i="3"/>
  <c r="L109" i="3"/>
  <c r="K109" i="3"/>
  <c r="L374" i="3"/>
  <c r="K374" i="3"/>
  <c r="K351" i="3"/>
  <c r="L351" i="3"/>
  <c r="L313" i="3"/>
  <c r="K313" i="3"/>
  <c r="L141" i="3"/>
  <c r="K141" i="3"/>
  <c r="L236" i="3"/>
  <c r="K236" i="3"/>
  <c r="L127" i="3"/>
  <c r="K127" i="3"/>
  <c r="K335" i="3"/>
  <c r="L335" i="3"/>
  <c r="L260" i="3"/>
  <c r="K260" i="3"/>
  <c r="L393" i="3"/>
  <c r="K393" i="3"/>
  <c r="L199" i="3"/>
  <c r="K199" i="3"/>
  <c r="L105" i="3"/>
  <c r="K105" i="3"/>
  <c r="K139" i="3"/>
  <c r="L139" i="3"/>
  <c r="K185" i="3"/>
  <c r="L185" i="3"/>
  <c r="L398" i="3"/>
  <c r="K398" i="3"/>
  <c r="K337" i="3"/>
  <c r="L337" i="3"/>
  <c r="L397" i="3"/>
  <c r="K397" i="3"/>
  <c r="L383" i="3"/>
  <c r="K383" i="3"/>
  <c r="L179" i="3"/>
  <c r="K179" i="3"/>
  <c r="K65" i="3"/>
  <c r="L65" i="3"/>
  <c r="L300" i="3"/>
  <c r="K300" i="3"/>
  <c r="L224" i="3"/>
  <c r="K224" i="3"/>
  <c r="L357" i="3"/>
  <c r="K357" i="3"/>
  <c r="L319" i="3"/>
  <c r="K319" i="3"/>
  <c r="L56" i="3"/>
  <c r="K56" i="3"/>
  <c r="L269" i="3"/>
  <c r="K269" i="3"/>
  <c r="L272" i="3"/>
  <c r="K272" i="3"/>
  <c r="K165" i="3"/>
  <c r="L165" i="3"/>
  <c r="L195" i="3"/>
  <c r="K195" i="3"/>
  <c r="L133" i="3"/>
  <c r="K133" i="3"/>
  <c r="L93" i="3"/>
  <c r="K93" i="3"/>
  <c r="L219" i="3"/>
  <c r="K219" i="3"/>
  <c r="L157" i="3"/>
  <c r="K157" i="3"/>
  <c r="L361" i="3"/>
  <c r="K361" i="3"/>
  <c r="L353" i="3"/>
  <c r="K353" i="3"/>
  <c r="L45" i="3"/>
  <c r="K45" i="3"/>
  <c r="L334" i="3"/>
  <c r="K334" i="3"/>
  <c r="L130" i="3"/>
  <c r="K130" i="3"/>
  <c r="L17" i="3"/>
  <c r="K17" i="3"/>
  <c r="L373" i="3"/>
  <c r="K373" i="3"/>
  <c r="L262" i="3"/>
  <c r="K262" i="3"/>
  <c r="K186" i="3"/>
  <c r="L186" i="3"/>
  <c r="L324" i="3"/>
  <c r="K324" i="3"/>
  <c r="L214" i="3"/>
  <c r="K214" i="3"/>
  <c r="L55" i="3"/>
  <c r="K55" i="3"/>
  <c r="L311" i="3"/>
  <c r="K311" i="3"/>
  <c r="L382" i="3"/>
  <c r="K382" i="3"/>
  <c r="L394" i="3"/>
  <c r="K394" i="3"/>
  <c r="L385" i="3"/>
  <c r="K385" i="3"/>
  <c r="L341" i="3"/>
  <c r="K341" i="3"/>
  <c r="L226" i="3"/>
  <c r="K226" i="3"/>
  <c r="L142" i="3"/>
  <c r="K142" i="3"/>
  <c r="L287" i="3"/>
  <c r="K287" i="3"/>
  <c r="L212" i="3"/>
  <c r="K212" i="3"/>
  <c r="K103" i="3"/>
  <c r="L103" i="3"/>
  <c r="K135" i="3"/>
  <c r="L135" i="3"/>
  <c r="L99" i="3"/>
  <c r="K99" i="3"/>
  <c r="L4" i="3"/>
  <c r="K4" i="3"/>
  <c r="L267" i="3"/>
  <c r="K267" i="3"/>
  <c r="L28" i="3"/>
  <c r="K28" i="3"/>
  <c r="L205" i="3"/>
  <c r="K205" i="3"/>
  <c r="K48" i="3"/>
  <c r="L48" i="3"/>
  <c r="L250" i="3"/>
  <c r="K250" i="3"/>
  <c r="L238" i="3"/>
  <c r="K238" i="3"/>
  <c r="K20" i="3"/>
  <c r="L20" i="3"/>
  <c r="L367" i="3"/>
  <c r="K367" i="3"/>
  <c r="L380" i="3"/>
  <c r="K380" i="3"/>
  <c r="K304" i="3"/>
  <c r="L304" i="3"/>
  <c r="K188" i="3"/>
  <c r="L188" i="3"/>
  <c r="L106" i="3"/>
  <c r="K106" i="3"/>
  <c r="L252" i="3"/>
  <c r="K252" i="3"/>
  <c r="L345" i="3"/>
  <c r="K345" i="3"/>
  <c r="L248" i="3"/>
  <c r="K248" i="3"/>
  <c r="L291" i="3"/>
  <c r="K291" i="3"/>
  <c r="L76" i="3"/>
  <c r="K76" i="3"/>
  <c r="L229" i="3"/>
  <c r="K229" i="3"/>
  <c r="L72" i="3"/>
  <c r="K72" i="3"/>
  <c r="L202" i="3"/>
  <c r="K202" i="3"/>
  <c r="K190" i="3"/>
  <c r="L190" i="3"/>
  <c r="L368" i="3"/>
  <c r="K368" i="3"/>
  <c r="L321" i="3"/>
  <c r="K321" i="3"/>
  <c r="K343" i="3"/>
  <c r="L343" i="3"/>
  <c r="K227" i="3"/>
  <c r="L227" i="3"/>
  <c r="L151" i="3"/>
  <c r="K151" i="3"/>
  <c r="K67" i="3"/>
  <c r="L67" i="3"/>
  <c r="L215" i="3"/>
  <c r="K215" i="3"/>
  <c r="K161" i="3"/>
  <c r="L161" i="3"/>
  <c r="L365" i="3"/>
  <c r="K365" i="3"/>
  <c r="L60" i="3"/>
  <c r="K60" i="3"/>
  <c r="L153" i="3"/>
  <c r="K153" i="3"/>
  <c r="L132" i="3"/>
  <c r="K132" i="3"/>
  <c r="L371" i="3"/>
  <c r="K371" i="3"/>
  <c r="L322" i="3"/>
  <c r="K322" i="3"/>
  <c r="L273" i="3"/>
  <c r="K273" i="3"/>
  <c r="L296" i="3"/>
  <c r="K296" i="3"/>
  <c r="K189" i="3"/>
  <c r="L189" i="3"/>
  <c r="K112" i="3"/>
  <c r="L112" i="3"/>
  <c r="L31" i="3"/>
  <c r="K31" i="3"/>
  <c r="L180" i="3"/>
  <c r="K180" i="3"/>
  <c r="K255" i="3"/>
  <c r="L255" i="3"/>
  <c r="L124" i="3"/>
  <c r="K124" i="3"/>
  <c r="L277" i="3"/>
  <c r="K277" i="3"/>
  <c r="L120" i="3"/>
  <c r="K120" i="3"/>
  <c r="K400" i="3"/>
  <c r="L400" i="3"/>
  <c r="L94" i="3"/>
  <c r="K94" i="3"/>
  <c r="L392" i="3"/>
  <c r="K392" i="3"/>
  <c r="L84" i="3"/>
  <c r="K84" i="3"/>
  <c r="L325" i="3"/>
  <c r="K325" i="3"/>
  <c r="L274" i="3"/>
  <c r="K274" i="3"/>
  <c r="L222" i="3"/>
  <c r="K222" i="3"/>
  <c r="K251" i="3"/>
  <c r="L251" i="3"/>
  <c r="L152" i="3"/>
  <c r="K152" i="3"/>
  <c r="L69" i="3"/>
  <c r="K69" i="3"/>
  <c r="K184" i="3"/>
  <c r="L184" i="3"/>
  <c r="L143" i="3"/>
  <c r="K143" i="3"/>
  <c r="K91" i="3"/>
  <c r="L91" i="3"/>
  <c r="L364" i="3"/>
  <c r="K364" i="3"/>
  <c r="L342" i="3"/>
  <c r="K342" i="3"/>
  <c r="L80" i="3"/>
  <c r="K80" i="3"/>
  <c r="L339" i="3"/>
  <c r="K339" i="3"/>
  <c r="L26" i="3"/>
  <c r="K26" i="3"/>
  <c r="L363" i="3"/>
  <c r="K363" i="3"/>
  <c r="L148" i="3"/>
  <c r="K148" i="3"/>
  <c r="L301" i="3"/>
  <c r="K301" i="3"/>
  <c r="L144" i="3"/>
  <c r="K144" i="3"/>
  <c r="L354" i="3"/>
  <c r="K354" i="3"/>
  <c r="K46" i="3"/>
  <c r="L46" i="3"/>
  <c r="L346" i="3"/>
  <c r="K346" i="3"/>
  <c r="L29" i="3"/>
  <c r="K29" i="3"/>
  <c r="L276" i="3"/>
  <c r="K276" i="3"/>
  <c r="K223" i="3"/>
  <c r="L223" i="3"/>
  <c r="K166" i="3"/>
  <c r="L166" i="3"/>
  <c r="L381" i="3"/>
  <c r="K381" i="3"/>
  <c r="K209" i="3"/>
  <c r="L209" i="3"/>
  <c r="K113" i="3"/>
  <c r="L113" i="3"/>
  <c r="L33" i="3"/>
  <c r="K33" i="3"/>
  <c r="L149" i="3"/>
  <c r="K149" i="3"/>
  <c r="L108" i="3"/>
  <c r="K108" i="3"/>
  <c r="K44" i="3"/>
  <c r="L44" i="3"/>
  <c r="L295" i="3"/>
  <c r="K295" i="3"/>
  <c r="L237" i="3"/>
  <c r="K237" i="3"/>
  <c r="L114" i="3"/>
  <c r="K114" i="3"/>
  <c r="L140" i="3"/>
  <c r="K140" i="3"/>
  <c r="L294" i="3"/>
  <c r="K294" i="3"/>
  <c r="L83" i="3"/>
  <c r="K83" i="3"/>
  <c r="L377" i="3"/>
  <c r="K377" i="3"/>
  <c r="K232" i="3"/>
  <c r="L232" i="3"/>
  <c r="L173" i="3"/>
  <c r="K173" i="3"/>
  <c r="K115" i="3"/>
  <c r="L115" i="3"/>
  <c r="L344" i="3"/>
  <c r="K344" i="3"/>
  <c r="K163" i="3"/>
  <c r="L163" i="3"/>
  <c r="L70" i="3"/>
  <c r="K70" i="3"/>
  <c r="L299" i="3"/>
  <c r="K299" i="3"/>
  <c r="L77" i="3"/>
  <c r="K77" i="3"/>
  <c r="L71" i="3"/>
  <c r="K71" i="3"/>
  <c r="L200" i="3"/>
  <c r="K200" i="3"/>
  <c r="L356" i="3"/>
  <c r="K356" i="3"/>
  <c r="L270" i="3"/>
  <c r="K270" i="3"/>
  <c r="K284" i="3"/>
  <c r="L284" i="3"/>
  <c r="K206" i="3"/>
  <c r="L206" i="3"/>
  <c r="L360" i="3"/>
  <c r="K360" i="3"/>
  <c r="K137" i="3"/>
  <c r="L137" i="3"/>
  <c r="L213" i="3"/>
  <c r="K213" i="3"/>
  <c r="L53" i="3"/>
  <c r="K53" i="3"/>
  <c r="K271" i="3"/>
  <c r="L271" i="3"/>
  <c r="K230" i="3"/>
  <c r="L230" i="3"/>
  <c r="K159" i="3"/>
  <c r="L159" i="3"/>
  <c r="L169" i="3"/>
  <c r="K169" i="3"/>
  <c r="L204" i="3"/>
  <c r="K204" i="3"/>
  <c r="L235" i="3"/>
  <c r="K235" i="3"/>
  <c r="K208" i="3"/>
  <c r="L208" i="3"/>
  <c r="K327" i="3"/>
  <c r="L327" i="3"/>
  <c r="L155" i="3"/>
  <c r="K155" i="3"/>
  <c r="L396" i="3"/>
  <c r="K396" i="3"/>
  <c r="L36" i="3"/>
  <c r="K36" i="3"/>
  <c r="L178" i="3"/>
  <c r="K178" i="3"/>
  <c r="L174" i="3"/>
  <c r="K174" i="3"/>
  <c r="L126" i="3"/>
  <c r="K126" i="3"/>
  <c r="L314" i="3"/>
  <c r="K314" i="3"/>
  <c r="K375" i="3"/>
  <c r="L375" i="3"/>
  <c r="L217" i="3"/>
  <c r="K217" i="3"/>
  <c r="L101" i="3"/>
  <c r="K101" i="3"/>
  <c r="K136" i="3"/>
  <c r="L136" i="3"/>
  <c r="K328" i="3"/>
  <c r="L328" i="3"/>
  <c r="L81" i="3"/>
  <c r="K81" i="3"/>
  <c r="K399" i="3"/>
  <c r="L399" i="3"/>
  <c r="L386" i="3"/>
  <c r="K386" i="3"/>
  <c r="L24" i="3"/>
  <c r="K24" i="3"/>
  <c r="L100" i="3"/>
  <c r="K100" i="3"/>
  <c r="K96" i="3"/>
  <c r="L96" i="3"/>
  <c r="L172" i="3"/>
  <c r="K172" i="3"/>
  <c r="L309" i="3"/>
  <c r="K309" i="3"/>
  <c r="K74" i="3"/>
  <c r="L74" i="3"/>
  <c r="L196" i="3"/>
  <c r="K196" i="3"/>
  <c r="K38" i="3"/>
  <c r="L38" i="3"/>
  <c r="L192" i="3"/>
  <c r="K192" i="3"/>
  <c r="K257" i="3"/>
  <c r="L257" i="3"/>
  <c r="L246" i="3"/>
  <c r="K246" i="3"/>
  <c r="L23" i="3"/>
  <c r="K23" i="3"/>
  <c r="L329" i="3"/>
  <c r="K329" i="3"/>
  <c r="L175" i="3"/>
  <c r="K175" i="3"/>
  <c r="L116" i="3"/>
  <c r="K116" i="3"/>
  <c r="L58" i="3"/>
  <c r="K58" i="3"/>
  <c r="L297" i="3"/>
  <c r="K297" i="3"/>
  <c r="L117" i="3"/>
  <c r="K117" i="3"/>
  <c r="L34" i="3"/>
  <c r="K34" i="3"/>
  <c r="K261" i="3"/>
  <c r="L261" i="3"/>
  <c r="K41" i="3"/>
  <c r="L41" i="3"/>
  <c r="K40" i="3"/>
  <c r="L40" i="3"/>
  <c r="L320" i="3"/>
  <c r="K320" i="3"/>
  <c r="L348" i="3"/>
  <c r="K348" i="3"/>
  <c r="L390" i="3"/>
  <c r="K390" i="3"/>
  <c r="L395" i="3"/>
  <c r="K395" i="3"/>
  <c r="L104" i="3"/>
  <c r="K104" i="3"/>
  <c r="L102" i="3"/>
  <c r="K102" i="3"/>
  <c r="L37" i="3"/>
  <c r="K37" i="3"/>
  <c r="L308" i="3"/>
  <c r="K308" i="3"/>
  <c r="L387" i="3"/>
  <c r="K387" i="3"/>
  <c r="L220" i="3"/>
  <c r="K220" i="3"/>
  <c r="K62" i="3"/>
  <c r="L62" i="3"/>
  <c r="L216" i="3"/>
  <c r="K216" i="3"/>
  <c r="L203" i="3"/>
  <c r="K203" i="3"/>
  <c r="L198" i="3"/>
  <c r="K198" i="3"/>
  <c r="K281" i="3"/>
  <c r="L281" i="3"/>
  <c r="L125" i="3"/>
  <c r="K125" i="3"/>
  <c r="L59" i="3"/>
  <c r="K59" i="3"/>
  <c r="L9" i="3"/>
  <c r="K9" i="3"/>
  <c r="K256" i="3"/>
  <c r="L256" i="3"/>
  <c r="L66" i="3"/>
  <c r="K66" i="3"/>
  <c r="L225" i="3"/>
  <c r="K225" i="3"/>
  <c r="L6" i="3"/>
  <c r="K6" i="3"/>
  <c r="L5" i="3"/>
  <c r="K5" i="3"/>
  <c r="L242" i="3"/>
  <c r="K242" i="3"/>
  <c r="L290" i="3"/>
  <c r="K290" i="3"/>
  <c r="L293" i="3"/>
  <c r="K293" i="3"/>
  <c r="L181" i="3"/>
  <c r="K181" i="3"/>
  <c r="L82" i="3"/>
  <c r="K82" i="3"/>
  <c r="K168" i="3"/>
  <c r="L168" i="3"/>
  <c r="L244" i="3"/>
  <c r="K244" i="3"/>
  <c r="K86" i="3"/>
  <c r="L86" i="3"/>
  <c r="L15" i="3"/>
  <c r="K15" i="3"/>
  <c r="L240" i="3"/>
  <c r="K240" i="3"/>
  <c r="L25" i="3"/>
  <c r="K25" i="3"/>
  <c r="L154" i="3"/>
  <c r="K154" i="3"/>
  <c r="K138" i="3"/>
  <c r="L138" i="3"/>
  <c r="K234" i="3"/>
  <c r="L234" i="3"/>
  <c r="K64" i="3"/>
  <c r="L64" i="3"/>
  <c r="L10" i="3"/>
  <c r="K10" i="3"/>
  <c r="L210" i="3"/>
  <c r="K210" i="3"/>
  <c r="L21" i="3"/>
  <c r="K21" i="3"/>
  <c r="K187" i="3"/>
  <c r="L187" i="3"/>
  <c r="L2" i="3"/>
  <c r="K2" i="3"/>
  <c r="L366" i="3"/>
  <c r="K366" i="3"/>
  <c r="K98" i="3"/>
  <c r="L98" i="3"/>
  <c r="L122" i="3"/>
  <c r="K122" i="3"/>
  <c r="L146" i="3"/>
  <c r="K146" i="3"/>
  <c r="L268" i="3"/>
  <c r="K268" i="3"/>
  <c r="K110" i="3"/>
  <c r="L110" i="3"/>
  <c r="K39" i="3"/>
  <c r="L39" i="3"/>
  <c r="K264" i="3"/>
  <c r="L264" i="3"/>
  <c r="K49" i="3"/>
  <c r="L49" i="3"/>
  <c r="L95" i="3"/>
  <c r="K95" i="3"/>
  <c r="L90" i="3"/>
  <c r="K90" i="3"/>
  <c r="L177" i="3"/>
  <c r="K177" i="3"/>
  <c r="L12" i="3"/>
  <c r="K12" i="3"/>
  <c r="L369" i="3"/>
  <c r="K369" i="3"/>
  <c r="L389" i="3"/>
  <c r="K389" i="3"/>
  <c r="L164" i="3"/>
  <c r="K164" i="3"/>
  <c r="L16" i="3"/>
  <c r="K16" i="3"/>
  <c r="L150" i="3"/>
  <c r="K150" i="3"/>
  <c r="L318" i="3"/>
  <c r="K318" i="3"/>
  <c r="L57" i="3"/>
  <c r="K57" i="3"/>
  <c r="K305" i="3"/>
  <c r="L305" i="3"/>
  <c r="K263" i="3"/>
  <c r="L263" i="3"/>
  <c r="K278" i="3"/>
  <c r="L278" i="3"/>
  <c r="L379" i="3"/>
  <c r="K379" i="3"/>
  <c r="L243" i="3"/>
  <c r="K243" i="3"/>
  <c r="K285" i="3"/>
  <c r="L285" i="3"/>
  <c r="L253" i="3"/>
  <c r="K253" i="3"/>
  <c r="L292" i="3"/>
  <c r="K292" i="3"/>
  <c r="K134" i="3"/>
  <c r="L134" i="3"/>
  <c r="K63" i="3"/>
  <c r="L63" i="3"/>
  <c r="L288" i="3"/>
  <c r="K288" i="3"/>
  <c r="K73" i="3"/>
  <c r="L73" i="3"/>
  <c r="K47" i="3"/>
  <c r="L47" i="3"/>
  <c r="L42" i="3"/>
  <c r="K42" i="3"/>
  <c r="L128" i="3"/>
  <c r="K128" i="3"/>
  <c r="K347" i="3"/>
  <c r="L347" i="3"/>
  <c r="L118" i="3"/>
  <c r="K118" i="3"/>
  <c r="L8" i="3"/>
  <c r="K8" i="3"/>
  <c r="L107" i="3"/>
  <c r="K107" i="3"/>
  <c r="L221" i="3"/>
  <c r="K221" i="3"/>
  <c r="L92" i="3"/>
  <c r="K92" i="3"/>
  <c r="K183" i="3"/>
  <c r="L183" i="3"/>
  <c r="L129" i="3"/>
  <c r="K129" i="3"/>
  <c r="L315" i="3"/>
  <c r="K315" i="3"/>
  <c r="L50" i="3"/>
  <c r="K50" i="3"/>
  <c r="L14" i="3"/>
  <c r="K14" i="3"/>
  <c r="L316" i="3"/>
  <c r="K316" i="3"/>
  <c r="K87" i="3"/>
  <c r="L87" i="3"/>
  <c r="K97" i="3"/>
  <c r="L97" i="3"/>
  <c r="L355" i="3"/>
  <c r="K355" i="3"/>
  <c r="L378" i="3"/>
  <c r="K378" i="3"/>
  <c r="L79" i="3"/>
  <c r="K79" i="3"/>
  <c r="L307" i="3"/>
  <c r="K307" i="3"/>
  <c r="L78" i="3"/>
  <c r="K78" i="3"/>
  <c r="L7" i="3"/>
  <c r="K7" i="3"/>
  <c r="L68" i="3"/>
  <c r="K68" i="3"/>
  <c r="L349" i="3"/>
  <c r="K349" i="3"/>
  <c r="L239" i="3"/>
  <c r="K239" i="3"/>
  <c r="K160" i="3"/>
  <c r="L160" i="3"/>
  <c r="L282" i="3"/>
  <c r="K282" i="3"/>
  <c r="L27" i="3"/>
  <c r="K27" i="3"/>
  <c r="K211" i="3"/>
  <c r="L211" i="3"/>
  <c r="L170" i="3"/>
  <c r="K170" i="3"/>
  <c r="K194" i="3"/>
  <c r="L194" i="3"/>
  <c r="K158" i="3"/>
  <c r="L158" i="3"/>
  <c r="L312" i="3"/>
  <c r="K312" i="3"/>
  <c r="L245" i="3"/>
  <c r="K245" i="3"/>
  <c r="L218" i="3"/>
  <c r="K218" i="3"/>
  <c r="L340" i="3"/>
  <c r="K340" i="3"/>
  <c r="K182" i="3"/>
  <c r="L182" i="3"/>
  <c r="K111" i="3"/>
  <c r="L111" i="3"/>
  <c r="L336" i="3"/>
  <c r="K336" i="3"/>
  <c r="L121" i="3"/>
  <c r="K121" i="3"/>
  <c r="L310" i="3"/>
  <c r="K310" i="3"/>
  <c r="L197" i="3"/>
  <c r="K197" i="3"/>
  <c r="K330" i="3"/>
  <c r="L330" i="3"/>
  <c r="L18" i="3"/>
  <c r="K18" i="3"/>
  <c r="L323" i="3"/>
  <c r="K323" i="3"/>
  <c r="L259" i="3"/>
  <c r="K259" i="3"/>
  <c r="L22" i="3"/>
  <c r="K22" i="3"/>
  <c r="L32" i="3"/>
  <c r="K32" i="3"/>
  <c r="L358" i="3"/>
  <c r="K358" i="3"/>
  <c r="K131" i="3"/>
  <c r="L131" i="3"/>
  <c r="L156" i="3"/>
  <c r="K156" i="3"/>
  <c r="K1" i="3" l="1"/>
  <c r="L1" i="3"/>
</calcChain>
</file>

<file path=xl/sharedStrings.xml><?xml version="1.0" encoding="utf-8"?>
<sst xmlns="http://schemas.openxmlformats.org/spreadsheetml/2006/main" count="170" uniqueCount="42">
  <si>
    <t>Size</t>
  </si>
  <si>
    <t>Weight</t>
  </si>
  <si>
    <t>Sweetness</t>
  </si>
  <si>
    <t>Crunchiness</t>
  </si>
  <si>
    <t>Juiciness</t>
  </si>
  <si>
    <t>Ripeness</t>
  </si>
  <si>
    <t>Acidity</t>
  </si>
  <si>
    <t>RowNum</t>
  </si>
  <si>
    <t>Quality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</si>
  <si>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</si>
  <si>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</si>
  <si>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</si>
  <si>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</si>
  <si>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</si>
  <si>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</si>
  <si>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</si>
  <si>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</si>
  <si>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</si>
  <si>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</si>
  <si>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</si>
  <si>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</si>
  <si>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</si>
  <si>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</si>
  <si>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</si>
  <si>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</si>
  <si>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</si>
  <si>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</si>
  <si>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>Частоты и гистограмма распределения СВ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</si>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</sst>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n0_0!$X$29:$X$34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n0_0!$AA$29:$AA$34</c:f>
              <c:numCache>
                <c:formatCode>General</c:formatCode>
                <c:ptCount val="6"/>
                <c:pt idx="0">
                  <c:v>46</c:v>
                </c:pt>
                <c:pt idx="1">
                  <c:v>27</c:v>
                </c:pt>
                <c:pt idx="2">
                  <c:v>16</c:v>
                </c:pt>
                <c:pt idx="3">
                  <c:v>19</c:v>
                </c:pt>
                <c:pt idx="4">
                  <c:v>7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E-450E-8E97-8DF3B6F0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311471"/>
        <c:axId val="1285310639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n0_0!$X$29:$X$34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n0_0!$AC$29:$AC$34</c:f>
              <c:numCache>
                <c:formatCode>General</c:formatCode>
                <c:ptCount val="6"/>
                <c:pt idx="0">
                  <c:v>34.636416806776204</c:v>
                </c:pt>
                <c:pt idx="1">
                  <c:v>29.592360942632705</c:v>
                </c:pt>
                <c:pt idx="2">
                  <c:v>27.796453981370362</c:v>
                </c:pt>
                <c:pt idx="3">
                  <c:v>17.362695938310317</c:v>
                </c:pt>
                <c:pt idx="4">
                  <c:v>7.2100562738908049</c:v>
                </c:pt>
                <c:pt idx="5">
                  <c:v>2.4020160570196101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E-450E-8E97-8DF3B6F0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311471"/>
        <c:axId val="1285310639"/>
      </c:lineChart>
      <c:catAx>
        <c:axId val="128531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5310639"/>
        <c:crosses val="autoZero"/>
        <c:auto val="1"/>
        <c:lblAlgn val="ctr"/>
        <c:lblOffset val="100"/>
        <c:noMultiLvlLbl val="0"/>
      </c:catAx>
      <c:valAx>
        <c:axId val="12853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531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n0_6!$X$16:$X$21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n0_6!$AA$16:$AA$21</c:f>
              <c:numCache>
                <c:formatCode>General</c:formatCode>
                <c:ptCount val="6"/>
                <c:pt idx="0">
                  <c:v>19</c:v>
                </c:pt>
                <c:pt idx="1">
                  <c:v>17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9-4390-B4A0-A0175E96B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9765023"/>
        <c:axId val="779766687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n0_6!$X$16:$X$21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n0_6!$AC$16:$AC$21</c:f>
              <c:numCache>
                <c:formatCode>General</c:formatCode>
                <c:ptCount val="6"/>
                <c:pt idx="0">
                  <c:v>15.5164952205277</c:v>
                </c:pt>
                <c:pt idx="1">
                  <c:v>14.222435721838377</c:v>
                </c:pt>
                <c:pt idx="2">
                  <c:v>13.303920545910064</c:v>
                </c:pt>
                <c:pt idx="3">
                  <c:v>7.9874554493911276</c:v>
                </c:pt>
                <c:pt idx="4">
                  <c:v>3.0767115085596375</c:v>
                </c:pt>
                <c:pt idx="5">
                  <c:v>0.89298155377309563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9-4390-B4A0-A0175E96B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765023"/>
        <c:axId val="779766687"/>
      </c:lineChart>
      <c:catAx>
        <c:axId val="77976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766687"/>
        <c:crosses val="autoZero"/>
        <c:auto val="1"/>
        <c:lblAlgn val="ctr"/>
        <c:lblOffset val="100"/>
        <c:noMultiLvlLbl val="0"/>
      </c:catAx>
      <c:valAx>
        <c:axId val="77976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76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n1_4!$Z$29:$Z$33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n1_4!$AC$29:$AC$33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17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7-433C-AAEB-4D5EE2AD0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6133727"/>
        <c:axId val="1286137471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n1_4!$Z$29:$Z$33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n1_4!$AE$29:$AE$33</c:f>
              <c:numCache>
                <c:formatCode>General</c:formatCode>
                <c:ptCount val="5"/>
                <c:pt idx="0">
                  <c:v>0.54421654158801258</c:v>
                </c:pt>
                <c:pt idx="1">
                  <c:v>3.1940769662545359</c:v>
                </c:pt>
                <c:pt idx="2">
                  <c:v>10.365498551314552</c:v>
                </c:pt>
                <c:pt idx="3">
                  <c:v>17.221675838159605</c:v>
                </c:pt>
                <c:pt idx="4">
                  <c:v>22.674532102683294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7-433C-AAEB-4D5EE2AD0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133727"/>
        <c:axId val="1286137471"/>
      </c:lineChart>
      <c:catAx>
        <c:axId val="128613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6137471"/>
        <c:crosses val="autoZero"/>
        <c:auto val="1"/>
        <c:lblAlgn val="ctr"/>
        <c:lblOffset val="100"/>
        <c:noMultiLvlLbl val="0"/>
      </c:catAx>
      <c:valAx>
        <c:axId val="128613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613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317500</xdr:colOff>
      <xdr:row>6</xdr:row>
      <xdr:rowOff>30690</xdr:rowOff>
    </xdr:from>
    <xdr:to>
      <xdr:col>38</xdr:col>
      <xdr:colOff>592667</xdr:colOff>
      <xdr:row>20</xdr:row>
      <xdr:rowOff>106890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590550</xdr:colOff>
      <xdr:row>6</xdr:row>
      <xdr:rowOff>23812</xdr:rowOff>
    </xdr:from>
    <xdr:to>
      <xdr:col>38</xdr:col>
      <xdr:colOff>285750</xdr:colOff>
      <xdr:row>20</xdr:row>
      <xdr:rowOff>100012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71438</xdr:colOff>
      <xdr:row>23</xdr:row>
      <xdr:rowOff>158352</xdr:rowOff>
    </xdr:from>
    <xdr:to>
      <xdr:col>40</xdr:col>
      <xdr:colOff>392907</xdr:colOff>
      <xdr:row>38</xdr:row>
      <xdr:rowOff>44052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opLeftCell="A366" workbookViewId="0">
      <selection activeCell="A2" sqref="A2:I4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-3825</v>
      </c>
      <c r="B2">
        <v>-2037</v>
      </c>
      <c r="C2">
        <v>6096</v>
      </c>
      <c r="D2">
        <v>-1885</v>
      </c>
      <c r="E2">
        <v>1233</v>
      </c>
      <c r="F2">
        <v>-396</v>
      </c>
      <c r="G2">
        <v>-687</v>
      </c>
      <c r="H2">
        <v>0</v>
      </c>
      <c r="I2">
        <v>0</v>
      </c>
    </row>
    <row r="3" spans="1:9" x14ac:dyDescent="0.25">
      <c r="A3">
        <v>-882</v>
      </c>
      <c r="B3">
        <v>-2405</v>
      </c>
      <c r="C3">
        <v>4259</v>
      </c>
      <c r="D3">
        <v>853</v>
      </c>
      <c r="E3">
        <v>165</v>
      </c>
      <c r="F3">
        <v>195</v>
      </c>
      <c r="G3">
        <v>-918</v>
      </c>
      <c r="H3">
        <v>1</v>
      </c>
      <c r="I3">
        <v>0</v>
      </c>
    </row>
    <row r="4" spans="1:9" x14ac:dyDescent="0.25">
      <c r="A4">
        <v>-304</v>
      </c>
      <c r="B4">
        <v>-1770</v>
      </c>
      <c r="C4">
        <v>1717</v>
      </c>
      <c r="D4">
        <v>-924</v>
      </c>
      <c r="E4">
        <v>3180</v>
      </c>
      <c r="F4">
        <v>-4510</v>
      </c>
      <c r="G4">
        <v>596</v>
      </c>
      <c r="H4">
        <v>3</v>
      </c>
      <c r="I4">
        <v>0</v>
      </c>
    </row>
    <row r="5" spans="1:9" x14ac:dyDescent="0.25">
      <c r="A5">
        <v>1838</v>
      </c>
      <c r="B5">
        <v>-690</v>
      </c>
      <c r="C5">
        <v>-135</v>
      </c>
      <c r="D5">
        <v>-1404</v>
      </c>
      <c r="E5">
        <v>2520</v>
      </c>
      <c r="F5">
        <v>-2189</v>
      </c>
      <c r="G5">
        <v>307</v>
      </c>
      <c r="H5">
        <v>4</v>
      </c>
      <c r="I5">
        <v>0</v>
      </c>
    </row>
    <row r="6" spans="1:9" x14ac:dyDescent="0.25">
      <c r="A6">
        <v>1806</v>
      </c>
      <c r="B6">
        <v>2583</v>
      </c>
      <c r="C6">
        <v>1234</v>
      </c>
      <c r="D6">
        <v>-2591</v>
      </c>
      <c r="E6">
        <v>2607</v>
      </c>
      <c r="F6">
        <v>-2794</v>
      </c>
      <c r="G6">
        <v>2215</v>
      </c>
      <c r="H6">
        <v>6</v>
      </c>
      <c r="I6">
        <v>0</v>
      </c>
    </row>
    <row r="7" spans="1:9" x14ac:dyDescent="0.25">
      <c r="A7">
        <v>-1732</v>
      </c>
      <c r="B7">
        <v>279</v>
      </c>
      <c r="C7">
        <v>1945</v>
      </c>
      <c r="D7">
        <v>-1604</v>
      </c>
      <c r="E7">
        <v>-585</v>
      </c>
      <c r="F7">
        <v>312</v>
      </c>
      <c r="G7">
        <v>-1665</v>
      </c>
      <c r="H7">
        <v>7</v>
      </c>
      <c r="I7">
        <v>0</v>
      </c>
    </row>
    <row r="8" spans="1:9" x14ac:dyDescent="0.25">
      <c r="A8">
        <v>2996</v>
      </c>
      <c r="B8">
        <v>129</v>
      </c>
      <c r="C8">
        <v>-1499</v>
      </c>
      <c r="D8">
        <v>170</v>
      </c>
      <c r="E8">
        <v>-3018</v>
      </c>
      <c r="F8">
        <v>572</v>
      </c>
      <c r="G8">
        <v>1095</v>
      </c>
      <c r="H8">
        <v>11</v>
      </c>
      <c r="I8">
        <v>0</v>
      </c>
    </row>
    <row r="9" spans="1:9" x14ac:dyDescent="0.25">
      <c r="A9">
        <v>-1041</v>
      </c>
      <c r="B9">
        <v>-1046</v>
      </c>
      <c r="C9">
        <v>2499</v>
      </c>
      <c r="D9">
        <v>1021</v>
      </c>
      <c r="E9">
        <v>322</v>
      </c>
      <c r="F9">
        <v>-281</v>
      </c>
      <c r="G9">
        <v>1525</v>
      </c>
      <c r="H9">
        <v>13</v>
      </c>
      <c r="I9">
        <v>0</v>
      </c>
    </row>
    <row r="10" spans="1:9" x14ac:dyDescent="0.25">
      <c r="A10">
        <v>3411</v>
      </c>
      <c r="B10">
        <v>373</v>
      </c>
      <c r="C10">
        <v>-825</v>
      </c>
      <c r="D10">
        <v>121</v>
      </c>
      <c r="E10">
        <v>-2163</v>
      </c>
      <c r="F10">
        <v>-118</v>
      </c>
      <c r="G10">
        <v>1515</v>
      </c>
      <c r="H10">
        <v>14</v>
      </c>
      <c r="I10">
        <v>0</v>
      </c>
    </row>
    <row r="11" spans="1:9" x14ac:dyDescent="0.25">
      <c r="A11">
        <v>-2433</v>
      </c>
      <c r="B11">
        <v>-2360</v>
      </c>
      <c r="C11">
        <v>4879</v>
      </c>
      <c r="D11">
        <v>-86</v>
      </c>
      <c r="E11">
        <v>1601</v>
      </c>
      <c r="F11">
        <v>-856</v>
      </c>
      <c r="G11">
        <v>-1275</v>
      </c>
      <c r="H11">
        <v>15</v>
      </c>
      <c r="I11">
        <v>0</v>
      </c>
    </row>
    <row r="12" spans="1:9" x14ac:dyDescent="0.25">
      <c r="A12">
        <v>314</v>
      </c>
      <c r="B12">
        <v>-4487</v>
      </c>
      <c r="C12">
        <v>554</v>
      </c>
      <c r="D12">
        <v>2275</v>
      </c>
      <c r="E12">
        <v>768</v>
      </c>
      <c r="F12">
        <v>-3663</v>
      </c>
      <c r="G12">
        <v>1055</v>
      </c>
      <c r="H12">
        <v>17</v>
      </c>
      <c r="I12">
        <v>0</v>
      </c>
    </row>
    <row r="13" spans="1:9" x14ac:dyDescent="0.25">
      <c r="A13">
        <v>-1849</v>
      </c>
      <c r="B13">
        <v>1153</v>
      </c>
      <c r="C13">
        <v>-978</v>
      </c>
      <c r="D13">
        <v>3739</v>
      </c>
      <c r="E13">
        <v>930</v>
      </c>
      <c r="F13">
        <v>-5852</v>
      </c>
      <c r="G13">
        <v>-1575</v>
      </c>
      <c r="H13">
        <v>19</v>
      </c>
      <c r="I13">
        <v>0</v>
      </c>
    </row>
    <row r="14" spans="1:9" x14ac:dyDescent="0.25">
      <c r="A14">
        <v>1647</v>
      </c>
      <c r="B14">
        <v>-46</v>
      </c>
      <c r="C14">
        <v>-1228</v>
      </c>
      <c r="D14">
        <v>7205</v>
      </c>
      <c r="E14">
        <v>400</v>
      </c>
      <c r="F14">
        <v>-4862</v>
      </c>
      <c r="G14">
        <v>2445</v>
      </c>
      <c r="H14">
        <v>21</v>
      </c>
      <c r="I14">
        <v>0</v>
      </c>
    </row>
    <row r="15" spans="1:9" x14ac:dyDescent="0.25">
      <c r="A15">
        <v>73</v>
      </c>
      <c r="B15">
        <v>184</v>
      </c>
      <c r="C15">
        <v>1283</v>
      </c>
      <c r="D15">
        <v>632</v>
      </c>
      <c r="E15">
        <v>1698</v>
      </c>
      <c r="F15">
        <v>60</v>
      </c>
      <c r="G15">
        <v>-3125</v>
      </c>
      <c r="H15">
        <v>26</v>
      </c>
      <c r="I15">
        <v>0</v>
      </c>
    </row>
    <row r="16" spans="1:9" x14ac:dyDescent="0.25">
      <c r="A16">
        <v>-2327</v>
      </c>
      <c r="B16">
        <v>649</v>
      </c>
      <c r="C16">
        <v>2901</v>
      </c>
      <c r="D16">
        <v>568</v>
      </c>
      <c r="E16">
        <v>2780</v>
      </c>
      <c r="F16">
        <v>-2739</v>
      </c>
      <c r="G16">
        <v>-2835</v>
      </c>
      <c r="H16">
        <v>31</v>
      </c>
      <c r="I16">
        <v>0</v>
      </c>
    </row>
    <row r="17" spans="1:9" x14ac:dyDescent="0.25">
      <c r="A17">
        <v>2178</v>
      </c>
      <c r="B17">
        <v>-2561</v>
      </c>
      <c r="C17">
        <v>195</v>
      </c>
      <c r="D17">
        <v>-1820</v>
      </c>
      <c r="E17">
        <v>2520</v>
      </c>
      <c r="F17">
        <v>-1538</v>
      </c>
      <c r="G17">
        <v>975</v>
      </c>
      <c r="H17">
        <v>32</v>
      </c>
      <c r="I17">
        <v>0</v>
      </c>
    </row>
    <row r="18" spans="1:9" x14ac:dyDescent="0.25">
      <c r="A18">
        <v>356</v>
      </c>
      <c r="B18">
        <v>-723</v>
      </c>
      <c r="C18">
        <v>2814</v>
      </c>
      <c r="D18">
        <v>2190</v>
      </c>
      <c r="E18">
        <v>135</v>
      </c>
      <c r="F18">
        <v>407</v>
      </c>
      <c r="G18">
        <v>2105</v>
      </c>
      <c r="H18">
        <v>34</v>
      </c>
      <c r="I18">
        <v>0</v>
      </c>
    </row>
    <row r="19" spans="1:9" x14ac:dyDescent="0.25">
      <c r="A19">
        <v>-2858</v>
      </c>
      <c r="B19">
        <v>1689</v>
      </c>
      <c r="C19">
        <v>-891</v>
      </c>
      <c r="D19">
        <v>779</v>
      </c>
      <c r="E19">
        <v>1146</v>
      </c>
      <c r="F19">
        <v>-821</v>
      </c>
      <c r="G19">
        <v>-1695</v>
      </c>
      <c r="H19">
        <v>36</v>
      </c>
      <c r="I19">
        <v>0</v>
      </c>
    </row>
    <row r="20" spans="1:9" x14ac:dyDescent="0.25">
      <c r="A20">
        <v>4590</v>
      </c>
      <c r="B20">
        <v>-1057</v>
      </c>
      <c r="C20">
        <v>-4901</v>
      </c>
      <c r="D20">
        <v>1211</v>
      </c>
      <c r="E20">
        <v>98</v>
      </c>
      <c r="F20">
        <v>979</v>
      </c>
      <c r="G20">
        <v>-2675</v>
      </c>
      <c r="H20">
        <v>37</v>
      </c>
      <c r="I20">
        <v>0</v>
      </c>
    </row>
    <row r="21" spans="1:9" x14ac:dyDescent="0.25">
      <c r="A21">
        <v>-1519</v>
      </c>
      <c r="B21">
        <v>-3106</v>
      </c>
      <c r="C21">
        <v>4292</v>
      </c>
      <c r="D21">
        <v>-994</v>
      </c>
      <c r="E21">
        <v>670</v>
      </c>
      <c r="F21">
        <v>869</v>
      </c>
      <c r="G21">
        <v>-2485</v>
      </c>
      <c r="H21">
        <v>38</v>
      </c>
      <c r="I21">
        <v>0</v>
      </c>
    </row>
    <row r="22" spans="1:9" x14ac:dyDescent="0.25">
      <c r="A22">
        <v>1764</v>
      </c>
      <c r="B22">
        <v>-1948</v>
      </c>
      <c r="C22">
        <v>1321</v>
      </c>
      <c r="D22">
        <v>737</v>
      </c>
      <c r="E22">
        <v>4424</v>
      </c>
      <c r="F22">
        <v>-4477</v>
      </c>
      <c r="G22">
        <v>2325</v>
      </c>
      <c r="H22">
        <v>39</v>
      </c>
      <c r="I22">
        <v>0</v>
      </c>
    </row>
    <row r="23" spans="1:9" x14ac:dyDescent="0.25">
      <c r="A23">
        <v>17</v>
      </c>
      <c r="B23">
        <v>-1492</v>
      </c>
      <c r="C23">
        <v>1771</v>
      </c>
      <c r="D23">
        <v>2580</v>
      </c>
      <c r="E23">
        <v>316</v>
      </c>
      <c r="F23">
        <v>924</v>
      </c>
      <c r="G23">
        <v>2545</v>
      </c>
      <c r="H23">
        <v>41</v>
      </c>
      <c r="I23">
        <v>0</v>
      </c>
    </row>
    <row r="24" spans="1:9" x14ac:dyDescent="0.25">
      <c r="A24">
        <v>4569</v>
      </c>
      <c r="B24">
        <v>3819</v>
      </c>
      <c r="C24">
        <v>-2619</v>
      </c>
      <c r="D24">
        <v>684</v>
      </c>
      <c r="E24">
        <v>-656</v>
      </c>
      <c r="F24">
        <v>451</v>
      </c>
      <c r="G24">
        <v>2435</v>
      </c>
      <c r="H24">
        <v>44</v>
      </c>
      <c r="I24">
        <v>0</v>
      </c>
    </row>
    <row r="25" spans="1:9" x14ac:dyDescent="0.25">
      <c r="A25">
        <v>428</v>
      </c>
      <c r="B25">
        <v>708</v>
      </c>
      <c r="C25">
        <v>-240</v>
      </c>
      <c r="D25">
        <v>4381</v>
      </c>
      <c r="E25">
        <v>-1417</v>
      </c>
      <c r="F25">
        <v>-4312</v>
      </c>
      <c r="G25">
        <v>1055</v>
      </c>
      <c r="H25">
        <v>45</v>
      </c>
      <c r="I25">
        <v>0</v>
      </c>
    </row>
    <row r="26" spans="1:9" x14ac:dyDescent="0.25">
      <c r="A26">
        <v>-124</v>
      </c>
      <c r="B26">
        <v>-99</v>
      </c>
      <c r="C26">
        <v>-564</v>
      </c>
      <c r="D26">
        <v>1316</v>
      </c>
      <c r="E26">
        <v>843</v>
      </c>
      <c r="F26">
        <v>-464</v>
      </c>
      <c r="G26">
        <v>-4645</v>
      </c>
      <c r="H26">
        <v>46</v>
      </c>
      <c r="I26">
        <v>0</v>
      </c>
    </row>
    <row r="27" spans="1:9" x14ac:dyDescent="0.25">
      <c r="A27">
        <v>-2731</v>
      </c>
      <c r="B27">
        <v>1340</v>
      </c>
      <c r="C27">
        <v>1154</v>
      </c>
      <c r="D27">
        <v>-2380</v>
      </c>
      <c r="E27">
        <v>-1120</v>
      </c>
      <c r="F27">
        <v>814</v>
      </c>
      <c r="G27">
        <v>-2495</v>
      </c>
      <c r="H27">
        <v>50</v>
      </c>
      <c r="I27">
        <v>0</v>
      </c>
    </row>
    <row r="28" spans="1:9" x14ac:dyDescent="0.25">
      <c r="A28">
        <v>1817</v>
      </c>
      <c r="B28">
        <v>-2037</v>
      </c>
      <c r="C28">
        <v>-3477</v>
      </c>
      <c r="D28">
        <v>3223</v>
      </c>
      <c r="E28">
        <v>-453</v>
      </c>
      <c r="F28">
        <v>-786</v>
      </c>
      <c r="G28">
        <v>661</v>
      </c>
      <c r="H28">
        <v>52</v>
      </c>
      <c r="I28">
        <v>0</v>
      </c>
    </row>
    <row r="29" spans="1:9" x14ac:dyDescent="0.25">
      <c r="A29">
        <v>1679</v>
      </c>
      <c r="B29">
        <v>-1224</v>
      </c>
      <c r="C29">
        <v>992</v>
      </c>
      <c r="D29">
        <v>1748</v>
      </c>
      <c r="E29">
        <v>703</v>
      </c>
      <c r="F29">
        <v>473</v>
      </c>
      <c r="G29">
        <v>-1395</v>
      </c>
      <c r="H29">
        <v>53</v>
      </c>
      <c r="I29">
        <v>0</v>
      </c>
    </row>
    <row r="30" spans="1:9" x14ac:dyDescent="0.25">
      <c r="A30">
        <v>3591</v>
      </c>
      <c r="B30">
        <v>-3051</v>
      </c>
      <c r="C30">
        <v>-3097</v>
      </c>
      <c r="D30">
        <v>-2443</v>
      </c>
      <c r="E30">
        <v>3104</v>
      </c>
      <c r="F30">
        <v>1111</v>
      </c>
      <c r="G30">
        <v>251</v>
      </c>
      <c r="H30">
        <v>54</v>
      </c>
      <c r="I30">
        <v>0</v>
      </c>
    </row>
    <row r="31" spans="1:9" x14ac:dyDescent="0.25">
      <c r="A31">
        <v>2550</v>
      </c>
      <c r="B31">
        <v>43</v>
      </c>
      <c r="C31">
        <v>-2336</v>
      </c>
      <c r="D31">
        <v>2275</v>
      </c>
      <c r="E31">
        <v>1060</v>
      </c>
      <c r="F31">
        <v>-1754</v>
      </c>
      <c r="G31">
        <v>2095</v>
      </c>
      <c r="H31">
        <v>55</v>
      </c>
      <c r="I31">
        <v>0</v>
      </c>
    </row>
    <row r="32" spans="1:9" x14ac:dyDescent="0.25">
      <c r="A32">
        <v>2327</v>
      </c>
      <c r="B32">
        <v>149</v>
      </c>
      <c r="C32">
        <v>-117</v>
      </c>
      <c r="D32">
        <v>-555</v>
      </c>
      <c r="E32">
        <v>-1610</v>
      </c>
      <c r="F32">
        <v>1595</v>
      </c>
      <c r="G32">
        <v>-3535</v>
      </c>
      <c r="H32">
        <v>56</v>
      </c>
      <c r="I32">
        <v>0</v>
      </c>
    </row>
    <row r="33" spans="1:9" x14ac:dyDescent="0.25">
      <c r="A33">
        <v>1562</v>
      </c>
      <c r="B33">
        <v>-378</v>
      </c>
      <c r="C33">
        <v>1597</v>
      </c>
      <c r="D33">
        <v>505</v>
      </c>
      <c r="E33">
        <v>-1871</v>
      </c>
      <c r="F33">
        <v>2123</v>
      </c>
      <c r="G33">
        <v>2465</v>
      </c>
      <c r="H33">
        <v>57</v>
      </c>
      <c r="I33">
        <v>0</v>
      </c>
    </row>
    <row r="34" spans="1:9" x14ac:dyDescent="0.25">
      <c r="A34">
        <v>-116</v>
      </c>
      <c r="B34">
        <v>669</v>
      </c>
      <c r="C34">
        <v>-634</v>
      </c>
      <c r="D34">
        <v>2391</v>
      </c>
      <c r="E34">
        <v>3202</v>
      </c>
      <c r="F34">
        <v>-1161</v>
      </c>
      <c r="G34">
        <v>-1665</v>
      </c>
      <c r="H34">
        <v>58</v>
      </c>
      <c r="I34">
        <v>0</v>
      </c>
    </row>
    <row r="35" spans="1:9" x14ac:dyDescent="0.25">
      <c r="A35">
        <v>1278</v>
      </c>
      <c r="B35">
        <v>1258</v>
      </c>
      <c r="C35">
        <v>-1499</v>
      </c>
      <c r="D35">
        <v>-1486</v>
      </c>
      <c r="E35">
        <v>2304</v>
      </c>
      <c r="F35">
        <v>-1494</v>
      </c>
      <c r="G35">
        <v>855</v>
      </c>
      <c r="H35">
        <v>59</v>
      </c>
      <c r="I35">
        <v>0</v>
      </c>
    </row>
    <row r="36" spans="1:9" x14ac:dyDescent="0.25">
      <c r="A36">
        <v>-3283</v>
      </c>
      <c r="B36">
        <v>2260</v>
      </c>
      <c r="C36">
        <v>780</v>
      </c>
      <c r="D36">
        <v>119</v>
      </c>
      <c r="E36">
        <v>2628</v>
      </c>
      <c r="F36">
        <v>-2673</v>
      </c>
      <c r="G36">
        <v>-2395</v>
      </c>
      <c r="H36">
        <v>60</v>
      </c>
      <c r="I36">
        <v>0</v>
      </c>
    </row>
    <row r="37" spans="1:9" x14ac:dyDescent="0.25">
      <c r="A37">
        <v>876</v>
      </c>
      <c r="B37">
        <v>-1893</v>
      </c>
      <c r="C37">
        <v>-627</v>
      </c>
      <c r="D37">
        <v>-3318</v>
      </c>
      <c r="E37">
        <v>-1055</v>
      </c>
      <c r="F37">
        <v>178</v>
      </c>
      <c r="G37">
        <v>-226</v>
      </c>
      <c r="H37">
        <v>63</v>
      </c>
      <c r="I37">
        <v>0</v>
      </c>
    </row>
    <row r="38" spans="1:9" x14ac:dyDescent="0.25">
      <c r="A38">
        <v>-1987</v>
      </c>
      <c r="B38">
        <v>-545</v>
      </c>
      <c r="C38">
        <v>1890</v>
      </c>
      <c r="D38">
        <v>-1113</v>
      </c>
      <c r="E38">
        <v>865</v>
      </c>
      <c r="F38">
        <v>429</v>
      </c>
      <c r="G38">
        <v>-1132</v>
      </c>
      <c r="H38">
        <v>64</v>
      </c>
      <c r="I38">
        <v>0</v>
      </c>
    </row>
    <row r="39" spans="1:9" x14ac:dyDescent="0.25">
      <c r="A39">
        <v>-3400</v>
      </c>
      <c r="B39">
        <v>1915</v>
      </c>
      <c r="C39">
        <v>3064</v>
      </c>
      <c r="D39">
        <v>-361</v>
      </c>
      <c r="E39">
        <v>1060</v>
      </c>
      <c r="F39">
        <v>-6600</v>
      </c>
      <c r="G39">
        <v>1875</v>
      </c>
      <c r="H39">
        <v>65</v>
      </c>
      <c r="I39">
        <v>0</v>
      </c>
    </row>
    <row r="40" spans="1:9" x14ac:dyDescent="0.25">
      <c r="A40">
        <v>-1934</v>
      </c>
      <c r="B40">
        <v>3129</v>
      </c>
      <c r="C40">
        <v>566</v>
      </c>
      <c r="D40">
        <v>3275</v>
      </c>
      <c r="E40">
        <v>-4219</v>
      </c>
      <c r="F40">
        <v>-4675</v>
      </c>
      <c r="G40">
        <v>-105</v>
      </c>
      <c r="H40">
        <v>66</v>
      </c>
      <c r="I40">
        <v>0</v>
      </c>
    </row>
    <row r="41" spans="1:9" x14ac:dyDescent="0.25">
      <c r="A41">
        <v>2890</v>
      </c>
      <c r="B41">
        <v>-2204</v>
      </c>
      <c r="C41">
        <v>3129</v>
      </c>
      <c r="D41">
        <v>-4287</v>
      </c>
      <c r="E41">
        <v>4219</v>
      </c>
      <c r="F41">
        <v>-2123</v>
      </c>
      <c r="G41">
        <v>3495</v>
      </c>
      <c r="H41">
        <v>71</v>
      </c>
      <c r="I41">
        <v>0</v>
      </c>
    </row>
    <row r="42" spans="1:9" x14ac:dyDescent="0.25">
      <c r="A42">
        <v>2688</v>
      </c>
      <c r="B42">
        <v>-1035</v>
      </c>
      <c r="C42">
        <v>-3140</v>
      </c>
      <c r="D42">
        <v>600</v>
      </c>
      <c r="E42">
        <v>1590</v>
      </c>
      <c r="F42">
        <v>-141</v>
      </c>
      <c r="G42">
        <v>1275</v>
      </c>
      <c r="H42">
        <v>75</v>
      </c>
      <c r="I42">
        <v>0</v>
      </c>
    </row>
    <row r="43" spans="1:9" x14ac:dyDescent="0.25">
      <c r="A43">
        <v>2784</v>
      </c>
      <c r="B43">
        <v>2216</v>
      </c>
      <c r="C43">
        <v>-3368</v>
      </c>
      <c r="D43">
        <v>-4287</v>
      </c>
      <c r="E43">
        <v>908</v>
      </c>
      <c r="F43">
        <v>1793</v>
      </c>
      <c r="G43">
        <v>-23</v>
      </c>
      <c r="H43">
        <v>76</v>
      </c>
      <c r="I43">
        <v>0</v>
      </c>
    </row>
    <row r="44" spans="1:9" x14ac:dyDescent="0.25">
      <c r="A44">
        <v>2422</v>
      </c>
      <c r="B44">
        <v>437</v>
      </c>
      <c r="C44">
        <v>-415</v>
      </c>
      <c r="D44">
        <v>-1780</v>
      </c>
      <c r="E44">
        <v>-143</v>
      </c>
      <c r="F44">
        <v>-266</v>
      </c>
      <c r="G44">
        <v>2135</v>
      </c>
      <c r="H44">
        <v>80</v>
      </c>
      <c r="I44">
        <v>0</v>
      </c>
    </row>
    <row r="45" spans="1:9" x14ac:dyDescent="0.25">
      <c r="A45">
        <v>-2210</v>
      </c>
      <c r="B45">
        <v>-1982</v>
      </c>
      <c r="C45">
        <v>3879</v>
      </c>
      <c r="D45">
        <v>337</v>
      </c>
      <c r="E45">
        <v>1049</v>
      </c>
      <c r="F45">
        <v>-770</v>
      </c>
      <c r="G45">
        <v>-1103</v>
      </c>
      <c r="H45">
        <v>81</v>
      </c>
      <c r="I45">
        <v>0</v>
      </c>
    </row>
    <row r="46" spans="1:9" x14ac:dyDescent="0.25">
      <c r="A46">
        <v>1891</v>
      </c>
      <c r="B46">
        <v>-6191</v>
      </c>
      <c r="C46">
        <v>942</v>
      </c>
      <c r="D46">
        <v>2106</v>
      </c>
      <c r="E46">
        <v>-553</v>
      </c>
      <c r="F46">
        <v>-2585</v>
      </c>
      <c r="G46">
        <v>1595</v>
      </c>
      <c r="H46">
        <v>83</v>
      </c>
      <c r="I46">
        <v>0</v>
      </c>
    </row>
    <row r="47" spans="1:9" x14ac:dyDescent="0.25">
      <c r="A47">
        <v>2263</v>
      </c>
      <c r="B47">
        <v>-1559</v>
      </c>
      <c r="C47">
        <v>-1184</v>
      </c>
      <c r="D47">
        <v>832</v>
      </c>
      <c r="E47">
        <v>-534</v>
      </c>
      <c r="F47">
        <v>2904</v>
      </c>
      <c r="G47">
        <v>-355</v>
      </c>
      <c r="H47">
        <v>84</v>
      </c>
      <c r="I47">
        <v>0</v>
      </c>
    </row>
    <row r="48" spans="1:9" x14ac:dyDescent="0.25">
      <c r="A48">
        <v>2401</v>
      </c>
      <c r="B48">
        <v>-612</v>
      </c>
      <c r="C48">
        <v>-1890</v>
      </c>
      <c r="D48">
        <v>884</v>
      </c>
      <c r="E48">
        <v>-366</v>
      </c>
      <c r="F48">
        <v>2222</v>
      </c>
      <c r="G48">
        <v>-70</v>
      </c>
      <c r="H48">
        <v>86</v>
      </c>
      <c r="I48">
        <v>0</v>
      </c>
    </row>
    <row r="49" spans="1:9" x14ac:dyDescent="0.25">
      <c r="A49">
        <v>950</v>
      </c>
      <c r="B49">
        <v>-116</v>
      </c>
      <c r="C49">
        <v>616</v>
      </c>
      <c r="D49">
        <v>-1636</v>
      </c>
      <c r="E49">
        <v>562</v>
      </c>
      <c r="F49">
        <v>-2222</v>
      </c>
      <c r="G49">
        <v>1165</v>
      </c>
      <c r="H49">
        <v>87</v>
      </c>
      <c r="I49">
        <v>0</v>
      </c>
    </row>
    <row r="50" spans="1:9" x14ac:dyDescent="0.25">
      <c r="A50">
        <v>942</v>
      </c>
      <c r="B50">
        <v>1474</v>
      </c>
      <c r="C50">
        <v>-2705</v>
      </c>
      <c r="D50">
        <v>516</v>
      </c>
      <c r="E50">
        <v>15</v>
      </c>
      <c r="F50">
        <v>385</v>
      </c>
      <c r="G50">
        <v>-3165</v>
      </c>
      <c r="H50">
        <v>90</v>
      </c>
      <c r="I50">
        <v>0</v>
      </c>
    </row>
    <row r="51" spans="1:9" x14ac:dyDescent="0.25">
      <c r="A51">
        <v>-276</v>
      </c>
      <c r="B51">
        <v>-534</v>
      </c>
      <c r="C51">
        <v>-76</v>
      </c>
      <c r="D51">
        <v>158</v>
      </c>
      <c r="E51">
        <v>1503</v>
      </c>
      <c r="F51">
        <v>-352</v>
      </c>
      <c r="G51">
        <v>-4755</v>
      </c>
      <c r="H51">
        <v>91</v>
      </c>
      <c r="I51">
        <v>0</v>
      </c>
    </row>
    <row r="52" spans="1:9" x14ac:dyDescent="0.25">
      <c r="A52">
        <v>-1827</v>
      </c>
      <c r="B52">
        <v>-1759</v>
      </c>
      <c r="C52">
        <v>4433</v>
      </c>
      <c r="D52">
        <v>-1360</v>
      </c>
      <c r="E52">
        <v>-42</v>
      </c>
      <c r="F52">
        <v>-29</v>
      </c>
      <c r="G52">
        <v>-1905</v>
      </c>
      <c r="H52">
        <v>93</v>
      </c>
      <c r="I52">
        <v>0</v>
      </c>
    </row>
    <row r="53" spans="1:9" x14ac:dyDescent="0.25">
      <c r="A53">
        <v>1849</v>
      </c>
      <c r="B53">
        <v>-151</v>
      </c>
      <c r="C53">
        <v>-956</v>
      </c>
      <c r="D53">
        <v>1232</v>
      </c>
      <c r="E53">
        <v>-997</v>
      </c>
      <c r="F53">
        <v>-1377</v>
      </c>
      <c r="G53">
        <v>1455</v>
      </c>
      <c r="H53">
        <v>95</v>
      </c>
      <c r="I53">
        <v>0</v>
      </c>
    </row>
    <row r="54" spans="1:9" x14ac:dyDescent="0.25">
      <c r="A54">
        <v>2306</v>
      </c>
      <c r="B54">
        <v>-329</v>
      </c>
      <c r="C54">
        <v>-1401</v>
      </c>
      <c r="D54">
        <v>153</v>
      </c>
      <c r="E54">
        <v>2639</v>
      </c>
      <c r="F54">
        <v>-1510</v>
      </c>
      <c r="G54">
        <v>3205</v>
      </c>
      <c r="H54">
        <v>97</v>
      </c>
      <c r="I54">
        <v>0</v>
      </c>
    </row>
    <row r="55" spans="1:9" x14ac:dyDescent="0.25">
      <c r="A55">
        <v>179</v>
      </c>
      <c r="B55">
        <v>1402</v>
      </c>
      <c r="C55">
        <v>-2032</v>
      </c>
      <c r="D55">
        <v>2475</v>
      </c>
      <c r="E55">
        <v>-5517</v>
      </c>
      <c r="F55">
        <v>-1367</v>
      </c>
      <c r="G55">
        <v>-2445</v>
      </c>
      <c r="H55">
        <v>98</v>
      </c>
      <c r="I55">
        <v>0</v>
      </c>
    </row>
    <row r="56" spans="1:9" x14ac:dyDescent="0.25">
      <c r="A56">
        <v>-839</v>
      </c>
      <c r="B56">
        <v>1562</v>
      </c>
      <c r="C56">
        <v>238</v>
      </c>
      <c r="D56">
        <v>-1609</v>
      </c>
      <c r="E56">
        <v>-23</v>
      </c>
      <c r="F56">
        <v>616</v>
      </c>
      <c r="G56">
        <v>-2345</v>
      </c>
      <c r="H56">
        <v>99</v>
      </c>
      <c r="I56">
        <v>0</v>
      </c>
    </row>
    <row r="57" spans="1:9" x14ac:dyDescent="0.25">
      <c r="A57">
        <v>-1285</v>
      </c>
      <c r="B57">
        <v>-89</v>
      </c>
      <c r="C57">
        <v>429</v>
      </c>
      <c r="D57">
        <v>1158</v>
      </c>
      <c r="E57">
        <v>1406</v>
      </c>
      <c r="F57">
        <v>42</v>
      </c>
      <c r="G57">
        <v>92</v>
      </c>
      <c r="H57">
        <v>100</v>
      </c>
      <c r="I57">
        <v>0</v>
      </c>
    </row>
    <row r="58" spans="1:9" x14ac:dyDescent="0.25">
      <c r="A58">
        <v>-786</v>
      </c>
      <c r="B58">
        <v>-1559</v>
      </c>
      <c r="C58">
        <v>3021</v>
      </c>
      <c r="D58">
        <v>145</v>
      </c>
      <c r="E58">
        <v>735</v>
      </c>
      <c r="F58">
        <v>271</v>
      </c>
      <c r="G58">
        <v>-1089</v>
      </c>
      <c r="H58">
        <v>101</v>
      </c>
      <c r="I58">
        <v>0</v>
      </c>
    </row>
    <row r="59" spans="1:9" x14ac:dyDescent="0.25">
      <c r="A59">
        <v>-1700</v>
      </c>
      <c r="B59">
        <v>1621</v>
      </c>
      <c r="C59">
        <v>577</v>
      </c>
      <c r="D59">
        <v>-88</v>
      </c>
      <c r="E59">
        <v>1579</v>
      </c>
      <c r="F59">
        <v>-836</v>
      </c>
      <c r="G59">
        <v>-1715</v>
      </c>
      <c r="H59">
        <v>103</v>
      </c>
      <c r="I59">
        <v>0</v>
      </c>
    </row>
    <row r="60" spans="1:9" x14ac:dyDescent="0.25">
      <c r="A60">
        <v>-377</v>
      </c>
      <c r="B60">
        <v>-857</v>
      </c>
      <c r="C60">
        <v>2282</v>
      </c>
      <c r="D60">
        <v>2433</v>
      </c>
      <c r="E60">
        <v>1655</v>
      </c>
      <c r="F60">
        <v>-148</v>
      </c>
      <c r="G60">
        <v>2845</v>
      </c>
      <c r="H60">
        <v>106</v>
      </c>
      <c r="I60">
        <v>0</v>
      </c>
    </row>
    <row r="61" spans="1:9" x14ac:dyDescent="0.25">
      <c r="A61">
        <v>1785</v>
      </c>
      <c r="B61">
        <v>-1870</v>
      </c>
      <c r="C61">
        <v>-1314</v>
      </c>
      <c r="D61">
        <v>-1917</v>
      </c>
      <c r="E61">
        <v>1233</v>
      </c>
      <c r="F61">
        <v>-633</v>
      </c>
      <c r="G61">
        <v>-250</v>
      </c>
      <c r="H61">
        <v>107</v>
      </c>
      <c r="I61">
        <v>0</v>
      </c>
    </row>
    <row r="62" spans="1:9" x14ac:dyDescent="0.25">
      <c r="A62">
        <v>1923</v>
      </c>
      <c r="B62">
        <v>-601</v>
      </c>
      <c r="C62">
        <v>-84</v>
      </c>
      <c r="D62">
        <v>-1237</v>
      </c>
      <c r="E62">
        <v>-1968</v>
      </c>
      <c r="F62">
        <v>2629</v>
      </c>
      <c r="G62">
        <v>-1945</v>
      </c>
      <c r="H62">
        <v>110</v>
      </c>
      <c r="I62">
        <v>0</v>
      </c>
    </row>
    <row r="63" spans="1:9" x14ac:dyDescent="0.25">
      <c r="A63">
        <v>-892</v>
      </c>
      <c r="B63">
        <v>479</v>
      </c>
      <c r="C63">
        <v>279</v>
      </c>
      <c r="D63">
        <v>1822</v>
      </c>
      <c r="E63">
        <v>865</v>
      </c>
      <c r="F63">
        <v>72</v>
      </c>
      <c r="G63">
        <v>-558</v>
      </c>
      <c r="H63">
        <v>111</v>
      </c>
      <c r="I63">
        <v>0</v>
      </c>
    </row>
    <row r="64" spans="1:9" x14ac:dyDescent="0.25">
      <c r="A64">
        <v>1509</v>
      </c>
      <c r="B64">
        <v>-4042</v>
      </c>
      <c r="C64">
        <v>-1238</v>
      </c>
      <c r="D64">
        <v>-3760</v>
      </c>
      <c r="E64">
        <v>3862</v>
      </c>
      <c r="F64">
        <v>-207</v>
      </c>
      <c r="G64">
        <v>1415</v>
      </c>
      <c r="H64">
        <v>112</v>
      </c>
      <c r="I64">
        <v>0</v>
      </c>
    </row>
    <row r="65" spans="1:9" x14ac:dyDescent="0.25">
      <c r="A65">
        <v>-2805</v>
      </c>
      <c r="B65">
        <v>2483</v>
      </c>
      <c r="C65">
        <v>-334</v>
      </c>
      <c r="D65">
        <v>-601</v>
      </c>
      <c r="E65">
        <v>1752</v>
      </c>
      <c r="F65">
        <v>-2123</v>
      </c>
      <c r="G65">
        <v>-2925</v>
      </c>
      <c r="H65">
        <v>118</v>
      </c>
      <c r="I65">
        <v>0</v>
      </c>
    </row>
    <row r="66" spans="1:9" x14ac:dyDescent="0.25">
      <c r="A66">
        <v>488</v>
      </c>
      <c r="B66">
        <v>-1748</v>
      </c>
      <c r="C66">
        <v>-2619</v>
      </c>
      <c r="D66">
        <v>2085</v>
      </c>
      <c r="E66">
        <v>-718</v>
      </c>
      <c r="F66">
        <v>-1753</v>
      </c>
      <c r="G66">
        <v>-1655</v>
      </c>
      <c r="H66">
        <v>124</v>
      </c>
      <c r="I66">
        <v>0</v>
      </c>
    </row>
    <row r="67" spans="1:9" x14ac:dyDescent="0.25">
      <c r="A67">
        <v>-1976</v>
      </c>
      <c r="B67">
        <v>-467</v>
      </c>
      <c r="C67">
        <v>4183</v>
      </c>
      <c r="D67">
        <v>-674</v>
      </c>
      <c r="E67">
        <v>930</v>
      </c>
      <c r="F67">
        <v>-937</v>
      </c>
      <c r="G67">
        <v>-1535</v>
      </c>
      <c r="H67">
        <v>125</v>
      </c>
      <c r="I67">
        <v>0</v>
      </c>
    </row>
    <row r="68" spans="1:9" x14ac:dyDescent="0.25">
      <c r="A68">
        <v>2242</v>
      </c>
      <c r="B68">
        <v>2572</v>
      </c>
      <c r="C68">
        <v>-1108</v>
      </c>
      <c r="D68">
        <v>2085</v>
      </c>
      <c r="E68">
        <v>-3375</v>
      </c>
      <c r="F68">
        <v>-995</v>
      </c>
      <c r="G68">
        <v>1865</v>
      </c>
      <c r="H68">
        <v>131</v>
      </c>
      <c r="I68">
        <v>0</v>
      </c>
    </row>
    <row r="69" spans="1:9" x14ac:dyDescent="0.25">
      <c r="A69">
        <v>-2019</v>
      </c>
      <c r="B69">
        <v>-351</v>
      </c>
      <c r="C69">
        <v>2727</v>
      </c>
      <c r="D69">
        <v>-1475</v>
      </c>
      <c r="E69">
        <v>-1593</v>
      </c>
      <c r="F69">
        <v>715</v>
      </c>
      <c r="G69">
        <v>-516</v>
      </c>
      <c r="H69">
        <v>132</v>
      </c>
      <c r="I69">
        <v>0</v>
      </c>
    </row>
    <row r="70" spans="1:9" x14ac:dyDescent="0.25">
      <c r="A70">
        <v>5090</v>
      </c>
      <c r="B70">
        <v>-2082</v>
      </c>
      <c r="C70">
        <v>-1630</v>
      </c>
      <c r="D70">
        <v>128</v>
      </c>
      <c r="E70">
        <v>-1204</v>
      </c>
      <c r="F70">
        <v>1430</v>
      </c>
      <c r="G70">
        <v>1415</v>
      </c>
      <c r="H70">
        <v>133</v>
      </c>
      <c r="I70">
        <v>0</v>
      </c>
    </row>
    <row r="71" spans="1:9" x14ac:dyDescent="0.25">
      <c r="A71">
        <v>1965</v>
      </c>
      <c r="B71">
        <v>638</v>
      </c>
      <c r="C71">
        <v>-529</v>
      </c>
      <c r="D71">
        <v>-1413</v>
      </c>
      <c r="E71">
        <v>2488</v>
      </c>
      <c r="F71">
        <v>-1756</v>
      </c>
      <c r="G71">
        <v>2095</v>
      </c>
      <c r="H71">
        <v>135</v>
      </c>
      <c r="I71">
        <v>0</v>
      </c>
    </row>
    <row r="72" spans="1:9" x14ac:dyDescent="0.25">
      <c r="A72">
        <v>-479</v>
      </c>
      <c r="B72">
        <v>1797</v>
      </c>
      <c r="C72">
        <v>-1173</v>
      </c>
      <c r="D72">
        <v>1474</v>
      </c>
      <c r="E72">
        <v>-72</v>
      </c>
      <c r="F72">
        <v>803</v>
      </c>
      <c r="G72">
        <v>2235</v>
      </c>
      <c r="H72">
        <v>138</v>
      </c>
      <c r="I72">
        <v>0</v>
      </c>
    </row>
    <row r="73" spans="1:9" x14ac:dyDescent="0.25">
      <c r="A73">
        <v>426</v>
      </c>
      <c r="B73">
        <v>1384</v>
      </c>
      <c r="C73">
        <v>696</v>
      </c>
      <c r="D73">
        <v>558</v>
      </c>
      <c r="E73">
        <v>-414</v>
      </c>
      <c r="F73">
        <v>-279</v>
      </c>
      <c r="G73">
        <v>-2535</v>
      </c>
      <c r="H73">
        <v>139</v>
      </c>
      <c r="I73">
        <v>0</v>
      </c>
    </row>
    <row r="74" spans="1:9" x14ac:dyDescent="0.25">
      <c r="A74">
        <v>1827</v>
      </c>
      <c r="B74">
        <v>-2171</v>
      </c>
      <c r="C74">
        <v>1031</v>
      </c>
      <c r="D74">
        <v>4002</v>
      </c>
      <c r="E74">
        <v>3342</v>
      </c>
      <c r="F74">
        <v>-562</v>
      </c>
      <c r="G74">
        <v>-609</v>
      </c>
      <c r="H74">
        <v>146</v>
      </c>
      <c r="I74">
        <v>0</v>
      </c>
    </row>
    <row r="75" spans="1:9" x14ac:dyDescent="0.25">
      <c r="A75">
        <v>-1232</v>
      </c>
      <c r="B75">
        <v>-1703</v>
      </c>
      <c r="C75">
        <v>2803</v>
      </c>
      <c r="D75">
        <v>600</v>
      </c>
      <c r="E75">
        <v>3180</v>
      </c>
      <c r="F75">
        <v>-1085</v>
      </c>
      <c r="G75">
        <v>-2585</v>
      </c>
      <c r="H75">
        <v>147</v>
      </c>
      <c r="I75">
        <v>0</v>
      </c>
    </row>
    <row r="76" spans="1:9" x14ac:dyDescent="0.25">
      <c r="A76">
        <v>1944</v>
      </c>
      <c r="B76">
        <v>2861</v>
      </c>
      <c r="C76">
        <v>-1260</v>
      </c>
      <c r="D76">
        <v>-1265</v>
      </c>
      <c r="E76">
        <v>-201</v>
      </c>
      <c r="F76">
        <v>-503</v>
      </c>
      <c r="G76">
        <v>3195</v>
      </c>
      <c r="H76">
        <v>148</v>
      </c>
      <c r="I76">
        <v>0</v>
      </c>
    </row>
    <row r="77" spans="1:9" x14ac:dyDescent="0.25">
      <c r="A77">
        <v>791</v>
      </c>
      <c r="B77">
        <v>-857</v>
      </c>
      <c r="C77">
        <v>-999</v>
      </c>
      <c r="D77">
        <v>1917</v>
      </c>
      <c r="E77">
        <v>2304</v>
      </c>
      <c r="F77">
        <v>1144</v>
      </c>
      <c r="G77">
        <v>1405</v>
      </c>
      <c r="H77">
        <v>149</v>
      </c>
      <c r="I77">
        <v>0</v>
      </c>
    </row>
    <row r="78" spans="1:9" x14ac:dyDescent="0.25">
      <c r="A78">
        <v>1657</v>
      </c>
      <c r="B78">
        <v>-3129</v>
      </c>
      <c r="C78">
        <v>255</v>
      </c>
      <c r="D78">
        <v>294</v>
      </c>
      <c r="E78">
        <v>1590</v>
      </c>
      <c r="F78">
        <v>-2310</v>
      </c>
      <c r="G78">
        <v>995</v>
      </c>
      <c r="H78">
        <v>150</v>
      </c>
      <c r="I78">
        <v>0</v>
      </c>
    </row>
    <row r="79" spans="1:9" x14ac:dyDescent="0.25">
      <c r="A79">
        <v>597</v>
      </c>
      <c r="B79">
        <v>2271</v>
      </c>
      <c r="C79">
        <v>168</v>
      </c>
      <c r="D79">
        <v>-2412</v>
      </c>
      <c r="E79">
        <v>-1471</v>
      </c>
      <c r="F79">
        <v>2255</v>
      </c>
      <c r="G79">
        <v>-383</v>
      </c>
      <c r="H79">
        <v>152</v>
      </c>
      <c r="I79">
        <v>0</v>
      </c>
    </row>
    <row r="80" spans="1:9" x14ac:dyDescent="0.25">
      <c r="A80">
        <v>-3772</v>
      </c>
      <c r="B80">
        <v>434</v>
      </c>
      <c r="C80">
        <v>3194</v>
      </c>
      <c r="D80">
        <v>-2190</v>
      </c>
      <c r="E80">
        <v>72</v>
      </c>
      <c r="F80">
        <v>-363</v>
      </c>
      <c r="G80">
        <v>-2405</v>
      </c>
      <c r="H80">
        <v>155</v>
      </c>
      <c r="I80">
        <v>0</v>
      </c>
    </row>
    <row r="81" spans="1:9" x14ac:dyDescent="0.25">
      <c r="A81">
        <v>402</v>
      </c>
      <c r="B81">
        <v>469</v>
      </c>
      <c r="C81">
        <v>-357</v>
      </c>
      <c r="D81">
        <v>1516</v>
      </c>
      <c r="E81">
        <v>1785</v>
      </c>
      <c r="F81">
        <v>-1243</v>
      </c>
      <c r="G81">
        <v>-4995</v>
      </c>
      <c r="H81">
        <v>159</v>
      </c>
      <c r="I81">
        <v>0</v>
      </c>
    </row>
    <row r="82" spans="1:9" x14ac:dyDescent="0.25">
      <c r="A82">
        <v>1031</v>
      </c>
      <c r="B82">
        <v>-690</v>
      </c>
      <c r="C82">
        <v>1135</v>
      </c>
      <c r="D82">
        <v>1042</v>
      </c>
      <c r="E82">
        <v>454</v>
      </c>
      <c r="F82">
        <v>792</v>
      </c>
      <c r="G82">
        <v>2155</v>
      </c>
      <c r="H82">
        <v>162</v>
      </c>
      <c r="I82">
        <v>0</v>
      </c>
    </row>
    <row r="83" spans="1:9" x14ac:dyDescent="0.25">
      <c r="A83">
        <v>1081</v>
      </c>
      <c r="B83">
        <v>91</v>
      </c>
      <c r="C83">
        <v>-96</v>
      </c>
      <c r="D83">
        <v>452</v>
      </c>
      <c r="E83">
        <v>-15</v>
      </c>
      <c r="F83">
        <v>1474</v>
      </c>
      <c r="G83">
        <v>-2405</v>
      </c>
      <c r="H83">
        <v>167</v>
      </c>
      <c r="I83">
        <v>0</v>
      </c>
    </row>
    <row r="84" spans="1:9" x14ac:dyDescent="0.25">
      <c r="A84">
        <v>2741</v>
      </c>
      <c r="B84">
        <v>724</v>
      </c>
      <c r="C84">
        <v>-1499</v>
      </c>
      <c r="D84">
        <v>2738</v>
      </c>
      <c r="E84">
        <v>-1093</v>
      </c>
      <c r="F84">
        <v>-1565</v>
      </c>
      <c r="G84">
        <v>815</v>
      </c>
      <c r="H84">
        <v>168</v>
      </c>
      <c r="I84">
        <v>0</v>
      </c>
    </row>
    <row r="85" spans="1:9" x14ac:dyDescent="0.25">
      <c r="A85">
        <v>-1912</v>
      </c>
      <c r="B85">
        <v>-1670</v>
      </c>
      <c r="C85">
        <v>2782</v>
      </c>
      <c r="D85">
        <v>-1402</v>
      </c>
      <c r="E85">
        <v>-1734</v>
      </c>
      <c r="F85">
        <v>2277</v>
      </c>
      <c r="G85">
        <v>-2225</v>
      </c>
      <c r="H85">
        <v>169</v>
      </c>
      <c r="I85">
        <v>0</v>
      </c>
    </row>
    <row r="86" spans="1:9" x14ac:dyDescent="0.25">
      <c r="A86">
        <v>1342</v>
      </c>
      <c r="B86">
        <v>-2104</v>
      </c>
      <c r="C86">
        <v>1028</v>
      </c>
      <c r="D86">
        <v>1495</v>
      </c>
      <c r="E86">
        <v>-1117</v>
      </c>
      <c r="F86">
        <v>-2783</v>
      </c>
      <c r="G86">
        <v>1205</v>
      </c>
      <c r="H86">
        <v>170</v>
      </c>
      <c r="I86">
        <v>0</v>
      </c>
    </row>
    <row r="87" spans="1:9" x14ac:dyDescent="0.25">
      <c r="A87">
        <v>259</v>
      </c>
      <c r="B87">
        <v>784</v>
      </c>
      <c r="C87">
        <v>286</v>
      </c>
      <c r="D87">
        <v>716</v>
      </c>
      <c r="E87">
        <v>-950</v>
      </c>
      <c r="F87">
        <v>1529</v>
      </c>
      <c r="G87">
        <v>-327</v>
      </c>
      <c r="H87">
        <v>172</v>
      </c>
      <c r="I87">
        <v>0</v>
      </c>
    </row>
    <row r="88" spans="1:9" x14ac:dyDescent="0.25">
      <c r="A88">
        <v>677</v>
      </c>
      <c r="B88">
        <v>-534</v>
      </c>
      <c r="C88">
        <v>3075</v>
      </c>
      <c r="D88">
        <v>-1169</v>
      </c>
      <c r="E88">
        <v>-2098</v>
      </c>
      <c r="F88">
        <v>1694</v>
      </c>
      <c r="G88">
        <v>2845</v>
      </c>
      <c r="H88">
        <v>174</v>
      </c>
      <c r="I88">
        <v>0</v>
      </c>
    </row>
    <row r="89" spans="1:9" x14ac:dyDescent="0.25">
      <c r="A89">
        <v>-754</v>
      </c>
      <c r="B89">
        <v>2138</v>
      </c>
      <c r="C89">
        <v>1608</v>
      </c>
      <c r="D89">
        <v>-1676</v>
      </c>
      <c r="E89">
        <v>-824</v>
      </c>
      <c r="F89">
        <v>-1063</v>
      </c>
      <c r="G89">
        <v>-2175</v>
      </c>
      <c r="H89">
        <v>177</v>
      </c>
      <c r="I89">
        <v>0</v>
      </c>
    </row>
    <row r="90" spans="1:9" x14ac:dyDescent="0.25">
      <c r="A90">
        <v>863</v>
      </c>
      <c r="B90">
        <v>-2182</v>
      </c>
      <c r="C90">
        <v>629</v>
      </c>
      <c r="D90">
        <v>1938</v>
      </c>
      <c r="E90">
        <v>2001</v>
      </c>
      <c r="F90">
        <v>550</v>
      </c>
      <c r="G90">
        <v>-1205</v>
      </c>
      <c r="H90">
        <v>179</v>
      </c>
      <c r="I90">
        <v>0</v>
      </c>
    </row>
    <row r="91" spans="1:9" x14ac:dyDescent="0.25">
      <c r="A91">
        <v>2709</v>
      </c>
      <c r="B91">
        <v>-1781</v>
      </c>
      <c r="C91">
        <v>795</v>
      </c>
      <c r="D91">
        <v>2327</v>
      </c>
      <c r="E91">
        <v>-1829</v>
      </c>
      <c r="F91">
        <v>2123</v>
      </c>
      <c r="G91">
        <v>2365</v>
      </c>
      <c r="H91">
        <v>180</v>
      </c>
      <c r="I91">
        <v>0</v>
      </c>
    </row>
    <row r="92" spans="1:9" x14ac:dyDescent="0.25">
      <c r="A92">
        <v>-1328</v>
      </c>
      <c r="B92">
        <v>-2472</v>
      </c>
      <c r="C92">
        <v>3868</v>
      </c>
      <c r="D92">
        <v>663</v>
      </c>
      <c r="E92">
        <v>714</v>
      </c>
      <c r="F92">
        <v>231</v>
      </c>
      <c r="G92">
        <v>-37</v>
      </c>
      <c r="H92">
        <v>181</v>
      </c>
      <c r="I92">
        <v>0</v>
      </c>
    </row>
    <row r="93" spans="1:9" x14ac:dyDescent="0.25">
      <c r="A93">
        <v>-2221</v>
      </c>
      <c r="B93">
        <v>-690</v>
      </c>
      <c r="C93">
        <v>2347</v>
      </c>
      <c r="D93">
        <v>-1168</v>
      </c>
      <c r="E93">
        <v>-63</v>
      </c>
      <c r="F93">
        <v>-401</v>
      </c>
      <c r="G93">
        <v>-2765</v>
      </c>
      <c r="H93">
        <v>183</v>
      </c>
      <c r="I93">
        <v>0</v>
      </c>
    </row>
    <row r="94" spans="1:9" x14ac:dyDescent="0.25">
      <c r="A94">
        <v>-2422</v>
      </c>
      <c r="B94">
        <v>-1046</v>
      </c>
      <c r="C94">
        <v>3140</v>
      </c>
      <c r="D94">
        <v>-615</v>
      </c>
      <c r="E94">
        <v>1860</v>
      </c>
      <c r="F94">
        <v>-973</v>
      </c>
      <c r="G94">
        <v>-4135</v>
      </c>
      <c r="H94">
        <v>188</v>
      </c>
      <c r="I94">
        <v>0</v>
      </c>
    </row>
    <row r="95" spans="1:9" x14ac:dyDescent="0.25">
      <c r="A95">
        <v>-66</v>
      </c>
      <c r="B95">
        <v>-879</v>
      </c>
      <c r="C95">
        <v>1434</v>
      </c>
      <c r="D95">
        <v>220</v>
      </c>
      <c r="E95">
        <v>-519</v>
      </c>
      <c r="F95">
        <v>1573</v>
      </c>
      <c r="G95">
        <v>730</v>
      </c>
      <c r="H95">
        <v>190</v>
      </c>
      <c r="I95">
        <v>0</v>
      </c>
    </row>
    <row r="96" spans="1:9" x14ac:dyDescent="0.25">
      <c r="A96">
        <v>3496</v>
      </c>
      <c r="B96">
        <v>-276</v>
      </c>
      <c r="C96">
        <v>-4781</v>
      </c>
      <c r="D96">
        <v>-1398</v>
      </c>
      <c r="E96">
        <v>2196</v>
      </c>
      <c r="F96">
        <v>1331</v>
      </c>
      <c r="G96">
        <v>-432</v>
      </c>
      <c r="H96">
        <v>191</v>
      </c>
      <c r="I96">
        <v>0</v>
      </c>
    </row>
    <row r="97" spans="1:9" x14ac:dyDescent="0.25">
      <c r="A97">
        <v>-473</v>
      </c>
      <c r="B97">
        <v>420</v>
      </c>
      <c r="C97">
        <v>280</v>
      </c>
      <c r="D97">
        <v>-1226</v>
      </c>
      <c r="E97">
        <v>-1925</v>
      </c>
      <c r="F97">
        <v>1815</v>
      </c>
      <c r="G97">
        <v>-689</v>
      </c>
      <c r="H97">
        <v>196</v>
      </c>
      <c r="I97">
        <v>0</v>
      </c>
    </row>
    <row r="98" spans="1:9" x14ac:dyDescent="0.25">
      <c r="A98">
        <v>1562</v>
      </c>
      <c r="B98">
        <v>-2605</v>
      </c>
      <c r="C98">
        <v>2477</v>
      </c>
      <c r="D98">
        <v>1021</v>
      </c>
      <c r="E98">
        <v>2228</v>
      </c>
      <c r="F98">
        <v>-4389</v>
      </c>
      <c r="G98">
        <v>2675</v>
      </c>
      <c r="H98">
        <v>202</v>
      </c>
      <c r="I98">
        <v>0</v>
      </c>
    </row>
    <row r="99" spans="1:9" x14ac:dyDescent="0.25">
      <c r="A99">
        <v>645</v>
      </c>
      <c r="B99">
        <v>-71</v>
      </c>
      <c r="C99">
        <v>2336</v>
      </c>
      <c r="D99">
        <v>621</v>
      </c>
      <c r="E99">
        <v>616</v>
      </c>
      <c r="F99">
        <v>363</v>
      </c>
      <c r="G99">
        <v>905</v>
      </c>
      <c r="H99">
        <v>204</v>
      </c>
      <c r="I99">
        <v>0</v>
      </c>
    </row>
    <row r="100" spans="1:9" x14ac:dyDescent="0.25">
      <c r="A100">
        <v>5164</v>
      </c>
      <c r="B100">
        <v>390</v>
      </c>
      <c r="C100">
        <v>-1097</v>
      </c>
      <c r="D100">
        <v>2507</v>
      </c>
      <c r="E100">
        <v>4056</v>
      </c>
      <c r="F100">
        <v>-3113</v>
      </c>
      <c r="G100">
        <v>74</v>
      </c>
      <c r="H100">
        <v>207</v>
      </c>
      <c r="I100">
        <v>0</v>
      </c>
    </row>
    <row r="101" spans="1:9" x14ac:dyDescent="0.25">
      <c r="A101">
        <v>1397</v>
      </c>
      <c r="B101">
        <v>-2939</v>
      </c>
      <c r="C101">
        <v>3510</v>
      </c>
      <c r="D101">
        <v>-739</v>
      </c>
      <c r="E101">
        <v>-1801</v>
      </c>
      <c r="F101">
        <v>2156</v>
      </c>
      <c r="G101">
        <v>-698</v>
      </c>
      <c r="H101">
        <v>208</v>
      </c>
      <c r="I101">
        <v>0</v>
      </c>
    </row>
    <row r="102" spans="1:9" x14ac:dyDescent="0.25">
      <c r="A102">
        <v>-312</v>
      </c>
      <c r="B102">
        <v>-134</v>
      </c>
      <c r="C102">
        <v>309</v>
      </c>
      <c r="D102">
        <v>2896</v>
      </c>
      <c r="E102">
        <v>1168</v>
      </c>
      <c r="F102">
        <v>352</v>
      </c>
      <c r="G102">
        <v>744</v>
      </c>
      <c r="H102">
        <v>210</v>
      </c>
      <c r="I102">
        <v>0</v>
      </c>
    </row>
    <row r="103" spans="1:9" x14ac:dyDescent="0.25">
      <c r="A103">
        <v>2890</v>
      </c>
      <c r="B103">
        <v>-3663</v>
      </c>
      <c r="C103">
        <v>-912</v>
      </c>
      <c r="D103">
        <v>-3476</v>
      </c>
      <c r="E103">
        <v>973</v>
      </c>
      <c r="F103">
        <v>1210</v>
      </c>
      <c r="G103">
        <v>1945</v>
      </c>
      <c r="H103">
        <v>212</v>
      </c>
      <c r="I103">
        <v>0</v>
      </c>
    </row>
    <row r="104" spans="1:9" x14ac:dyDescent="0.25">
      <c r="A104">
        <v>-235</v>
      </c>
      <c r="B104">
        <v>687</v>
      </c>
      <c r="C104">
        <v>-285</v>
      </c>
      <c r="D104">
        <v>1432</v>
      </c>
      <c r="E104">
        <v>2574</v>
      </c>
      <c r="F104">
        <v>-1140</v>
      </c>
      <c r="G104">
        <v>-3245</v>
      </c>
      <c r="H104">
        <v>213</v>
      </c>
      <c r="I104">
        <v>0</v>
      </c>
    </row>
    <row r="105" spans="1:9" x14ac:dyDescent="0.25">
      <c r="A105">
        <v>3166</v>
      </c>
      <c r="B105">
        <v>-269</v>
      </c>
      <c r="C105">
        <v>-2108</v>
      </c>
      <c r="D105">
        <v>2896</v>
      </c>
      <c r="E105">
        <v>-1753</v>
      </c>
      <c r="F105">
        <v>-775</v>
      </c>
      <c r="G105">
        <v>1425</v>
      </c>
      <c r="H105">
        <v>215</v>
      </c>
      <c r="I105">
        <v>0</v>
      </c>
    </row>
    <row r="106" spans="1:9" x14ac:dyDescent="0.25">
      <c r="A106">
        <v>-94</v>
      </c>
      <c r="B106">
        <v>-286</v>
      </c>
      <c r="C106">
        <v>-590</v>
      </c>
      <c r="D106">
        <v>821</v>
      </c>
      <c r="E106">
        <v>-575</v>
      </c>
      <c r="F106">
        <v>1353</v>
      </c>
      <c r="G106">
        <v>-544</v>
      </c>
      <c r="H106">
        <v>216</v>
      </c>
      <c r="I106">
        <v>0</v>
      </c>
    </row>
    <row r="107" spans="1:9" x14ac:dyDescent="0.25">
      <c r="A107">
        <v>2061</v>
      </c>
      <c r="B107">
        <v>1724</v>
      </c>
      <c r="C107">
        <v>234</v>
      </c>
      <c r="D107">
        <v>-1576</v>
      </c>
      <c r="E107">
        <v>1157</v>
      </c>
      <c r="F107">
        <v>-1719</v>
      </c>
      <c r="G107">
        <v>2485</v>
      </c>
      <c r="H107">
        <v>217</v>
      </c>
      <c r="I107">
        <v>0</v>
      </c>
    </row>
    <row r="108" spans="1:9" x14ac:dyDescent="0.25">
      <c r="A108">
        <v>498</v>
      </c>
      <c r="B108">
        <v>-946</v>
      </c>
      <c r="C108">
        <v>-156</v>
      </c>
      <c r="D108">
        <v>2528</v>
      </c>
      <c r="E108">
        <v>-607</v>
      </c>
      <c r="F108">
        <v>-3553</v>
      </c>
      <c r="G108">
        <v>85</v>
      </c>
      <c r="H108">
        <v>218</v>
      </c>
      <c r="I108">
        <v>0</v>
      </c>
    </row>
    <row r="109" spans="1:9" x14ac:dyDescent="0.25">
      <c r="A109">
        <v>105</v>
      </c>
      <c r="B109">
        <v>-2049</v>
      </c>
      <c r="C109">
        <v>2825</v>
      </c>
      <c r="D109">
        <v>-84</v>
      </c>
      <c r="E109">
        <v>-371</v>
      </c>
      <c r="F109">
        <v>1375</v>
      </c>
      <c r="G109">
        <v>-1845</v>
      </c>
      <c r="H109">
        <v>219</v>
      </c>
      <c r="I109">
        <v>0</v>
      </c>
    </row>
    <row r="110" spans="1:9" x14ac:dyDescent="0.25">
      <c r="A110">
        <v>718</v>
      </c>
      <c r="B110">
        <v>220</v>
      </c>
      <c r="C110">
        <v>157</v>
      </c>
      <c r="D110">
        <v>1474</v>
      </c>
      <c r="E110">
        <v>3440</v>
      </c>
      <c r="F110">
        <v>-4807</v>
      </c>
      <c r="G110">
        <v>1565</v>
      </c>
      <c r="H110">
        <v>220</v>
      </c>
      <c r="I110">
        <v>0</v>
      </c>
    </row>
    <row r="111" spans="1:9" x14ac:dyDescent="0.25">
      <c r="A111">
        <v>2263</v>
      </c>
      <c r="B111">
        <v>2639</v>
      </c>
      <c r="C111">
        <v>-1391</v>
      </c>
      <c r="D111">
        <v>-2812</v>
      </c>
      <c r="E111">
        <v>-1632</v>
      </c>
      <c r="F111">
        <v>803</v>
      </c>
      <c r="G111">
        <v>643</v>
      </c>
      <c r="H111">
        <v>221</v>
      </c>
      <c r="I111">
        <v>0</v>
      </c>
    </row>
    <row r="112" spans="1:9" x14ac:dyDescent="0.25">
      <c r="A112">
        <v>974</v>
      </c>
      <c r="B112">
        <v>-244</v>
      </c>
      <c r="C112">
        <v>-825</v>
      </c>
      <c r="D112">
        <v>1864</v>
      </c>
      <c r="E112">
        <v>-140</v>
      </c>
      <c r="F112">
        <v>-2475</v>
      </c>
      <c r="G112">
        <v>1715</v>
      </c>
      <c r="H112">
        <v>222</v>
      </c>
      <c r="I112">
        <v>0</v>
      </c>
    </row>
    <row r="113" spans="1:9" x14ac:dyDescent="0.25">
      <c r="A113">
        <v>-149</v>
      </c>
      <c r="B113">
        <v>-1080</v>
      </c>
      <c r="C113">
        <v>2532</v>
      </c>
      <c r="D113">
        <v>-4118</v>
      </c>
      <c r="E113">
        <v>2975</v>
      </c>
      <c r="F113">
        <v>-3443</v>
      </c>
      <c r="G113">
        <v>985</v>
      </c>
      <c r="H113">
        <v>223</v>
      </c>
      <c r="I113">
        <v>0</v>
      </c>
    </row>
    <row r="114" spans="1:9" x14ac:dyDescent="0.25">
      <c r="A114">
        <v>1057</v>
      </c>
      <c r="B114">
        <v>-119</v>
      </c>
      <c r="C114">
        <v>1269</v>
      </c>
      <c r="D114">
        <v>-1190</v>
      </c>
      <c r="E114">
        <v>-49</v>
      </c>
      <c r="F114">
        <v>-2387</v>
      </c>
      <c r="G114">
        <v>2375</v>
      </c>
      <c r="H114">
        <v>224</v>
      </c>
      <c r="I114">
        <v>0</v>
      </c>
    </row>
    <row r="115" spans="1:9" x14ac:dyDescent="0.25">
      <c r="A115">
        <v>-1498</v>
      </c>
      <c r="B115">
        <v>-467</v>
      </c>
      <c r="C115">
        <v>1047</v>
      </c>
      <c r="D115">
        <v>3591</v>
      </c>
      <c r="E115">
        <v>2444</v>
      </c>
      <c r="F115">
        <v>-743</v>
      </c>
      <c r="G115">
        <v>935</v>
      </c>
      <c r="H115">
        <v>228</v>
      </c>
      <c r="I115">
        <v>0</v>
      </c>
    </row>
    <row r="116" spans="1:9" x14ac:dyDescent="0.25">
      <c r="A116">
        <v>-2391</v>
      </c>
      <c r="B116">
        <v>-1714</v>
      </c>
      <c r="C116">
        <v>3770</v>
      </c>
      <c r="D116">
        <v>2549</v>
      </c>
      <c r="E116">
        <v>3580</v>
      </c>
      <c r="F116">
        <v>-1716</v>
      </c>
      <c r="G116">
        <v>-825</v>
      </c>
      <c r="H116">
        <v>231</v>
      </c>
      <c r="I116">
        <v>0</v>
      </c>
    </row>
    <row r="117" spans="1:9" x14ac:dyDescent="0.25">
      <c r="A117">
        <v>340</v>
      </c>
      <c r="B117">
        <v>764</v>
      </c>
      <c r="C117">
        <v>-330</v>
      </c>
      <c r="D117">
        <v>800</v>
      </c>
      <c r="E117">
        <v>1785</v>
      </c>
      <c r="F117">
        <v>-3520</v>
      </c>
      <c r="G117">
        <v>1215</v>
      </c>
      <c r="H117">
        <v>232</v>
      </c>
      <c r="I117">
        <v>0</v>
      </c>
    </row>
    <row r="118" spans="1:9" x14ac:dyDescent="0.25">
      <c r="A118">
        <v>-4909</v>
      </c>
      <c r="B118">
        <v>544</v>
      </c>
      <c r="C118">
        <v>4031</v>
      </c>
      <c r="D118">
        <v>-1622</v>
      </c>
      <c r="E118">
        <v>1114</v>
      </c>
      <c r="F118">
        <v>-853</v>
      </c>
      <c r="G118">
        <v>-2045</v>
      </c>
      <c r="H118">
        <v>235</v>
      </c>
      <c r="I118">
        <v>0</v>
      </c>
    </row>
    <row r="119" spans="1:9" x14ac:dyDescent="0.25">
      <c r="A119">
        <v>3060</v>
      </c>
      <c r="B119">
        <v>-2706</v>
      </c>
      <c r="C119">
        <v>-2760</v>
      </c>
      <c r="D119">
        <v>1443</v>
      </c>
      <c r="E119">
        <v>-2152</v>
      </c>
      <c r="F119">
        <v>440</v>
      </c>
      <c r="G119">
        <v>-1215</v>
      </c>
      <c r="H119">
        <v>245</v>
      </c>
      <c r="I119">
        <v>0</v>
      </c>
    </row>
    <row r="120" spans="1:9" x14ac:dyDescent="0.25">
      <c r="A120">
        <v>978</v>
      </c>
      <c r="B120">
        <v>472</v>
      </c>
      <c r="C120">
        <v>-336</v>
      </c>
      <c r="D120">
        <v>-1351</v>
      </c>
      <c r="E120">
        <v>-2499</v>
      </c>
      <c r="F120">
        <v>2497</v>
      </c>
      <c r="G120">
        <v>-67</v>
      </c>
      <c r="H120">
        <v>246</v>
      </c>
      <c r="I120">
        <v>0</v>
      </c>
    </row>
    <row r="121" spans="1:9" x14ac:dyDescent="0.25">
      <c r="A121">
        <v>-1211</v>
      </c>
      <c r="B121">
        <v>6492</v>
      </c>
      <c r="C121">
        <v>-143</v>
      </c>
      <c r="D121">
        <v>3054</v>
      </c>
      <c r="E121">
        <v>-2466</v>
      </c>
      <c r="F121">
        <v>-5016</v>
      </c>
      <c r="G121">
        <v>723</v>
      </c>
      <c r="H121">
        <v>247</v>
      </c>
      <c r="I121">
        <v>0</v>
      </c>
    </row>
    <row r="122" spans="1:9" x14ac:dyDescent="0.25">
      <c r="A122">
        <v>-1774</v>
      </c>
      <c r="B122">
        <v>-467</v>
      </c>
      <c r="C122">
        <v>861</v>
      </c>
      <c r="D122">
        <v>1790</v>
      </c>
      <c r="E122">
        <v>2304</v>
      </c>
      <c r="F122">
        <v>-391</v>
      </c>
      <c r="G122">
        <v>-626</v>
      </c>
      <c r="H122">
        <v>249</v>
      </c>
      <c r="I122">
        <v>0</v>
      </c>
    </row>
    <row r="123" spans="1:9" x14ac:dyDescent="0.25">
      <c r="A123">
        <v>5908</v>
      </c>
      <c r="B123">
        <v>334</v>
      </c>
      <c r="C123">
        <v>1015</v>
      </c>
      <c r="D123">
        <v>2032</v>
      </c>
      <c r="E123">
        <v>3818</v>
      </c>
      <c r="F123">
        <v>-3058</v>
      </c>
      <c r="G123">
        <v>3485</v>
      </c>
      <c r="H123">
        <v>251</v>
      </c>
      <c r="I123">
        <v>0</v>
      </c>
    </row>
    <row r="124" spans="1:9" x14ac:dyDescent="0.25">
      <c r="A124">
        <v>496</v>
      </c>
      <c r="B124">
        <v>67</v>
      </c>
      <c r="C124">
        <v>1771</v>
      </c>
      <c r="D124">
        <v>-2454</v>
      </c>
      <c r="E124">
        <v>-2369</v>
      </c>
      <c r="F124">
        <v>1342</v>
      </c>
      <c r="G124">
        <v>-2925</v>
      </c>
      <c r="H124">
        <v>252</v>
      </c>
      <c r="I124">
        <v>0</v>
      </c>
    </row>
    <row r="125" spans="1:9" x14ac:dyDescent="0.25">
      <c r="A125">
        <v>-505</v>
      </c>
      <c r="B125">
        <v>2583</v>
      </c>
      <c r="C125">
        <v>-1238</v>
      </c>
      <c r="D125">
        <v>-603</v>
      </c>
      <c r="E125">
        <v>-3818</v>
      </c>
      <c r="F125">
        <v>-990</v>
      </c>
      <c r="G125">
        <v>1</v>
      </c>
      <c r="H125">
        <v>254</v>
      </c>
      <c r="I125">
        <v>0</v>
      </c>
    </row>
    <row r="126" spans="1:9" x14ac:dyDescent="0.25">
      <c r="A126">
        <v>1689</v>
      </c>
      <c r="B126">
        <v>1262</v>
      </c>
      <c r="C126">
        <v>-707</v>
      </c>
      <c r="D126">
        <v>2169</v>
      </c>
      <c r="E126">
        <v>-2152</v>
      </c>
      <c r="F126">
        <v>-2189</v>
      </c>
      <c r="G126">
        <v>145</v>
      </c>
      <c r="H126">
        <v>255</v>
      </c>
      <c r="I126">
        <v>0</v>
      </c>
    </row>
    <row r="127" spans="1:9" x14ac:dyDescent="0.25">
      <c r="A127">
        <v>-2199</v>
      </c>
      <c r="B127">
        <v>4766</v>
      </c>
      <c r="C127">
        <v>-4053</v>
      </c>
      <c r="D127">
        <v>-1241</v>
      </c>
      <c r="E127">
        <v>120</v>
      </c>
      <c r="F127">
        <v>135</v>
      </c>
      <c r="G127">
        <v>-1865</v>
      </c>
      <c r="H127">
        <v>257</v>
      </c>
      <c r="I127">
        <v>0</v>
      </c>
    </row>
    <row r="128" spans="1:9" x14ac:dyDescent="0.25">
      <c r="A128">
        <v>-1328</v>
      </c>
      <c r="B128">
        <v>538</v>
      </c>
      <c r="C128">
        <v>-2053</v>
      </c>
      <c r="D128">
        <v>-796</v>
      </c>
      <c r="E128">
        <v>1157</v>
      </c>
      <c r="F128">
        <v>-2673</v>
      </c>
      <c r="G128">
        <v>-1180</v>
      </c>
      <c r="H128">
        <v>258</v>
      </c>
      <c r="I128">
        <v>0</v>
      </c>
    </row>
    <row r="129" spans="1:9" x14ac:dyDescent="0.25">
      <c r="A129">
        <v>2369</v>
      </c>
      <c r="B129">
        <v>1387</v>
      </c>
      <c r="C129">
        <v>-1064</v>
      </c>
      <c r="D129">
        <v>-1307</v>
      </c>
      <c r="E129">
        <v>-4738</v>
      </c>
      <c r="F129">
        <v>3124</v>
      </c>
      <c r="G129">
        <v>-274</v>
      </c>
      <c r="H129">
        <v>260</v>
      </c>
      <c r="I129">
        <v>0</v>
      </c>
    </row>
    <row r="130" spans="1:9" x14ac:dyDescent="0.25">
      <c r="A130">
        <v>3730</v>
      </c>
      <c r="B130">
        <v>69</v>
      </c>
      <c r="C130">
        <v>-1771</v>
      </c>
      <c r="D130">
        <v>-3265</v>
      </c>
      <c r="E130">
        <v>1395</v>
      </c>
      <c r="F130">
        <v>1628</v>
      </c>
      <c r="G130">
        <v>3245</v>
      </c>
      <c r="H130">
        <v>262</v>
      </c>
      <c r="I130">
        <v>0</v>
      </c>
    </row>
    <row r="131" spans="1:9" x14ac:dyDescent="0.25">
      <c r="A131">
        <v>829</v>
      </c>
      <c r="B131">
        <v>-434</v>
      </c>
      <c r="C131">
        <v>518</v>
      </c>
      <c r="D131">
        <v>337</v>
      </c>
      <c r="E131">
        <v>-2325</v>
      </c>
      <c r="F131">
        <v>1683</v>
      </c>
      <c r="G131">
        <v>532</v>
      </c>
      <c r="H131">
        <v>270</v>
      </c>
      <c r="I131">
        <v>0</v>
      </c>
    </row>
    <row r="132" spans="1:9" x14ac:dyDescent="0.25">
      <c r="A132">
        <v>91</v>
      </c>
      <c r="B132">
        <v>-1191</v>
      </c>
      <c r="C132">
        <v>1554</v>
      </c>
      <c r="D132">
        <v>1590</v>
      </c>
      <c r="E132">
        <v>638</v>
      </c>
      <c r="F132">
        <v>506</v>
      </c>
      <c r="G132">
        <v>204</v>
      </c>
      <c r="H132">
        <v>273</v>
      </c>
      <c r="I132">
        <v>0</v>
      </c>
    </row>
    <row r="133" spans="1:9" x14ac:dyDescent="0.25">
      <c r="A133">
        <v>3028</v>
      </c>
      <c r="B133">
        <v>-790</v>
      </c>
      <c r="C133">
        <v>-1282</v>
      </c>
      <c r="D133">
        <v>337</v>
      </c>
      <c r="E133">
        <v>-2315</v>
      </c>
      <c r="F133">
        <v>272</v>
      </c>
      <c r="G133">
        <v>1295</v>
      </c>
      <c r="H133">
        <v>274</v>
      </c>
      <c r="I133">
        <v>0</v>
      </c>
    </row>
    <row r="134" spans="1:9" x14ac:dyDescent="0.25">
      <c r="A134">
        <v>3241</v>
      </c>
      <c r="B134">
        <v>-4476</v>
      </c>
      <c r="C134">
        <v>1803</v>
      </c>
      <c r="D134">
        <v>600</v>
      </c>
      <c r="E134">
        <v>-2163</v>
      </c>
      <c r="F134">
        <v>4312</v>
      </c>
      <c r="G134">
        <v>497</v>
      </c>
      <c r="H134">
        <v>275</v>
      </c>
      <c r="I134">
        <v>0</v>
      </c>
    </row>
    <row r="135" spans="1:9" x14ac:dyDescent="0.25">
      <c r="A135">
        <v>-6121</v>
      </c>
      <c r="B135">
        <v>6035</v>
      </c>
      <c r="C135">
        <v>557</v>
      </c>
      <c r="D135">
        <v>-2285</v>
      </c>
      <c r="E135">
        <v>1363</v>
      </c>
      <c r="F135">
        <v>-4510</v>
      </c>
      <c r="G135">
        <v>-5215</v>
      </c>
      <c r="H135">
        <v>276</v>
      </c>
      <c r="I135">
        <v>0</v>
      </c>
    </row>
    <row r="136" spans="1:9" x14ac:dyDescent="0.25">
      <c r="A136">
        <v>-5100</v>
      </c>
      <c r="B136">
        <v>-170</v>
      </c>
      <c r="C136">
        <v>4422</v>
      </c>
      <c r="D136">
        <v>-2022</v>
      </c>
      <c r="E136">
        <v>649</v>
      </c>
      <c r="F136">
        <v>-1457</v>
      </c>
      <c r="G136">
        <v>-1585</v>
      </c>
      <c r="H136">
        <v>282</v>
      </c>
      <c r="I136">
        <v>0</v>
      </c>
    </row>
    <row r="137" spans="1:9" x14ac:dyDescent="0.25">
      <c r="A137">
        <v>4282</v>
      </c>
      <c r="B137">
        <v>-1815</v>
      </c>
      <c r="C137">
        <v>-2684</v>
      </c>
      <c r="D137">
        <v>3012</v>
      </c>
      <c r="E137">
        <v>-350</v>
      </c>
      <c r="F137">
        <v>3454</v>
      </c>
      <c r="G137">
        <v>-168</v>
      </c>
      <c r="H137">
        <v>283</v>
      </c>
      <c r="I137">
        <v>0</v>
      </c>
    </row>
    <row r="138" spans="1:9" x14ac:dyDescent="0.25">
      <c r="A138">
        <v>1056</v>
      </c>
      <c r="B138">
        <v>-3429</v>
      </c>
      <c r="C138">
        <v>-1488</v>
      </c>
      <c r="D138">
        <v>484</v>
      </c>
      <c r="E138">
        <v>-1191</v>
      </c>
      <c r="F138">
        <v>-617</v>
      </c>
      <c r="G138">
        <v>188</v>
      </c>
      <c r="H138">
        <v>284</v>
      </c>
      <c r="I138">
        <v>0</v>
      </c>
    </row>
    <row r="139" spans="1:9" x14ac:dyDescent="0.25">
      <c r="A139">
        <v>-1689</v>
      </c>
      <c r="B139">
        <v>-801</v>
      </c>
      <c r="C139">
        <v>4151</v>
      </c>
      <c r="D139">
        <v>-409</v>
      </c>
      <c r="E139">
        <v>-1670</v>
      </c>
      <c r="F139">
        <v>1287</v>
      </c>
      <c r="G139">
        <v>3355</v>
      </c>
      <c r="H139">
        <v>288</v>
      </c>
      <c r="I139">
        <v>0</v>
      </c>
    </row>
    <row r="140" spans="1:9" x14ac:dyDescent="0.25">
      <c r="A140">
        <v>-548</v>
      </c>
      <c r="B140">
        <v>-501</v>
      </c>
      <c r="C140">
        <v>-33</v>
      </c>
      <c r="D140">
        <v>1917</v>
      </c>
      <c r="E140">
        <v>627</v>
      </c>
      <c r="F140">
        <v>627</v>
      </c>
      <c r="G140">
        <v>133</v>
      </c>
      <c r="H140">
        <v>291</v>
      </c>
      <c r="I140">
        <v>0</v>
      </c>
    </row>
    <row r="141" spans="1:9" x14ac:dyDescent="0.25">
      <c r="A141">
        <v>-998</v>
      </c>
      <c r="B141">
        <v>-478</v>
      </c>
      <c r="C141">
        <v>2966</v>
      </c>
      <c r="D141">
        <v>1411</v>
      </c>
      <c r="E141">
        <v>1146</v>
      </c>
      <c r="F141">
        <v>-783</v>
      </c>
      <c r="G141">
        <v>613</v>
      </c>
      <c r="H141">
        <v>292</v>
      </c>
      <c r="I141">
        <v>0</v>
      </c>
    </row>
    <row r="142" spans="1:9" x14ac:dyDescent="0.25">
      <c r="A142">
        <v>921</v>
      </c>
      <c r="B142">
        <v>-4253</v>
      </c>
      <c r="C142">
        <v>-500</v>
      </c>
      <c r="D142">
        <v>2528</v>
      </c>
      <c r="E142">
        <v>1990</v>
      </c>
      <c r="F142">
        <v>-2992</v>
      </c>
      <c r="G142">
        <v>3155</v>
      </c>
      <c r="H142">
        <v>294</v>
      </c>
      <c r="I142">
        <v>0</v>
      </c>
    </row>
    <row r="143" spans="1:9" x14ac:dyDescent="0.25">
      <c r="A143">
        <v>-2794</v>
      </c>
      <c r="B143">
        <v>229</v>
      </c>
      <c r="C143">
        <v>2119</v>
      </c>
      <c r="D143">
        <v>790</v>
      </c>
      <c r="E143">
        <v>995</v>
      </c>
      <c r="F143">
        <v>-1368</v>
      </c>
      <c r="G143">
        <v>-143</v>
      </c>
      <c r="H143">
        <v>299</v>
      </c>
      <c r="I143">
        <v>0</v>
      </c>
    </row>
    <row r="144" spans="1:9" x14ac:dyDescent="0.25">
      <c r="A144">
        <v>-2465</v>
      </c>
      <c r="B144">
        <v>-701</v>
      </c>
      <c r="C144">
        <v>1017</v>
      </c>
      <c r="D144">
        <v>-865</v>
      </c>
      <c r="E144">
        <v>-838</v>
      </c>
      <c r="F144">
        <v>924</v>
      </c>
      <c r="G144">
        <v>-2015</v>
      </c>
      <c r="H144">
        <v>300</v>
      </c>
      <c r="I144">
        <v>0</v>
      </c>
    </row>
    <row r="145" spans="1:9" x14ac:dyDescent="0.25">
      <c r="A145">
        <v>1094</v>
      </c>
      <c r="B145">
        <v>1491</v>
      </c>
      <c r="C145">
        <v>-777</v>
      </c>
      <c r="D145">
        <v>1411</v>
      </c>
      <c r="E145">
        <v>-148</v>
      </c>
      <c r="F145">
        <v>-2673</v>
      </c>
      <c r="G145">
        <v>1135</v>
      </c>
      <c r="H145">
        <v>301</v>
      </c>
      <c r="I145">
        <v>0</v>
      </c>
    </row>
    <row r="146" spans="1:9" x14ac:dyDescent="0.25">
      <c r="A146">
        <v>1423</v>
      </c>
      <c r="B146">
        <v>-3552</v>
      </c>
      <c r="C146">
        <v>1771</v>
      </c>
      <c r="D146">
        <v>1748</v>
      </c>
      <c r="E146">
        <v>-372</v>
      </c>
      <c r="F146">
        <v>2783</v>
      </c>
      <c r="G146">
        <v>2235</v>
      </c>
      <c r="H146">
        <v>302</v>
      </c>
      <c r="I146">
        <v>0</v>
      </c>
    </row>
    <row r="147" spans="1:9" x14ac:dyDescent="0.25">
      <c r="A147">
        <v>3230</v>
      </c>
      <c r="B147">
        <v>-3608</v>
      </c>
      <c r="C147">
        <v>201</v>
      </c>
      <c r="D147">
        <v>-1572</v>
      </c>
      <c r="E147">
        <v>519</v>
      </c>
      <c r="F147">
        <v>-655</v>
      </c>
      <c r="G147">
        <v>-523</v>
      </c>
      <c r="H147">
        <v>303</v>
      </c>
      <c r="I147">
        <v>0</v>
      </c>
    </row>
    <row r="148" spans="1:9" x14ac:dyDescent="0.25">
      <c r="A148">
        <v>-1487</v>
      </c>
      <c r="B148">
        <v>1255</v>
      </c>
      <c r="C148">
        <v>-1380</v>
      </c>
      <c r="D148">
        <v>1285</v>
      </c>
      <c r="E148">
        <v>3137</v>
      </c>
      <c r="F148">
        <v>-1256</v>
      </c>
      <c r="G148">
        <v>-3845</v>
      </c>
      <c r="H148">
        <v>305</v>
      </c>
      <c r="I148">
        <v>0</v>
      </c>
    </row>
    <row r="149" spans="1:9" x14ac:dyDescent="0.25">
      <c r="A149">
        <v>2146</v>
      </c>
      <c r="B149">
        <v>2861</v>
      </c>
      <c r="C149">
        <v>1630</v>
      </c>
      <c r="D149">
        <v>-14</v>
      </c>
      <c r="E149">
        <v>2920</v>
      </c>
      <c r="F149">
        <v>-3498</v>
      </c>
      <c r="G149">
        <v>5815</v>
      </c>
      <c r="H149">
        <v>310</v>
      </c>
      <c r="I149">
        <v>0</v>
      </c>
    </row>
    <row r="150" spans="1:9" x14ac:dyDescent="0.25">
      <c r="A150">
        <v>-2784</v>
      </c>
      <c r="B150">
        <v>488</v>
      </c>
      <c r="C150">
        <v>1662</v>
      </c>
      <c r="D150">
        <v>-973</v>
      </c>
      <c r="E150">
        <v>1633</v>
      </c>
      <c r="F150">
        <v>-558</v>
      </c>
      <c r="G150">
        <v>-1265</v>
      </c>
      <c r="H150">
        <v>311</v>
      </c>
      <c r="I150">
        <v>0</v>
      </c>
    </row>
    <row r="151" spans="1:9" x14ac:dyDescent="0.25">
      <c r="A151">
        <v>-4739</v>
      </c>
      <c r="B151">
        <v>-1870</v>
      </c>
      <c r="C151">
        <v>5661</v>
      </c>
      <c r="D151">
        <v>-2759</v>
      </c>
      <c r="E151">
        <v>389</v>
      </c>
      <c r="F151">
        <v>-535</v>
      </c>
      <c r="G151">
        <v>-2365</v>
      </c>
      <c r="H151">
        <v>312</v>
      </c>
      <c r="I151">
        <v>0</v>
      </c>
    </row>
    <row r="152" spans="1:9" x14ac:dyDescent="0.25">
      <c r="A152">
        <v>3687</v>
      </c>
      <c r="B152">
        <v>-2706</v>
      </c>
      <c r="C152">
        <v>-4433</v>
      </c>
      <c r="D152">
        <v>1632</v>
      </c>
      <c r="E152">
        <v>1687</v>
      </c>
      <c r="F152">
        <v>495</v>
      </c>
      <c r="G152">
        <v>-181</v>
      </c>
      <c r="H152">
        <v>315</v>
      </c>
      <c r="I152">
        <v>0</v>
      </c>
    </row>
    <row r="153" spans="1:9" x14ac:dyDescent="0.25">
      <c r="A153">
        <v>-58</v>
      </c>
      <c r="B153">
        <v>2138</v>
      </c>
      <c r="C153">
        <v>-1173</v>
      </c>
      <c r="D153">
        <v>1221</v>
      </c>
      <c r="E153">
        <v>1373</v>
      </c>
      <c r="F153">
        <v>-643</v>
      </c>
      <c r="G153">
        <v>-2115</v>
      </c>
      <c r="H153">
        <v>316</v>
      </c>
      <c r="I153">
        <v>0</v>
      </c>
    </row>
    <row r="154" spans="1:9" x14ac:dyDescent="0.25">
      <c r="A154">
        <v>-336</v>
      </c>
      <c r="B154">
        <v>-2605</v>
      </c>
      <c r="C154">
        <v>-151</v>
      </c>
      <c r="D154">
        <v>2233</v>
      </c>
      <c r="E154">
        <v>2044</v>
      </c>
      <c r="F154">
        <v>-4521</v>
      </c>
      <c r="G154">
        <v>273</v>
      </c>
      <c r="H154">
        <v>320</v>
      </c>
      <c r="I154">
        <v>0</v>
      </c>
    </row>
    <row r="155" spans="1:9" x14ac:dyDescent="0.25">
      <c r="A155">
        <v>5196</v>
      </c>
      <c r="B155">
        <v>173</v>
      </c>
      <c r="C155">
        <v>-3923</v>
      </c>
      <c r="D155">
        <v>2401</v>
      </c>
      <c r="E155">
        <v>-694</v>
      </c>
      <c r="F155">
        <v>352</v>
      </c>
      <c r="G155">
        <v>-1425</v>
      </c>
      <c r="H155">
        <v>324</v>
      </c>
      <c r="I155">
        <v>0</v>
      </c>
    </row>
    <row r="156" spans="1:9" x14ac:dyDescent="0.25">
      <c r="A156">
        <v>165</v>
      </c>
      <c r="B156">
        <v>-2049</v>
      </c>
      <c r="C156">
        <v>3368</v>
      </c>
      <c r="D156">
        <v>2064</v>
      </c>
      <c r="E156">
        <v>324</v>
      </c>
      <c r="F156">
        <v>704</v>
      </c>
      <c r="G156">
        <v>2715</v>
      </c>
      <c r="H156">
        <v>325</v>
      </c>
      <c r="I156">
        <v>0</v>
      </c>
    </row>
    <row r="157" spans="1:9" x14ac:dyDescent="0.25">
      <c r="A157">
        <v>4622</v>
      </c>
      <c r="B157">
        <v>-1057</v>
      </c>
      <c r="C157">
        <v>-1880</v>
      </c>
      <c r="D157">
        <v>-455</v>
      </c>
      <c r="E157">
        <v>1287</v>
      </c>
      <c r="F157">
        <v>660</v>
      </c>
      <c r="G157">
        <v>2575</v>
      </c>
      <c r="H157">
        <v>327</v>
      </c>
      <c r="I157">
        <v>0</v>
      </c>
    </row>
    <row r="158" spans="1:9" x14ac:dyDescent="0.25">
      <c r="A158">
        <v>3623</v>
      </c>
      <c r="B158">
        <v>-2216</v>
      </c>
      <c r="C158">
        <v>-1336</v>
      </c>
      <c r="D158">
        <v>2138</v>
      </c>
      <c r="E158">
        <v>2704</v>
      </c>
      <c r="F158">
        <v>-2068</v>
      </c>
      <c r="G158">
        <v>1495</v>
      </c>
      <c r="H158">
        <v>328</v>
      </c>
      <c r="I158">
        <v>0</v>
      </c>
    </row>
    <row r="159" spans="1:9" x14ac:dyDescent="0.25">
      <c r="A159">
        <v>-487</v>
      </c>
      <c r="B159">
        <v>-634</v>
      </c>
      <c r="C159">
        <v>1684</v>
      </c>
      <c r="D159">
        <v>-166</v>
      </c>
      <c r="E159">
        <v>833</v>
      </c>
      <c r="F159">
        <v>205</v>
      </c>
      <c r="G159">
        <v>-1325</v>
      </c>
      <c r="H159">
        <v>330</v>
      </c>
      <c r="I159">
        <v>0</v>
      </c>
    </row>
    <row r="160" spans="1:9" x14ac:dyDescent="0.25">
      <c r="A160">
        <v>3219</v>
      </c>
      <c r="B160">
        <v>1318</v>
      </c>
      <c r="C160">
        <v>-1151</v>
      </c>
      <c r="D160">
        <v>-3792</v>
      </c>
      <c r="E160">
        <v>-2066</v>
      </c>
      <c r="F160">
        <v>2178</v>
      </c>
      <c r="G160">
        <v>2905</v>
      </c>
      <c r="H160">
        <v>331</v>
      </c>
      <c r="I160">
        <v>0</v>
      </c>
    </row>
    <row r="161" spans="1:9" x14ac:dyDescent="0.25">
      <c r="A161">
        <v>-3889</v>
      </c>
      <c r="B161">
        <v>-634</v>
      </c>
      <c r="C161">
        <v>3097</v>
      </c>
      <c r="D161">
        <v>-976</v>
      </c>
      <c r="E161">
        <v>649</v>
      </c>
      <c r="F161">
        <v>-13</v>
      </c>
      <c r="G161">
        <v>-1148</v>
      </c>
      <c r="H161">
        <v>334</v>
      </c>
      <c r="I161">
        <v>0</v>
      </c>
    </row>
    <row r="162" spans="1:9" x14ac:dyDescent="0.25">
      <c r="A162">
        <v>-2879</v>
      </c>
      <c r="B162">
        <v>-2661</v>
      </c>
      <c r="C162">
        <v>5813</v>
      </c>
      <c r="D162">
        <v>1400</v>
      </c>
      <c r="E162">
        <v>1547</v>
      </c>
      <c r="F162">
        <v>-2068</v>
      </c>
      <c r="G162">
        <v>-2155</v>
      </c>
      <c r="H162">
        <v>336</v>
      </c>
      <c r="I162">
        <v>0</v>
      </c>
    </row>
    <row r="163" spans="1:9" x14ac:dyDescent="0.25">
      <c r="A163">
        <v>-680</v>
      </c>
      <c r="B163">
        <v>3329</v>
      </c>
      <c r="C163">
        <v>2140</v>
      </c>
      <c r="D163">
        <v>2433</v>
      </c>
      <c r="E163">
        <v>768</v>
      </c>
      <c r="F163">
        <v>-6479</v>
      </c>
      <c r="G163">
        <v>2425</v>
      </c>
      <c r="H163">
        <v>337</v>
      </c>
      <c r="I163">
        <v>0</v>
      </c>
    </row>
    <row r="164" spans="1:9" x14ac:dyDescent="0.25">
      <c r="A164">
        <v>3432</v>
      </c>
      <c r="B164">
        <v>1495</v>
      </c>
      <c r="C164">
        <v>-4933</v>
      </c>
      <c r="D164">
        <v>1790</v>
      </c>
      <c r="E164">
        <v>-5019</v>
      </c>
      <c r="F164">
        <v>1980</v>
      </c>
      <c r="G164">
        <v>-2895</v>
      </c>
      <c r="H164">
        <v>341</v>
      </c>
      <c r="I164">
        <v>0</v>
      </c>
    </row>
    <row r="165" spans="1:9" x14ac:dyDescent="0.25">
      <c r="A165">
        <v>1540</v>
      </c>
      <c r="B165">
        <v>-946</v>
      </c>
      <c r="C165">
        <v>-1325</v>
      </c>
      <c r="D165">
        <v>-579</v>
      </c>
      <c r="E165">
        <v>-874</v>
      </c>
      <c r="F165">
        <v>-808</v>
      </c>
      <c r="G165">
        <v>-109</v>
      </c>
      <c r="H165">
        <v>342</v>
      </c>
      <c r="I165">
        <v>0</v>
      </c>
    </row>
    <row r="166" spans="1:9" x14ac:dyDescent="0.25">
      <c r="A166">
        <v>2167</v>
      </c>
      <c r="B166">
        <v>-946</v>
      </c>
      <c r="C166">
        <v>-1945</v>
      </c>
      <c r="D166">
        <v>116</v>
      </c>
      <c r="E166">
        <v>1882</v>
      </c>
      <c r="F166">
        <v>-1093</v>
      </c>
      <c r="G166">
        <v>1875</v>
      </c>
      <c r="H166">
        <v>343</v>
      </c>
      <c r="I166">
        <v>0</v>
      </c>
    </row>
    <row r="167" spans="1:9" x14ac:dyDescent="0.25">
      <c r="A167">
        <v>1005</v>
      </c>
      <c r="B167">
        <v>-1135</v>
      </c>
      <c r="C167">
        <v>1619</v>
      </c>
      <c r="D167">
        <v>-388</v>
      </c>
      <c r="E167">
        <v>2380</v>
      </c>
      <c r="F167">
        <v>-3751</v>
      </c>
      <c r="G167">
        <v>1995</v>
      </c>
      <c r="H167">
        <v>344</v>
      </c>
      <c r="I167">
        <v>0</v>
      </c>
    </row>
    <row r="168" spans="1:9" x14ac:dyDescent="0.25">
      <c r="A168">
        <v>1015</v>
      </c>
      <c r="B168">
        <v>-1759</v>
      </c>
      <c r="C168">
        <v>114</v>
      </c>
      <c r="D168">
        <v>294</v>
      </c>
      <c r="E168">
        <v>1925</v>
      </c>
      <c r="F168">
        <v>-2838</v>
      </c>
      <c r="G168">
        <v>2395</v>
      </c>
      <c r="H168">
        <v>345</v>
      </c>
      <c r="I168">
        <v>0</v>
      </c>
    </row>
    <row r="169" spans="1:9" x14ac:dyDescent="0.25">
      <c r="A169">
        <v>2306</v>
      </c>
      <c r="B169">
        <v>-2138</v>
      </c>
      <c r="C169">
        <v>-3434</v>
      </c>
      <c r="D169">
        <v>579</v>
      </c>
      <c r="E169">
        <v>-1661</v>
      </c>
      <c r="F169">
        <v>869</v>
      </c>
      <c r="G169">
        <v>800</v>
      </c>
      <c r="H169">
        <v>346</v>
      </c>
      <c r="I169">
        <v>0</v>
      </c>
    </row>
    <row r="170" spans="1:9" x14ac:dyDescent="0.25">
      <c r="A170">
        <v>2274</v>
      </c>
      <c r="B170">
        <v>1618</v>
      </c>
      <c r="C170">
        <v>988</v>
      </c>
      <c r="D170">
        <v>-121</v>
      </c>
      <c r="E170">
        <v>-1588</v>
      </c>
      <c r="F170">
        <v>-1736</v>
      </c>
      <c r="G170">
        <v>2455</v>
      </c>
      <c r="H170">
        <v>348</v>
      </c>
      <c r="I170">
        <v>0</v>
      </c>
    </row>
    <row r="171" spans="1:9" x14ac:dyDescent="0.25">
      <c r="A171">
        <v>1710</v>
      </c>
      <c r="B171">
        <v>-1570</v>
      </c>
      <c r="C171">
        <v>892</v>
      </c>
      <c r="D171">
        <v>-2643</v>
      </c>
      <c r="E171">
        <v>-1644</v>
      </c>
      <c r="F171">
        <v>2728</v>
      </c>
      <c r="G171">
        <v>-4235</v>
      </c>
      <c r="H171">
        <v>349</v>
      </c>
      <c r="I171">
        <v>0</v>
      </c>
    </row>
    <row r="172" spans="1:9" x14ac:dyDescent="0.25">
      <c r="A172">
        <v>-2369</v>
      </c>
      <c r="B172">
        <v>-679</v>
      </c>
      <c r="C172">
        <v>2945</v>
      </c>
      <c r="D172">
        <v>695</v>
      </c>
      <c r="E172">
        <v>2347</v>
      </c>
      <c r="F172">
        <v>-1699</v>
      </c>
      <c r="G172">
        <v>-1295</v>
      </c>
      <c r="H172">
        <v>350</v>
      </c>
      <c r="I172">
        <v>0</v>
      </c>
    </row>
    <row r="173" spans="1:9" x14ac:dyDescent="0.25">
      <c r="A173">
        <v>4431</v>
      </c>
      <c r="B173">
        <v>-4922</v>
      </c>
      <c r="C173">
        <v>1912</v>
      </c>
      <c r="D173">
        <v>579</v>
      </c>
      <c r="E173">
        <v>-3256</v>
      </c>
      <c r="F173">
        <v>5346</v>
      </c>
      <c r="G173">
        <v>2535</v>
      </c>
      <c r="H173">
        <v>351</v>
      </c>
      <c r="I173">
        <v>0</v>
      </c>
    </row>
    <row r="174" spans="1:9" x14ac:dyDescent="0.25">
      <c r="A174">
        <v>1742</v>
      </c>
      <c r="B174">
        <v>-2037</v>
      </c>
      <c r="C174">
        <v>698</v>
      </c>
      <c r="D174">
        <v>2043</v>
      </c>
      <c r="E174">
        <v>-1068</v>
      </c>
      <c r="F174">
        <v>1749</v>
      </c>
      <c r="G174">
        <v>1305</v>
      </c>
      <c r="H174">
        <v>352</v>
      </c>
      <c r="I174">
        <v>0</v>
      </c>
    </row>
    <row r="175" spans="1:9" x14ac:dyDescent="0.25">
      <c r="A175">
        <v>1133</v>
      </c>
      <c r="B175">
        <v>-1581</v>
      </c>
      <c r="C175">
        <v>168</v>
      </c>
      <c r="D175">
        <v>-3728</v>
      </c>
      <c r="E175">
        <v>3396</v>
      </c>
      <c r="F175">
        <v>-1343</v>
      </c>
      <c r="G175">
        <v>1335</v>
      </c>
      <c r="H175">
        <v>354</v>
      </c>
      <c r="I175">
        <v>0</v>
      </c>
    </row>
    <row r="176" spans="1:9" x14ac:dyDescent="0.25">
      <c r="A176">
        <v>4250</v>
      </c>
      <c r="B176">
        <v>-668</v>
      </c>
      <c r="C176">
        <v>-2043</v>
      </c>
      <c r="D176">
        <v>-300</v>
      </c>
      <c r="E176">
        <v>1925</v>
      </c>
      <c r="F176">
        <v>-210</v>
      </c>
      <c r="G176">
        <v>1645</v>
      </c>
      <c r="H176">
        <v>361</v>
      </c>
      <c r="I176">
        <v>0</v>
      </c>
    </row>
    <row r="177" spans="1:9" x14ac:dyDescent="0.25">
      <c r="A177">
        <v>-1349</v>
      </c>
      <c r="B177">
        <v>232</v>
      </c>
      <c r="C177">
        <v>524</v>
      </c>
      <c r="D177">
        <v>1158</v>
      </c>
      <c r="E177">
        <v>1914</v>
      </c>
      <c r="F177">
        <v>-782</v>
      </c>
      <c r="G177">
        <v>-2595</v>
      </c>
      <c r="H177">
        <v>362</v>
      </c>
      <c r="I177">
        <v>0</v>
      </c>
    </row>
    <row r="178" spans="1:9" x14ac:dyDescent="0.25">
      <c r="A178">
        <v>1396</v>
      </c>
      <c r="B178">
        <v>-222</v>
      </c>
      <c r="C178">
        <v>-1640</v>
      </c>
      <c r="D178">
        <v>2844</v>
      </c>
      <c r="E178">
        <v>-1032</v>
      </c>
      <c r="F178">
        <v>-2255</v>
      </c>
      <c r="G178">
        <v>1085</v>
      </c>
      <c r="H178">
        <v>363</v>
      </c>
      <c r="I178">
        <v>0</v>
      </c>
    </row>
    <row r="179" spans="1:9" x14ac:dyDescent="0.25">
      <c r="A179">
        <v>99</v>
      </c>
      <c r="B179">
        <v>1000</v>
      </c>
      <c r="C179">
        <v>-4020</v>
      </c>
      <c r="D179">
        <v>114</v>
      </c>
      <c r="E179">
        <v>-166</v>
      </c>
      <c r="F179">
        <v>-721</v>
      </c>
      <c r="G179">
        <v>-900</v>
      </c>
      <c r="H179">
        <v>366</v>
      </c>
      <c r="I179">
        <v>0</v>
      </c>
    </row>
    <row r="180" spans="1:9" x14ac:dyDescent="0.25">
      <c r="A180">
        <v>3878</v>
      </c>
      <c r="B180">
        <v>-3875</v>
      </c>
      <c r="C180">
        <v>-2173</v>
      </c>
      <c r="D180">
        <v>-653</v>
      </c>
      <c r="E180">
        <v>-1688</v>
      </c>
      <c r="F180">
        <v>2002</v>
      </c>
      <c r="G180">
        <v>1205</v>
      </c>
      <c r="H180">
        <v>367</v>
      </c>
      <c r="I180">
        <v>0</v>
      </c>
    </row>
    <row r="181" spans="1:9" x14ac:dyDescent="0.25">
      <c r="A181">
        <v>-3241</v>
      </c>
      <c r="B181">
        <v>2037</v>
      </c>
      <c r="C181">
        <v>766</v>
      </c>
      <c r="D181">
        <v>-841</v>
      </c>
      <c r="E181">
        <v>2315</v>
      </c>
      <c r="F181">
        <v>-1376</v>
      </c>
      <c r="G181">
        <v>-3395</v>
      </c>
      <c r="H181">
        <v>368</v>
      </c>
      <c r="I181">
        <v>0</v>
      </c>
    </row>
    <row r="182" spans="1:9" x14ac:dyDescent="0.25">
      <c r="A182">
        <v>1710</v>
      </c>
      <c r="B182">
        <v>-1993</v>
      </c>
      <c r="C182">
        <v>-3944</v>
      </c>
      <c r="D182">
        <v>1527</v>
      </c>
      <c r="E182">
        <v>-1425</v>
      </c>
      <c r="F182">
        <v>162</v>
      </c>
      <c r="G182">
        <v>-1765</v>
      </c>
      <c r="H182">
        <v>369</v>
      </c>
      <c r="I182">
        <v>0</v>
      </c>
    </row>
    <row r="183" spans="1:9" x14ac:dyDescent="0.25">
      <c r="A183">
        <v>1955</v>
      </c>
      <c r="B183">
        <v>-734</v>
      </c>
      <c r="C183">
        <v>1858</v>
      </c>
      <c r="D183">
        <v>1021</v>
      </c>
      <c r="E183">
        <v>1860</v>
      </c>
      <c r="F183">
        <v>-4136</v>
      </c>
      <c r="G183">
        <v>1965</v>
      </c>
      <c r="H183">
        <v>370</v>
      </c>
      <c r="I183">
        <v>0</v>
      </c>
    </row>
    <row r="184" spans="1:9" x14ac:dyDescent="0.25">
      <c r="A184">
        <v>-640</v>
      </c>
      <c r="B184">
        <v>2906</v>
      </c>
      <c r="C184">
        <v>-782</v>
      </c>
      <c r="D184">
        <v>-2011</v>
      </c>
      <c r="E184">
        <v>-204</v>
      </c>
      <c r="F184">
        <v>-2321</v>
      </c>
      <c r="G184">
        <v>-297</v>
      </c>
      <c r="H184">
        <v>373</v>
      </c>
      <c r="I184">
        <v>0</v>
      </c>
    </row>
    <row r="185" spans="1:9" x14ac:dyDescent="0.25">
      <c r="A185">
        <v>-2252</v>
      </c>
      <c r="B185">
        <v>-1269</v>
      </c>
      <c r="C185">
        <v>2510</v>
      </c>
      <c r="D185">
        <v>484</v>
      </c>
      <c r="E185">
        <v>1363</v>
      </c>
      <c r="F185">
        <v>-238</v>
      </c>
      <c r="G185">
        <v>-795</v>
      </c>
      <c r="H185">
        <v>374</v>
      </c>
      <c r="I185">
        <v>0</v>
      </c>
    </row>
    <row r="186" spans="1:9" x14ac:dyDescent="0.25">
      <c r="A186">
        <v>2656</v>
      </c>
      <c r="B186">
        <v>-412</v>
      </c>
      <c r="C186">
        <v>83</v>
      </c>
      <c r="D186">
        <v>178</v>
      </c>
      <c r="E186">
        <v>2250</v>
      </c>
      <c r="F186">
        <v>-2079</v>
      </c>
      <c r="G186">
        <v>3455</v>
      </c>
      <c r="H186">
        <v>375</v>
      </c>
      <c r="I186">
        <v>0</v>
      </c>
    </row>
    <row r="187" spans="1:9" x14ac:dyDescent="0.25">
      <c r="A187">
        <v>2327</v>
      </c>
      <c r="B187">
        <v>-2628</v>
      </c>
      <c r="C187">
        <v>-160</v>
      </c>
      <c r="D187">
        <v>2601</v>
      </c>
      <c r="E187">
        <v>930</v>
      </c>
      <c r="F187">
        <v>2354</v>
      </c>
      <c r="G187">
        <v>391</v>
      </c>
      <c r="H187">
        <v>377</v>
      </c>
      <c r="I187">
        <v>0</v>
      </c>
    </row>
    <row r="188" spans="1:9" x14ac:dyDescent="0.25">
      <c r="A188">
        <v>2422</v>
      </c>
      <c r="B188">
        <v>-768</v>
      </c>
      <c r="C188">
        <v>-1238</v>
      </c>
      <c r="D188">
        <v>1969</v>
      </c>
      <c r="E188">
        <v>-54</v>
      </c>
      <c r="F188">
        <v>2156</v>
      </c>
      <c r="G188">
        <v>-689</v>
      </c>
      <c r="H188">
        <v>378</v>
      </c>
      <c r="I188">
        <v>0</v>
      </c>
    </row>
    <row r="189" spans="1:9" x14ac:dyDescent="0.25">
      <c r="A189">
        <v>-1083</v>
      </c>
      <c r="B189">
        <v>-1002</v>
      </c>
      <c r="C189">
        <v>890</v>
      </c>
      <c r="D189">
        <v>1938</v>
      </c>
      <c r="E189">
        <v>2877</v>
      </c>
      <c r="F189">
        <v>-710</v>
      </c>
      <c r="G189">
        <v>-2785</v>
      </c>
      <c r="H189">
        <v>382</v>
      </c>
      <c r="I189">
        <v>0</v>
      </c>
    </row>
    <row r="190" spans="1:9" x14ac:dyDescent="0.25">
      <c r="A190">
        <v>1455</v>
      </c>
      <c r="B190">
        <v>-4276</v>
      </c>
      <c r="C190">
        <v>-267</v>
      </c>
      <c r="D190">
        <v>737</v>
      </c>
      <c r="E190">
        <v>1676</v>
      </c>
      <c r="F190">
        <v>-2431</v>
      </c>
      <c r="G190">
        <v>-889</v>
      </c>
      <c r="H190">
        <v>383</v>
      </c>
      <c r="I190">
        <v>0</v>
      </c>
    </row>
    <row r="191" spans="1:9" x14ac:dyDescent="0.25">
      <c r="A191">
        <v>281</v>
      </c>
      <c r="B191">
        <v>-601</v>
      </c>
      <c r="C191">
        <v>-934</v>
      </c>
      <c r="D191">
        <v>2054</v>
      </c>
      <c r="E191">
        <v>-2250</v>
      </c>
      <c r="F191">
        <v>-2860</v>
      </c>
      <c r="G191">
        <v>-2485</v>
      </c>
      <c r="H191">
        <v>384</v>
      </c>
      <c r="I191">
        <v>0</v>
      </c>
    </row>
    <row r="192" spans="1:9" x14ac:dyDescent="0.25">
      <c r="A192">
        <v>2858</v>
      </c>
      <c r="B192">
        <v>-1213</v>
      </c>
      <c r="C192">
        <v>-3129</v>
      </c>
      <c r="D192">
        <v>-1766</v>
      </c>
      <c r="E192">
        <v>649</v>
      </c>
      <c r="F192">
        <v>1078</v>
      </c>
      <c r="G192">
        <v>-1160</v>
      </c>
      <c r="H192">
        <v>385</v>
      </c>
      <c r="I192">
        <v>0</v>
      </c>
    </row>
    <row r="193" spans="1:9" x14ac:dyDescent="0.25">
      <c r="A193">
        <v>1944</v>
      </c>
      <c r="B193">
        <v>220</v>
      </c>
      <c r="C193">
        <v>-2434</v>
      </c>
      <c r="D193">
        <v>2001</v>
      </c>
      <c r="E193">
        <v>-2628</v>
      </c>
      <c r="F193">
        <v>-671</v>
      </c>
      <c r="G193">
        <v>-1034</v>
      </c>
      <c r="H193">
        <v>388</v>
      </c>
      <c r="I193">
        <v>0</v>
      </c>
    </row>
    <row r="194" spans="1:9" x14ac:dyDescent="0.25">
      <c r="A194">
        <v>913</v>
      </c>
      <c r="B194">
        <v>438</v>
      </c>
      <c r="C194">
        <v>2760</v>
      </c>
      <c r="D194">
        <v>-926</v>
      </c>
      <c r="E194">
        <v>-794</v>
      </c>
      <c r="F194">
        <v>-3234</v>
      </c>
      <c r="G194">
        <v>1925</v>
      </c>
      <c r="H194">
        <v>392</v>
      </c>
      <c r="I194">
        <v>0</v>
      </c>
    </row>
    <row r="195" spans="1:9" x14ac:dyDescent="0.25">
      <c r="A195">
        <v>3400</v>
      </c>
      <c r="B195">
        <v>-489</v>
      </c>
      <c r="C195">
        <v>-1510</v>
      </c>
      <c r="D195">
        <v>188</v>
      </c>
      <c r="E195">
        <v>-284</v>
      </c>
      <c r="F195">
        <v>-50</v>
      </c>
      <c r="G195">
        <v>1405</v>
      </c>
      <c r="H195">
        <v>396</v>
      </c>
      <c r="I195">
        <v>0</v>
      </c>
    </row>
    <row r="196" spans="1:9" x14ac:dyDescent="0.25">
      <c r="A196">
        <v>1222</v>
      </c>
      <c r="B196">
        <v>-979</v>
      </c>
      <c r="C196">
        <v>1225</v>
      </c>
      <c r="D196">
        <v>2633</v>
      </c>
      <c r="E196">
        <v>2639</v>
      </c>
      <c r="F196">
        <v>180</v>
      </c>
      <c r="G196">
        <v>-313</v>
      </c>
      <c r="H196">
        <v>398</v>
      </c>
      <c r="I196">
        <v>0</v>
      </c>
    </row>
    <row r="197" spans="1:9" x14ac:dyDescent="0.25">
      <c r="A197">
        <v>-1158</v>
      </c>
      <c r="B197">
        <v>652</v>
      </c>
      <c r="C197">
        <v>-1684</v>
      </c>
      <c r="D197">
        <v>-156</v>
      </c>
      <c r="E197">
        <v>1536</v>
      </c>
      <c r="F197">
        <v>-3267</v>
      </c>
      <c r="G197">
        <v>-1785</v>
      </c>
      <c r="H197">
        <v>400</v>
      </c>
      <c r="I197">
        <v>0</v>
      </c>
    </row>
    <row r="198" spans="1:9" x14ac:dyDescent="0.25">
      <c r="A198">
        <v>1732</v>
      </c>
      <c r="B198">
        <v>584</v>
      </c>
      <c r="C198">
        <v>-2792</v>
      </c>
      <c r="D198">
        <v>1927</v>
      </c>
      <c r="E198">
        <v>540</v>
      </c>
      <c r="F198">
        <v>-1588</v>
      </c>
      <c r="G198">
        <v>-87</v>
      </c>
      <c r="H198">
        <v>401</v>
      </c>
      <c r="I198">
        <v>0</v>
      </c>
    </row>
    <row r="199" spans="1:9" x14ac:dyDescent="0.25">
      <c r="A199">
        <v>1795</v>
      </c>
      <c r="B199">
        <v>2672</v>
      </c>
      <c r="C199">
        <v>-771</v>
      </c>
      <c r="D199">
        <v>-1969</v>
      </c>
      <c r="E199">
        <v>-1275</v>
      </c>
      <c r="F199">
        <v>-491</v>
      </c>
      <c r="G199">
        <v>-45</v>
      </c>
      <c r="H199">
        <v>402</v>
      </c>
      <c r="I199">
        <v>0</v>
      </c>
    </row>
    <row r="200" spans="1:9" x14ac:dyDescent="0.25">
      <c r="A200">
        <v>1214</v>
      </c>
      <c r="B200">
        <v>-356</v>
      </c>
      <c r="C200">
        <v>-340</v>
      </c>
      <c r="D200">
        <v>-130</v>
      </c>
      <c r="E200">
        <v>-1381</v>
      </c>
      <c r="F200">
        <v>-1490</v>
      </c>
      <c r="G200">
        <v>53</v>
      </c>
      <c r="H200">
        <v>405</v>
      </c>
      <c r="I200">
        <v>0</v>
      </c>
    </row>
    <row r="201" spans="1:9" x14ac:dyDescent="0.25">
      <c r="A201">
        <v>1572</v>
      </c>
      <c r="B201">
        <v>795</v>
      </c>
      <c r="C201">
        <v>1380</v>
      </c>
      <c r="D201">
        <v>-963</v>
      </c>
      <c r="E201">
        <v>2509</v>
      </c>
      <c r="F201">
        <v>-3069</v>
      </c>
      <c r="G201">
        <v>3215</v>
      </c>
      <c r="H201">
        <v>406</v>
      </c>
      <c r="I201">
        <v>0</v>
      </c>
    </row>
    <row r="202" spans="1:9" x14ac:dyDescent="0.25">
      <c r="A202">
        <v>2412</v>
      </c>
      <c r="B202">
        <v>-2739</v>
      </c>
      <c r="C202">
        <v>-151</v>
      </c>
      <c r="D202">
        <v>1464</v>
      </c>
      <c r="E202">
        <v>367</v>
      </c>
      <c r="F202">
        <v>3058</v>
      </c>
      <c r="G202">
        <v>-511</v>
      </c>
      <c r="H202">
        <v>408</v>
      </c>
      <c r="I202">
        <v>0</v>
      </c>
    </row>
    <row r="203" spans="1:9" x14ac:dyDescent="0.25">
      <c r="A203">
        <v>-354</v>
      </c>
      <c r="B203">
        <v>-5066</v>
      </c>
      <c r="C203">
        <v>5118</v>
      </c>
      <c r="D203">
        <v>2591</v>
      </c>
      <c r="E203">
        <v>530</v>
      </c>
      <c r="F203">
        <v>1969</v>
      </c>
      <c r="G203">
        <v>2875</v>
      </c>
      <c r="H203">
        <v>412</v>
      </c>
      <c r="I203">
        <v>0</v>
      </c>
    </row>
    <row r="204" spans="1:9" x14ac:dyDescent="0.25">
      <c r="A204">
        <v>690</v>
      </c>
      <c r="B204">
        <v>2995</v>
      </c>
      <c r="C204">
        <v>-358</v>
      </c>
      <c r="D204">
        <v>-153</v>
      </c>
      <c r="E204">
        <v>-823</v>
      </c>
      <c r="F204">
        <v>-2178</v>
      </c>
      <c r="G204">
        <v>1085</v>
      </c>
      <c r="H204">
        <v>416</v>
      </c>
      <c r="I204">
        <v>0</v>
      </c>
    </row>
    <row r="205" spans="1:9" x14ac:dyDescent="0.25">
      <c r="A205">
        <v>4484</v>
      </c>
      <c r="B205">
        <v>3173</v>
      </c>
      <c r="C205">
        <v>2010</v>
      </c>
      <c r="D205">
        <v>-32</v>
      </c>
      <c r="E205">
        <v>789</v>
      </c>
      <c r="F205">
        <v>-2156</v>
      </c>
      <c r="G205">
        <v>4805</v>
      </c>
      <c r="H205">
        <v>417</v>
      </c>
      <c r="I205">
        <v>0</v>
      </c>
    </row>
    <row r="206" spans="1:9" x14ac:dyDescent="0.25">
      <c r="A206">
        <v>1173</v>
      </c>
      <c r="B206">
        <v>-4743</v>
      </c>
      <c r="C206">
        <v>-723</v>
      </c>
      <c r="D206">
        <v>-707</v>
      </c>
      <c r="E206">
        <v>4868</v>
      </c>
      <c r="F206">
        <v>-2431</v>
      </c>
      <c r="G206">
        <v>1255</v>
      </c>
      <c r="H206">
        <v>419</v>
      </c>
      <c r="I206">
        <v>0</v>
      </c>
    </row>
    <row r="207" spans="1:9" x14ac:dyDescent="0.25">
      <c r="A207">
        <v>3517</v>
      </c>
      <c r="B207">
        <v>-489</v>
      </c>
      <c r="C207">
        <v>-1684</v>
      </c>
      <c r="D207">
        <v>3655</v>
      </c>
      <c r="E207">
        <v>318</v>
      </c>
      <c r="F207">
        <v>1419</v>
      </c>
      <c r="G207">
        <v>732</v>
      </c>
      <c r="H207">
        <v>422</v>
      </c>
      <c r="I207">
        <v>0</v>
      </c>
    </row>
    <row r="208" spans="1:9" x14ac:dyDescent="0.25">
      <c r="A208">
        <v>216</v>
      </c>
      <c r="B208">
        <v>1187</v>
      </c>
      <c r="C208">
        <v>-912</v>
      </c>
      <c r="D208">
        <v>-322</v>
      </c>
      <c r="E208">
        <v>-405</v>
      </c>
      <c r="F208">
        <v>322</v>
      </c>
      <c r="G208">
        <v>-2365</v>
      </c>
      <c r="H208">
        <v>423</v>
      </c>
      <c r="I208">
        <v>0</v>
      </c>
    </row>
    <row r="209" spans="1:9" x14ac:dyDescent="0.25">
      <c r="A209">
        <v>-3464</v>
      </c>
      <c r="B209">
        <v>159</v>
      </c>
      <c r="C209">
        <v>3412</v>
      </c>
      <c r="D209">
        <v>-1980</v>
      </c>
      <c r="E209">
        <v>324</v>
      </c>
      <c r="F209">
        <v>-841</v>
      </c>
      <c r="G209">
        <v>-2265</v>
      </c>
      <c r="H209">
        <v>424</v>
      </c>
      <c r="I209">
        <v>0</v>
      </c>
    </row>
    <row r="210" spans="1:9" x14ac:dyDescent="0.25">
      <c r="A210">
        <v>-74</v>
      </c>
      <c r="B210">
        <v>963</v>
      </c>
      <c r="C210">
        <v>572</v>
      </c>
      <c r="D210">
        <v>193</v>
      </c>
      <c r="E210">
        <v>616</v>
      </c>
      <c r="F210">
        <v>-427</v>
      </c>
      <c r="G210">
        <v>-2135</v>
      </c>
      <c r="H210">
        <v>426</v>
      </c>
      <c r="I210">
        <v>0</v>
      </c>
    </row>
    <row r="211" spans="1:9" x14ac:dyDescent="0.25">
      <c r="A211">
        <v>293</v>
      </c>
      <c r="B211">
        <v>-378</v>
      </c>
      <c r="C211">
        <v>960</v>
      </c>
      <c r="D211">
        <v>1084</v>
      </c>
      <c r="E211">
        <v>497</v>
      </c>
      <c r="F211">
        <v>-4466</v>
      </c>
      <c r="G211">
        <v>-917</v>
      </c>
      <c r="H211">
        <v>427</v>
      </c>
      <c r="I211">
        <v>0</v>
      </c>
    </row>
    <row r="212" spans="1:9" x14ac:dyDescent="0.25">
      <c r="A212">
        <v>3358</v>
      </c>
      <c r="B212">
        <v>-3340</v>
      </c>
      <c r="C212">
        <v>-414</v>
      </c>
      <c r="D212">
        <v>3497</v>
      </c>
      <c r="E212">
        <v>854</v>
      </c>
      <c r="F212">
        <v>2310</v>
      </c>
      <c r="G212">
        <v>1995</v>
      </c>
      <c r="H212">
        <v>428</v>
      </c>
      <c r="I212">
        <v>0</v>
      </c>
    </row>
    <row r="213" spans="1:9" x14ac:dyDescent="0.25">
      <c r="A213">
        <v>-2614</v>
      </c>
      <c r="B213">
        <v>1982</v>
      </c>
      <c r="C213">
        <v>377</v>
      </c>
      <c r="D213">
        <v>-560</v>
      </c>
      <c r="E213">
        <v>952</v>
      </c>
      <c r="F213">
        <v>-1469</v>
      </c>
      <c r="G213">
        <v>-4485</v>
      </c>
      <c r="H213">
        <v>429</v>
      </c>
      <c r="I213">
        <v>0</v>
      </c>
    </row>
    <row r="214" spans="1:9" x14ac:dyDescent="0.25">
      <c r="A214">
        <v>2592</v>
      </c>
      <c r="B214">
        <v>-4008</v>
      </c>
      <c r="C214">
        <v>2195</v>
      </c>
      <c r="D214">
        <v>2064</v>
      </c>
      <c r="E214">
        <v>605</v>
      </c>
      <c r="F214">
        <v>2475</v>
      </c>
      <c r="G214">
        <v>2495</v>
      </c>
      <c r="H214">
        <v>433</v>
      </c>
      <c r="I214">
        <v>0</v>
      </c>
    </row>
    <row r="215" spans="1:9" x14ac:dyDescent="0.25">
      <c r="A215">
        <v>1859</v>
      </c>
      <c r="B215">
        <v>1564</v>
      </c>
      <c r="C215">
        <v>-214</v>
      </c>
      <c r="D215">
        <v>905</v>
      </c>
      <c r="E215">
        <v>2509</v>
      </c>
      <c r="F215">
        <v>-3289</v>
      </c>
      <c r="G215">
        <v>3365</v>
      </c>
      <c r="H215">
        <v>436</v>
      </c>
      <c r="I215">
        <v>0</v>
      </c>
    </row>
    <row r="216" spans="1:9" x14ac:dyDescent="0.25">
      <c r="A216">
        <v>-988</v>
      </c>
      <c r="B216">
        <v>453</v>
      </c>
      <c r="C216">
        <v>-289</v>
      </c>
      <c r="D216">
        <v>1063</v>
      </c>
      <c r="E216">
        <v>367</v>
      </c>
      <c r="F216">
        <v>-523</v>
      </c>
      <c r="G216">
        <v>-926</v>
      </c>
      <c r="H216">
        <v>440</v>
      </c>
      <c r="I216">
        <v>0</v>
      </c>
    </row>
    <row r="217" spans="1:9" x14ac:dyDescent="0.25">
      <c r="A217">
        <v>-1487</v>
      </c>
      <c r="B217">
        <v>380</v>
      </c>
      <c r="C217">
        <v>1168</v>
      </c>
      <c r="D217">
        <v>-1280</v>
      </c>
      <c r="E217">
        <v>3039</v>
      </c>
      <c r="F217">
        <v>-1582</v>
      </c>
      <c r="G217">
        <v>-4615</v>
      </c>
      <c r="H217">
        <v>442</v>
      </c>
      <c r="I217">
        <v>0</v>
      </c>
    </row>
    <row r="218" spans="1:9" x14ac:dyDescent="0.25">
      <c r="A218">
        <v>624</v>
      </c>
      <c r="B218">
        <v>1181</v>
      </c>
      <c r="C218">
        <v>-205</v>
      </c>
      <c r="D218">
        <v>1622</v>
      </c>
      <c r="E218">
        <v>1363</v>
      </c>
      <c r="F218">
        <v>-666</v>
      </c>
      <c r="G218">
        <v>-162</v>
      </c>
      <c r="H218">
        <v>443</v>
      </c>
      <c r="I218">
        <v>0</v>
      </c>
    </row>
    <row r="219" spans="1:9" x14ac:dyDescent="0.25">
      <c r="A219">
        <v>918</v>
      </c>
      <c r="B219">
        <v>2939</v>
      </c>
      <c r="C219">
        <v>1847</v>
      </c>
      <c r="D219">
        <v>-1273</v>
      </c>
      <c r="E219">
        <v>267</v>
      </c>
      <c r="F219">
        <v>-2948</v>
      </c>
      <c r="G219">
        <v>3305</v>
      </c>
      <c r="H219">
        <v>444</v>
      </c>
      <c r="I219">
        <v>0</v>
      </c>
    </row>
    <row r="220" spans="1:9" x14ac:dyDescent="0.25">
      <c r="A220">
        <v>-540</v>
      </c>
      <c r="B220">
        <v>1125</v>
      </c>
      <c r="C220">
        <v>6</v>
      </c>
      <c r="D220">
        <v>1042</v>
      </c>
      <c r="E220">
        <v>70</v>
      </c>
      <c r="F220">
        <v>-3938</v>
      </c>
      <c r="G220">
        <v>188</v>
      </c>
      <c r="H220">
        <v>445</v>
      </c>
      <c r="I220">
        <v>0</v>
      </c>
    </row>
    <row r="221" spans="1:9" x14ac:dyDescent="0.25">
      <c r="A221">
        <v>-1891</v>
      </c>
      <c r="B221">
        <v>-1469</v>
      </c>
      <c r="C221">
        <v>1163</v>
      </c>
      <c r="D221">
        <v>1379</v>
      </c>
      <c r="E221">
        <v>2780</v>
      </c>
      <c r="F221">
        <v>-986</v>
      </c>
      <c r="G221">
        <v>-2165</v>
      </c>
      <c r="H221">
        <v>447</v>
      </c>
      <c r="I221">
        <v>0</v>
      </c>
    </row>
    <row r="222" spans="1:9" x14ac:dyDescent="0.25">
      <c r="A222">
        <v>-2911</v>
      </c>
      <c r="B222">
        <v>-1336</v>
      </c>
      <c r="C222">
        <v>2760</v>
      </c>
      <c r="D222">
        <v>1190</v>
      </c>
      <c r="E222">
        <v>2477</v>
      </c>
      <c r="F222">
        <v>-194</v>
      </c>
      <c r="G222">
        <v>1855</v>
      </c>
      <c r="H222">
        <v>450</v>
      </c>
      <c r="I222">
        <v>0</v>
      </c>
    </row>
    <row r="223" spans="1:9" x14ac:dyDescent="0.25">
      <c r="A223">
        <v>-490</v>
      </c>
      <c r="B223">
        <v>585</v>
      </c>
      <c r="C223">
        <v>243</v>
      </c>
      <c r="D223">
        <v>-1161</v>
      </c>
      <c r="E223">
        <v>562</v>
      </c>
      <c r="F223">
        <v>726</v>
      </c>
      <c r="G223">
        <v>-1925</v>
      </c>
      <c r="H223">
        <v>452</v>
      </c>
      <c r="I223">
        <v>0</v>
      </c>
    </row>
    <row r="224" spans="1:9" x14ac:dyDescent="0.25">
      <c r="A224">
        <v>1997</v>
      </c>
      <c r="B224">
        <v>489</v>
      </c>
      <c r="C224">
        <v>-1825</v>
      </c>
      <c r="D224">
        <v>37</v>
      </c>
      <c r="E224">
        <v>454</v>
      </c>
      <c r="F224">
        <v>-763</v>
      </c>
      <c r="G224">
        <v>2405</v>
      </c>
      <c r="H224">
        <v>453</v>
      </c>
      <c r="I224">
        <v>0</v>
      </c>
    </row>
    <row r="225" spans="1:9" x14ac:dyDescent="0.25">
      <c r="A225">
        <v>-1030</v>
      </c>
      <c r="B225">
        <v>-2138</v>
      </c>
      <c r="C225">
        <v>3586</v>
      </c>
      <c r="D225">
        <v>-318</v>
      </c>
      <c r="E225">
        <v>-431</v>
      </c>
      <c r="F225">
        <v>616</v>
      </c>
      <c r="G225">
        <v>-175</v>
      </c>
      <c r="H225">
        <v>454</v>
      </c>
      <c r="I225">
        <v>0</v>
      </c>
    </row>
    <row r="226" spans="1:9" x14ac:dyDescent="0.25">
      <c r="A226">
        <v>667</v>
      </c>
      <c r="B226">
        <v>-3853</v>
      </c>
      <c r="C226">
        <v>4162</v>
      </c>
      <c r="D226">
        <v>-1609</v>
      </c>
      <c r="E226">
        <v>-1904</v>
      </c>
      <c r="F226">
        <v>3278</v>
      </c>
      <c r="G226">
        <v>965</v>
      </c>
      <c r="H226">
        <v>455</v>
      </c>
      <c r="I226">
        <v>0</v>
      </c>
    </row>
    <row r="227" spans="1:9" x14ac:dyDescent="0.25">
      <c r="A227">
        <v>242</v>
      </c>
      <c r="B227">
        <v>3084</v>
      </c>
      <c r="C227">
        <v>-2358</v>
      </c>
      <c r="D227">
        <v>758</v>
      </c>
      <c r="E227">
        <v>-1914</v>
      </c>
      <c r="F227">
        <v>1760</v>
      </c>
      <c r="G227">
        <v>925</v>
      </c>
      <c r="H227">
        <v>456</v>
      </c>
      <c r="I227">
        <v>0</v>
      </c>
    </row>
    <row r="228" spans="1:9" x14ac:dyDescent="0.25">
      <c r="A228">
        <v>-2454</v>
      </c>
      <c r="B228">
        <v>2182</v>
      </c>
      <c r="C228">
        <v>108</v>
      </c>
      <c r="D228">
        <v>758</v>
      </c>
      <c r="E228">
        <v>2390</v>
      </c>
      <c r="F228">
        <v>-2574</v>
      </c>
      <c r="G228">
        <v>-2525</v>
      </c>
      <c r="H228">
        <v>458</v>
      </c>
      <c r="I228">
        <v>0</v>
      </c>
    </row>
    <row r="229" spans="1:9" x14ac:dyDescent="0.25">
      <c r="A229">
        <v>279</v>
      </c>
      <c r="B229">
        <v>2271</v>
      </c>
      <c r="C229">
        <v>-3</v>
      </c>
      <c r="D229">
        <v>684</v>
      </c>
      <c r="E229">
        <v>1525</v>
      </c>
      <c r="F229">
        <v>-3784</v>
      </c>
      <c r="G229">
        <v>1755</v>
      </c>
      <c r="H229">
        <v>461</v>
      </c>
      <c r="I229">
        <v>0</v>
      </c>
    </row>
    <row r="230" spans="1:9" x14ac:dyDescent="0.25">
      <c r="A230">
        <v>-3666</v>
      </c>
      <c r="B230">
        <v>1579</v>
      </c>
      <c r="C230">
        <v>1803</v>
      </c>
      <c r="D230">
        <v>-1906</v>
      </c>
      <c r="E230">
        <v>1514</v>
      </c>
      <c r="F230">
        <v>-1125</v>
      </c>
      <c r="G230">
        <v>-1485</v>
      </c>
      <c r="H230">
        <v>462</v>
      </c>
      <c r="I230">
        <v>0</v>
      </c>
    </row>
    <row r="231" spans="1:9" x14ac:dyDescent="0.25">
      <c r="A231">
        <v>536</v>
      </c>
      <c r="B231">
        <v>-801</v>
      </c>
      <c r="C231">
        <v>408</v>
      </c>
      <c r="D231">
        <v>1053</v>
      </c>
      <c r="E231">
        <v>-751</v>
      </c>
      <c r="F231">
        <v>2156</v>
      </c>
      <c r="G231">
        <v>2285</v>
      </c>
      <c r="H231">
        <v>463</v>
      </c>
      <c r="I231">
        <v>0</v>
      </c>
    </row>
    <row r="232" spans="1:9" x14ac:dyDescent="0.25">
      <c r="A232">
        <v>1307</v>
      </c>
      <c r="B232">
        <v>-2082</v>
      </c>
      <c r="C232">
        <v>132</v>
      </c>
      <c r="D232">
        <v>3665</v>
      </c>
      <c r="E232">
        <v>-1614</v>
      </c>
      <c r="F232">
        <v>-3399</v>
      </c>
      <c r="G232">
        <v>-264</v>
      </c>
      <c r="H232">
        <v>465</v>
      </c>
      <c r="I232">
        <v>0</v>
      </c>
    </row>
    <row r="233" spans="1:9" x14ac:dyDescent="0.25">
      <c r="A233">
        <v>-669</v>
      </c>
      <c r="B233">
        <v>-2483</v>
      </c>
      <c r="C233">
        <v>-264</v>
      </c>
      <c r="D233">
        <v>916</v>
      </c>
      <c r="E233">
        <v>1893</v>
      </c>
      <c r="F233">
        <v>-3542</v>
      </c>
      <c r="G233">
        <v>1215</v>
      </c>
      <c r="H233">
        <v>466</v>
      </c>
      <c r="I233">
        <v>0</v>
      </c>
    </row>
    <row r="234" spans="1:9" x14ac:dyDescent="0.25">
      <c r="A234">
        <v>-446</v>
      </c>
      <c r="B234">
        <v>-734</v>
      </c>
      <c r="C234">
        <v>2108</v>
      </c>
      <c r="D234">
        <v>-347</v>
      </c>
      <c r="E234">
        <v>-2325</v>
      </c>
      <c r="F234">
        <v>1001</v>
      </c>
      <c r="G234">
        <v>-1585</v>
      </c>
      <c r="H234">
        <v>467</v>
      </c>
      <c r="I234">
        <v>0</v>
      </c>
    </row>
    <row r="235" spans="1:9" x14ac:dyDescent="0.25">
      <c r="A235">
        <v>-223</v>
      </c>
      <c r="B235">
        <v>-1124</v>
      </c>
      <c r="C235">
        <v>-1608</v>
      </c>
      <c r="D235">
        <v>948</v>
      </c>
      <c r="E235">
        <v>-976</v>
      </c>
      <c r="F235">
        <v>-2013</v>
      </c>
      <c r="G235">
        <v>33</v>
      </c>
      <c r="H235">
        <v>470</v>
      </c>
      <c r="I235">
        <v>0</v>
      </c>
    </row>
    <row r="236" spans="1:9" x14ac:dyDescent="0.25">
      <c r="A236">
        <v>856</v>
      </c>
      <c r="B236">
        <v>2539</v>
      </c>
      <c r="C236">
        <v>-1412</v>
      </c>
      <c r="D236">
        <v>579</v>
      </c>
      <c r="E236">
        <v>-4262</v>
      </c>
      <c r="F236">
        <v>-1125</v>
      </c>
      <c r="G236">
        <v>-1985</v>
      </c>
      <c r="H236">
        <v>472</v>
      </c>
      <c r="I236">
        <v>0</v>
      </c>
    </row>
    <row r="237" spans="1:9" x14ac:dyDescent="0.25">
      <c r="A237">
        <v>2231</v>
      </c>
      <c r="B237">
        <v>2750</v>
      </c>
      <c r="C237">
        <v>-1271</v>
      </c>
      <c r="D237">
        <v>-653</v>
      </c>
      <c r="E237">
        <v>-552</v>
      </c>
      <c r="F237">
        <v>-770</v>
      </c>
      <c r="G237">
        <v>2115</v>
      </c>
      <c r="H237">
        <v>474</v>
      </c>
      <c r="I237">
        <v>0</v>
      </c>
    </row>
    <row r="238" spans="1:9" x14ac:dyDescent="0.25">
      <c r="A238">
        <v>2933</v>
      </c>
      <c r="B238">
        <v>-1414</v>
      </c>
      <c r="C238">
        <v>-804</v>
      </c>
      <c r="D238">
        <v>222</v>
      </c>
      <c r="E238">
        <v>-244</v>
      </c>
      <c r="F238">
        <v>2750</v>
      </c>
      <c r="G238">
        <v>-1235</v>
      </c>
      <c r="H238">
        <v>476</v>
      </c>
      <c r="I238">
        <v>0</v>
      </c>
    </row>
    <row r="239" spans="1:9" x14ac:dyDescent="0.25">
      <c r="A239">
        <v>3113</v>
      </c>
      <c r="B239">
        <v>500</v>
      </c>
      <c r="C239">
        <v>-1456</v>
      </c>
      <c r="D239">
        <v>-1619</v>
      </c>
      <c r="E239">
        <v>1265</v>
      </c>
      <c r="F239">
        <v>-423</v>
      </c>
      <c r="G239">
        <v>255</v>
      </c>
      <c r="H239">
        <v>478</v>
      </c>
      <c r="I239">
        <v>0</v>
      </c>
    </row>
    <row r="240" spans="1:9" x14ac:dyDescent="0.25">
      <c r="A240">
        <v>2093</v>
      </c>
      <c r="B240">
        <v>-824</v>
      </c>
      <c r="C240">
        <v>-367</v>
      </c>
      <c r="D240">
        <v>60</v>
      </c>
      <c r="E240">
        <v>-1589</v>
      </c>
      <c r="F240">
        <v>2629</v>
      </c>
      <c r="G240">
        <v>790</v>
      </c>
      <c r="H240">
        <v>479</v>
      </c>
      <c r="I240">
        <v>0</v>
      </c>
    </row>
    <row r="241" spans="1:9" x14ac:dyDescent="0.25">
      <c r="A241">
        <v>2274</v>
      </c>
      <c r="B241">
        <v>-1091</v>
      </c>
      <c r="C241">
        <v>-329</v>
      </c>
      <c r="D241">
        <v>1801</v>
      </c>
      <c r="E241">
        <v>1265</v>
      </c>
      <c r="F241">
        <v>891</v>
      </c>
      <c r="G241">
        <v>-1325</v>
      </c>
      <c r="H241">
        <v>480</v>
      </c>
      <c r="I241">
        <v>0</v>
      </c>
    </row>
    <row r="242" spans="1:9" x14ac:dyDescent="0.25">
      <c r="A242">
        <v>2561</v>
      </c>
      <c r="B242">
        <v>-35</v>
      </c>
      <c r="C242">
        <v>366</v>
      </c>
      <c r="D242">
        <v>400</v>
      </c>
      <c r="E242">
        <v>-2325</v>
      </c>
      <c r="F242">
        <v>2585</v>
      </c>
      <c r="G242">
        <v>2275</v>
      </c>
      <c r="H242">
        <v>481</v>
      </c>
      <c r="I242">
        <v>0</v>
      </c>
    </row>
    <row r="243" spans="1:9" x14ac:dyDescent="0.25">
      <c r="A243">
        <v>-66</v>
      </c>
      <c r="B243">
        <v>2049</v>
      </c>
      <c r="C243">
        <v>-2825</v>
      </c>
      <c r="D243">
        <v>1021</v>
      </c>
      <c r="E243">
        <v>233</v>
      </c>
      <c r="F243">
        <v>1133</v>
      </c>
      <c r="G243">
        <v>1195</v>
      </c>
      <c r="H243">
        <v>482</v>
      </c>
      <c r="I243">
        <v>0</v>
      </c>
    </row>
    <row r="244" spans="1:9" x14ac:dyDescent="0.25">
      <c r="A244">
        <v>904</v>
      </c>
      <c r="B244">
        <v>-2616</v>
      </c>
      <c r="C244">
        <v>-1054</v>
      </c>
      <c r="D244">
        <v>2032</v>
      </c>
      <c r="E244">
        <v>-761</v>
      </c>
      <c r="F244">
        <v>-2365</v>
      </c>
      <c r="G244">
        <v>550</v>
      </c>
      <c r="H244">
        <v>483</v>
      </c>
      <c r="I244">
        <v>0</v>
      </c>
    </row>
    <row r="245" spans="1:9" x14ac:dyDescent="0.25">
      <c r="A245">
        <v>-5111</v>
      </c>
      <c r="B245">
        <v>4420</v>
      </c>
      <c r="C245">
        <v>-271</v>
      </c>
      <c r="D245">
        <v>737</v>
      </c>
      <c r="E245">
        <v>3277</v>
      </c>
      <c r="F245">
        <v>-3883</v>
      </c>
      <c r="G245">
        <v>-2505</v>
      </c>
      <c r="H245">
        <v>484</v>
      </c>
      <c r="I245">
        <v>0</v>
      </c>
    </row>
    <row r="246" spans="1:9" x14ac:dyDescent="0.25">
      <c r="A246">
        <v>-4463</v>
      </c>
      <c r="B246">
        <v>975</v>
      </c>
      <c r="C246">
        <v>4379</v>
      </c>
      <c r="D246">
        <v>716</v>
      </c>
      <c r="E246">
        <v>2217</v>
      </c>
      <c r="F246">
        <v>-3553</v>
      </c>
      <c r="G246">
        <v>-1995</v>
      </c>
      <c r="H246">
        <v>487</v>
      </c>
      <c r="I246">
        <v>0</v>
      </c>
    </row>
    <row r="247" spans="1:9" x14ac:dyDescent="0.25">
      <c r="A247">
        <v>170</v>
      </c>
      <c r="B247">
        <v>1731</v>
      </c>
      <c r="C247">
        <v>-2923</v>
      </c>
      <c r="D247">
        <v>2443</v>
      </c>
      <c r="E247">
        <v>-1405</v>
      </c>
      <c r="F247">
        <v>-2068</v>
      </c>
      <c r="G247">
        <v>-502</v>
      </c>
      <c r="H247">
        <v>491</v>
      </c>
      <c r="I247">
        <v>0</v>
      </c>
    </row>
    <row r="248" spans="1:9" x14ac:dyDescent="0.25">
      <c r="A248">
        <v>1446</v>
      </c>
      <c r="B248">
        <v>-3719</v>
      </c>
      <c r="C248">
        <v>1847</v>
      </c>
      <c r="D248">
        <v>3465</v>
      </c>
      <c r="E248">
        <v>2823</v>
      </c>
      <c r="F248">
        <v>484</v>
      </c>
      <c r="G248">
        <v>558</v>
      </c>
      <c r="H248">
        <v>492</v>
      </c>
      <c r="I248">
        <v>0</v>
      </c>
    </row>
    <row r="249" spans="1:9" x14ac:dyDescent="0.25">
      <c r="A249">
        <v>591</v>
      </c>
      <c r="B249">
        <v>891</v>
      </c>
      <c r="C249">
        <v>-1369</v>
      </c>
      <c r="D249">
        <v>-42</v>
      </c>
      <c r="E249">
        <v>-220</v>
      </c>
      <c r="F249">
        <v>-2145</v>
      </c>
      <c r="G249">
        <v>-1175</v>
      </c>
      <c r="H249">
        <v>493</v>
      </c>
      <c r="I249">
        <v>0</v>
      </c>
    </row>
    <row r="250" spans="1:9" x14ac:dyDescent="0.25">
      <c r="A250">
        <v>-2412</v>
      </c>
      <c r="B250">
        <v>2394</v>
      </c>
      <c r="C250">
        <v>440</v>
      </c>
      <c r="D250">
        <v>410</v>
      </c>
      <c r="E250">
        <v>908</v>
      </c>
      <c r="F250">
        <v>-1798</v>
      </c>
      <c r="G250">
        <v>-3055</v>
      </c>
      <c r="H250">
        <v>495</v>
      </c>
      <c r="I250">
        <v>0</v>
      </c>
    </row>
    <row r="251" spans="1:9" x14ac:dyDescent="0.25">
      <c r="A251">
        <v>-3103</v>
      </c>
      <c r="B251">
        <v>-1202</v>
      </c>
      <c r="C251">
        <v>4010</v>
      </c>
      <c r="D251">
        <v>305</v>
      </c>
      <c r="E251">
        <v>2304</v>
      </c>
      <c r="F251">
        <v>-2068</v>
      </c>
      <c r="G251">
        <v>-2115</v>
      </c>
      <c r="H251">
        <v>496</v>
      </c>
      <c r="I251">
        <v>0</v>
      </c>
    </row>
    <row r="252" spans="1:9" x14ac:dyDescent="0.25">
      <c r="A252">
        <v>-2646</v>
      </c>
      <c r="B252">
        <v>-198</v>
      </c>
      <c r="C252">
        <v>2390</v>
      </c>
      <c r="D252">
        <v>-1180</v>
      </c>
      <c r="E252">
        <v>2163</v>
      </c>
      <c r="F252">
        <v>-809</v>
      </c>
      <c r="G252">
        <v>-3315</v>
      </c>
      <c r="H252">
        <v>497</v>
      </c>
      <c r="I252">
        <v>0</v>
      </c>
    </row>
    <row r="253" spans="1:9" x14ac:dyDescent="0.25">
      <c r="A253">
        <v>-1594</v>
      </c>
      <c r="B253">
        <v>2516</v>
      </c>
      <c r="C253">
        <v>-468</v>
      </c>
      <c r="D253">
        <v>-1147</v>
      </c>
      <c r="E253">
        <v>-1750</v>
      </c>
      <c r="F253">
        <v>880</v>
      </c>
      <c r="G253">
        <v>-1235</v>
      </c>
      <c r="H253">
        <v>498</v>
      </c>
      <c r="I253">
        <v>0</v>
      </c>
    </row>
    <row r="254" spans="1:9" x14ac:dyDescent="0.25">
      <c r="A254">
        <v>621</v>
      </c>
      <c r="B254">
        <v>154</v>
      </c>
      <c r="C254">
        <v>-177</v>
      </c>
      <c r="D254">
        <v>1506</v>
      </c>
      <c r="E254">
        <v>573</v>
      </c>
      <c r="F254">
        <v>-3432</v>
      </c>
      <c r="G254">
        <v>585</v>
      </c>
      <c r="H254">
        <v>499</v>
      </c>
      <c r="I254">
        <v>0</v>
      </c>
    </row>
    <row r="255" spans="1:9" x14ac:dyDescent="0.25">
      <c r="A255">
        <v>2167</v>
      </c>
      <c r="B255">
        <v>3763</v>
      </c>
      <c r="C255">
        <v>665</v>
      </c>
      <c r="D255">
        <v>-709</v>
      </c>
      <c r="E255">
        <v>1482</v>
      </c>
      <c r="F255">
        <v>-2618</v>
      </c>
      <c r="G255">
        <v>3405</v>
      </c>
      <c r="H255">
        <v>500</v>
      </c>
      <c r="I255">
        <v>0</v>
      </c>
    </row>
    <row r="256" spans="1:9" x14ac:dyDescent="0.25">
      <c r="A256">
        <v>-409</v>
      </c>
      <c r="B256">
        <v>1093</v>
      </c>
      <c r="C256">
        <v>3173</v>
      </c>
      <c r="D256">
        <v>-2749</v>
      </c>
      <c r="E256">
        <v>-2271</v>
      </c>
      <c r="F256">
        <v>770</v>
      </c>
      <c r="G256">
        <v>-2245</v>
      </c>
      <c r="H256">
        <v>501</v>
      </c>
      <c r="I256">
        <v>0</v>
      </c>
    </row>
    <row r="257" spans="1:9" x14ac:dyDescent="0.25">
      <c r="A257">
        <v>-2061</v>
      </c>
      <c r="B257">
        <v>1424</v>
      </c>
      <c r="C257">
        <v>-1119</v>
      </c>
      <c r="D257">
        <v>926</v>
      </c>
      <c r="E257">
        <v>87</v>
      </c>
      <c r="F257">
        <v>287</v>
      </c>
      <c r="G257">
        <v>-1022</v>
      </c>
      <c r="H257">
        <v>503</v>
      </c>
      <c r="I257">
        <v>0</v>
      </c>
    </row>
    <row r="258" spans="1:9" x14ac:dyDescent="0.25">
      <c r="A258">
        <v>974</v>
      </c>
      <c r="B258">
        <v>-1592</v>
      </c>
      <c r="C258">
        <v>2097</v>
      </c>
      <c r="D258">
        <v>747</v>
      </c>
      <c r="E258">
        <v>205</v>
      </c>
      <c r="F258">
        <v>396</v>
      </c>
      <c r="G258">
        <v>643</v>
      </c>
      <c r="H258">
        <v>504</v>
      </c>
      <c r="I258">
        <v>0</v>
      </c>
    </row>
    <row r="259" spans="1:9" x14ac:dyDescent="0.25">
      <c r="A259">
        <v>96</v>
      </c>
      <c r="B259">
        <v>-188</v>
      </c>
      <c r="C259">
        <v>-3673</v>
      </c>
      <c r="D259">
        <v>2601</v>
      </c>
      <c r="E259">
        <v>833</v>
      </c>
      <c r="F259">
        <v>-2497</v>
      </c>
      <c r="G259">
        <v>-1565</v>
      </c>
      <c r="H259">
        <v>505</v>
      </c>
      <c r="I259">
        <v>0</v>
      </c>
    </row>
    <row r="260" spans="1:9" x14ac:dyDescent="0.25">
      <c r="A260">
        <v>-1806</v>
      </c>
      <c r="B260">
        <v>-590</v>
      </c>
      <c r="C260">
        <v>-606</v>
      </c>
      <c r="D260">
        <v>3191</v>
      </c>
      <c r="E260">
        <v>335</v>
      </c>
      <c r="F260">
        <v>64</v>
      </c>
      <c r="G260">
        <v>-168</v>
      </c>
      <c r="H260">
        <v>506</v>
      </c>
      <c r="I260">
        <v>0</v>
      </c>
    </row>
    <row r="261" spans="1:9" x14ac:dyDescent="0.25">
      <c r="A261">
        <v>334</v>
      </c>
      <c r="B261">
        <v>-1559</v>
      </c>
      <c r="C261">
        <v>-2532</v>
      </c>
      <c r="D261">
        <v>-312</v>
      </c>
      <c r="E261">
        <v>-1051</v>
      </c>
      <c r="F261">
        <v>-275</v>
      </c>
      <c r="G261">
        <v>73</v>
      </c>
      <c r="H261">
        <v>507</v>
      </c>
      <c r="I261">
        <v>0</v>
      </c>
    </row>
    <row r="262" spans="1:9" x14ac:dyDescent="0.25">
      <c r="A262">
        <v>2656</v>
      </c>
      <c r="B262">
        <v>454</v>
      </c>
      <c r="C262">
        <v>-815</v>
      </c>
      <c r="D262">
        <v>2791</v>
      </c>
      <c r="E262">
        <v>670</v>
      </c>
      <c r="F262">
        <v>-2420</v>
      </c>
      <c r="G262">
        <v>3575</v>
      </c>
      <c r="H262">
        <v>509</v>
      </c>
      <c r="I262">
        <v>0</v>
      </c>
    </row>
    <row r="263" spans="1:9" x14ac:dyDescent="0.25">
      <c r="A263">
        <v>3400</v>
      </c>
      <c r="B263">
        <v>-412</v>
      </c>
      <c r="C263">
        <v>-1597</v>
      </c>
      <c r="D263">
        <v>958</v>
      </c>
      <c r="E263">
        <v>-808</v>
      </c>
      <c r="F263">
        <v>0</v>
      </c>
      <c r="G263">
        <v>3345</v>
      </c>
      <c r="H263">
        <v>511</v>
      </c>
      <c r="I263">
        <v>0</v>
      </c>
    </row>
    <row r="264" spans="1:9" x14ac:dyDescent="0.25">
      <c r="A264">
        <v>3241</v>
      </c>
      <c r="B264">
        <v>-2138</v>
      </c>
      <c r="C264">
        <v>-1412</v>
      </c>
      <c r="D264">
        <v>1611</v>
      </c>
      <c r="E264">
        <v>1579</v>
      </c>
      <c r="F264">
        <v>-1489</v>
      </c>
      <c r="G264">
        <v>805</v>
      </c>
      <c r="H264">
        <v>515</v>
      </c>
      <c r="I264">
        <v>0</v>
      </c>
    </row>
    <row r="265" spans="1:9" x14ac:dyDescent="0.25">
      <c r="A265">
        <v>761</v>
      </c>
      <c r="B265">
        <v>-579</v>
      </c>
      <c r="C265">
        <v>-3064</v>
      </c>
      <c r="D265">
        <v>3012</v>
      </c>
      <c r="E265">
        <v>-2282</v>
      </c>
      <c r="F265">
        <v>-1659</v>
      </c>
      <c r="G265">
        <v>-2585</v>
      </c>
      <c r="H265">
        <v>518</v>
      </c>
      <c r="I265">
        <v>0</v>
      </c>
    </row>
    <row r="266" spans="1:9" x14ac:dyDescent="0.25">
      <c r="A266">
        <v>3591</v>
      </c>
      <c r="B266">
        <v>-768</v>
      </c>
      <c r="C266">
        <v>-1521</v>
      </c>
      <c r="D266">
        <v>747</v>
      </c>
      <c r="E266">
        <v>-2412</v>
      </c>
      <c r="F266">
        <v>352</v>
      </c>
      <c r="G266">
        <v>153</v>
      </c>
      <c r="H266">
        <v>520</v>
      </c>
      <c r="I266">
        <v>0</v>
      </c>
    </row>
    <row r="267" spans="1:9" x14ac:dyDescent="0.25">
      <c r="A267">
        <v>2337</v>
      </c>
      <c r="B267">
        <v>1696</v>
      </c>
      <c r="C267">
        <v>-2466</v>
      </c>
      <c r="D267">
        <v>-2443</v>
      </c>
      <c r="E267">
        <v>1038</v>
      </c>
      <c r="F267">
        <v>858</v>
      </c>
      <c r="G267">
        <v>2715</v>
      </c>
      <c r="H267">
        <v>522</v>
      </c>
      <c r="I267">
        <v>0</v>
      </c>
    </row>
    <row r="268" spans="1:9" x14ac:dyDescent="0.25">
      <c r="A268">
        <v>1827</v>
      </c>
      <c r="B268">
        <v>-6547</v>
      </c>
      <c r="C268">
        <v>607</v>
      </c>
      <c r="D268">
        <v>1264</v>
      </c>
      <c r="E268">
        <v>3115</v>
      </c>
      <c r="F268">
        <v>-3080</v>
      </c>
      <c r="G268">
        <v>1675</v>
      </c>
      <c r="H268">
        <v>526</v>
      </c>
      <c r="I268">
        <v>0</v>
      </c>
    </row>
    <row r="269" spans="1:9" x14ac:dyDescent="0.25">
      <c r="A269">
        <v>460</v>
      </c>
      <c r="B269">
        <v>1190</v>
      </c>
      <c r="C269">
        <v>-473</v>
      </c>
      <c r="D269">
        <v>1706</v>
      </c>
      <c r="E269">
        <v>76</v>
      </c>
      <c r="F269">
        <v>352</v>
      </c>
      <c r="G269">
        <v>485</v>
      </c>
      <c r="H269">
        <v>528</v>
      </c>
      <c r="I269">
        <v>0</v>
      </c>
    </row>
    <row r="270" spans="1:9" x14ac:dyDescent="0.25">
      <c r="A270">
        <v>825</v>
      </c>
      <c r="B270">
        <v>-612</v>
      </c>
      <c r="C270">
        <v>539</v>
      </c>
      <c r="D270">
        <v>2675</v>
      </c>
      <c r="E270">
        <v>1698</v>
      </c>
      <c r="F270">
        <v>-220</v>
      </c>
      <c r="G270">
        <v>-628</v>
      </c>
      <c r="H270">
        <v>533</v>
      </c>
      <c r="I270">
        <v>0</v>
      </c>
    </row>
    <row r="271" spans="1:9" x14ac:dyDescent="0.25">
      <c r="A271">
        <v>-1275</v>
      </c>
      <c r="B271">
        <v>-151</v>
      </c>
      <c r="C271">
        <v>102</v>
      </c>
      <c r="D271">
        <v>13</v>
      </c>
      <c r="E271">
        <v>-369</v>
      </c>
      <c r="F271">
        <v>1067</v>
      </c>
      <c r="G271">
        <v>-2945</v>
      </c>
      <c r="H271">
        <v>535</v>
      </c>
      <c r="I271">
        <v>0</v>
      </c>
    </row>
    <row r="272" spans="1:9" x14ac:dyDescent="0.25">
      <c r="A272">
        <v>-3124</v>
      </c>
      <c r="B272">
        <v>2505</v>
      </c>
      <c r="C272">
        <v>3444</v>
      </c>
      <c r="D272">
        <v>-2275</v>
      </c>
      <c r="E272">
        <v>213</v>
      </c>
      <c r="F272">
        <v>-2321</v>
      </c>
      <c r="G272">
        <v>-4195</v>
      </c>
      <c r="H272">
        <v>538</v>
      </c>
      <c r="I272">
        <v>0</v>
      </c>
    </row>
    <row r="273" spans="1:9" x14ac:dyDescent="0.25">
      <c r="A273">
        <v>-2284</v>
      </c>
      <c r="B273">
        <v>-2104</v>
      </c>
      <c r="C273">
        <v>2282</v>
      </c>
      <c r="D273">
        <v>2243</v>
      </c>
      <c r="E273">
        <v>-917</v>
      </c>
      <c r="F273">
        <v>-5863</v>
      </c>
      <c r="G273">
        <v>-337</v>
      </c>
      <c r="H273">
        <v>539</v>
      </c>
      <c r="I273">
        <v>0</v>
      </c>
    </row>
    <row r="274" spans="1:9" x14ac:dyDescent="0.25">
      <c r="A274">
        <v>529</v>
      </c>
      <c r="B274">
        <v>-72</v>
      </c>
      <c r="C274">
        <v>1174</v>
      </c>
      <c r="D274">
        <v>-1423</v>
      </c>
      <c r="E274">
        <v>-141</v>
      </c>
      <c r="F274">
        <v>1298</v>
      </c>
      <c r="G274">
        <v>-1915</v>
      </c>
      <c r="H274">
        <v>540</v>
      </c>
      <c r="I274">
        <v>0</v>
      </c>
    </row>
    <row r="275" spans="1:9" x14ac:dyDescent="0.25">
      <c r="A275">
        <v>209</v>
      </c>
      <c r="B275">
        <v>-2750</v>
      </c>
      <c r="C275">
        <v>-256</v>
      </c>
      <c r="D275">
        <v>-209</v>
      </c>
      <c r="E275">
        <v>-579</v>
      </c>
      <c r="F275">
        <v>-2057</v>
      </c>
      <c r="G275">
        <v>-708</v>
      </c>
      <c r="H275">
        <v>542</v>
      </c>
      <c r="I275">
        <v>0</v>
      </c>
    </row>
    <row r="276" spans="1:9" x14ac:dyDescent="0.25">
      <c r="A276">
        <v>-2454</v>
      </c>
      <c r="B276">
        <v>733</v>
      </c>
      <c r="C276">
        <v>851</v>
      </c>
      <c r="D276">
        <v>-1336</v>
      </c>
      <c r="E276">
        <v>757</v>
      </c>
      <c r="F276">
        <v>269</v>
      </c>
      <c r="G276">
        <v>-3025</v>
      </c>
      <c r="H276">
        <v>544</v>
      </c>
      <c r="I276">
        <v>0</v>
      </c>
    </row>
    <row r="277" spans="1:9" x14ac:dyDescent="0.25">
      <c r="A277">
        <v>-3836</v>
      </c>
      <c r="B277">
        <v>3463</v>
      </c>
      <c r="C277">
        <v>1869</v>
      </c>
      <c r="D277">
        <v>-2738</v>
      </c>
      <c r="E277">
        <v>-876</v>
      </c>
      <c r="F277">
        <v>-1817</v>
      </c>
      <c r="G277">
        <v>-4575</v>
      </c>
      <c r="H277">
        <v>546</v>
      </c>
      <c r="I277">
        <v>0</v>
      </c>
    </row>
    <row r="278" spans="1:9" x14ac:dyDescent="0.25">
      <c r="A278">
        <v>-2061</v>
      </c>
      <c r="B278">
        <v>-2171</v>
      </c>
      <c r="C278">
        <v>3781</v>
      </c>
      <c r="D278">
        <v>779</v>
      </c>
      <c r="E278">
        <v>2087</v>
      </c>
      <c r="F278">
        <v>-521</v>
      </c>
      <c r="G278">
        <v>-415</v>
      </c>
      <c r="H278">
        <v>550</v>
      </c>
      <c r="I278">
        <v>0</v>
      </c>
    </row>
    <row r="279" spans="1:9" x14ac:dyDescent="0.25">
      <c r="A279">
        <v>1300</v>
      </c>
      <c r="B279">
        <v>-2527</v>
      </c>
      <c r="C279">
        <v>745</v>
      </c>
      <c r="D279">
        <v>-397</v>
      </c>
      <c r="E279">
        <v>2812</v>
      </c>
      <c r="F279">
        <v>-2684</v>
      </c>
      <c r="G279">
        <v>2595</v>
      </c>
      <c r="H279">
        <v>551</v>
      </c>
      <c r="I279">
        <v>0</v>
      </c>
    </row>
    <row r="280" spans="1:9" x14ac:dyDescent="0.25">
      <c r="A280">
        <v>3687</v>
      </c>
      <c r="B280">
        <v>-1124</v>
      </c>
      <c r="C280">
        <v>-3716</v>
      </c>
      <c r="D280">
        <v>193</v>
      </c>
      <c r="E280">
        <v>-175</v>
      </c>
      <c r="F280">
        <v>1067</v>
      </c>
      <c r="G280">
        <v>-740</v>
      </c>
      <c r="H280">
        <v>555</v>
      </c>
      <c r="I280">
        <v>0</v>
      </c>
    </row>
    <row r="281" spans="1:9" x14ac:dyDescent="0.25">
      <c r="A281">
        <v>3304</v>
      </c>
      <c r="B281">
        <v>-2539</v>
      </c>
      <c r="C281">
        <v>-674</v>
      </c>
      <c r="D281">
        <v>-499</v>
      </c>
      <c r="E281">
        <v>3353</v>
      </c>
      <c r="F281">
        <v>-1321</v>
      </c>
      <c r="G281">
        <v>2375</v>
      </c>
      <c r="H281">
        <v>556</v>
      </c>
      <c r="I281">
        <v>0</v>
      </c>
    </row>
    <row r="282" spans="1:9" x14ac:dyDescent="0.25">
      <c r="A282">
        <v>-1073</v>
      </c>
      <c r="B282">
        <v>1971</v>
      </c>
      <c r="C282">
        <v>1180</v>
      </c>
      <c r="D282">
        <v>-1054</v>
      </c>
      <c r="E282">
        <v>1644</v>
      </c>
      <c r="F282">
        <v>-1600</v>
      </c>
      <c r="G282">
        <v>-2985</v>
      </c>
      <c r="H282">
        <v>557</v>
      </c>
      <c r="I282">
        <v>0</v>
      </c>
    </row>
    <row r="283" spans="1:9" x14ac:dyDescent="0.25">
      <c r="A283">
        <v>2646</v>
      </c>
      <c r="B283">
        <v>266</v>
      </c>
      <c r="C283">
        <v>-679</v>
      </c>
      <c r="D283">
        <v>284</v>
      </c>
      <c r="E283">
        <v>1027</v>
      </c>
      <c r="F283">
        <v>1199</v>
      </c>
      <c r="G283">
        <v>-2115</v>
      </c>
      <c r="H283">
        <v>559</v>
      </c>
      <c r="I283">
        <v>0</v>
      </c>
    </row>
    <row r="284" spans="1:9" x14ac:dyDescent="0.25">
      <c r="A284">
        <v>2571</v>
      </c>
      <c r="B284">
        <v>-5824</v>
      </c>
      <c r="C284">
        <v>-750</v>
      </c>
      <c r="D284">
        <v>-76</v>
      </c>
      <c r="E284">
        <v>584</v>
      </c>
      <c r="F284">
        <v>-982</v>
      </c>
      <c r="G284">
        <v>-1545</v>
      </c>
      <c r="H284">
        <v>561</v>
      </c>
      <c r="I284">
        <v>0</v>
      </c>
    </row>
    <row r="285" spans="1:9" x14ac:dyDescent="0.25">
      <c r="A285">
        <v>669</v>
      </c>
      <c r="B285">
        <v>-150</v>
      </c>
      <c r="C285">
        <v>1226</v>
      </c>
      <c r="D285">
        <v>-1036</v>
      </c>
      <c r="E285">
        <v>-1584</v>
      </c>
      <c r="F285">
        <v>1694</v>
      </c>
      <c r="G285">
        <v>228</v>
      </c>
      <c r="H285">
        <v>562</v>
      </c>
      <c r="I285">
        <v>0</v>
      </c>
    </row>
    <row r="286" spans="1:9" x14ac:dyDescent="0.25">
      <c r="A286">
        <v>-153</v>
      </c>
      <c r="B286">
        <v>-341</v>
      </c>
      <c r="C286">
        <v>2651</v>
      </c>
      <c r="D286">
        <v>2190</v>
      </c>
      <c r="E286">
        <v>1557</v>
      </c>
      <c r="F286">
        <v>-590</v>
      </c>
      <c r="G286">
        <v>359</v>
      </c>
      <c r="H286">
        <v>564</v>
      </c>
      <c r="I286">
        <v>0</v>
      </c>
    </row>
    <row r="287" spans="1:9" x14ac:dyDescent="0.25">
      <c r="A287">
        <v>1615</v>
      </c>
      <c r="B287">
        <v>-1080</v>
      </c>
      <c r="C287">
        <v>1445</v>
      </c>
      <c r="D287">
        <v>779</v>
      </c>
      <c r="E287">
        <v>-1860</v>
      </c>
      <c r="F287">
        <v>1133</v>
      </c>
      <c r="G287">
        <v>-1585</v>
      </c>
      <c r="H287">
        <v>567</v>
      </c>
      <c r="I287">
        <v>0</v>
      </c>
    </row>
    <row r="288" spans="1:9" x14ac:dyDescent="0.25">
      <c r="A288">
        <v>74</v>
      </c>
      <c r="B288">
        <v>-801</v>
      </c>
      <c r="C288">
        <v>1630</v>
      </c>
      <c r="D288">
        <v>192</v>
      </c>
      <c r="E288">
        <v>378</v>
      </c>
      <c r="F288">
        <v>385</v>
      </c>
      <c r="G288">
        <v>-1685</v>
      </c>
      <c r="H288">
        <v>569</v>
      </c>
      <c r="I288">
        <v>0</v>
      </c>
    </row>
    <row r="289" spans="1:9" x14ac:dyDescent="0.25">
      <c r="A289">
        <v>4601</v>
      </c>
      <c r="B289">
        <v>1251</v>
      </c>
      <c r="C289">
        <v>-1162</v>
      </c>
      <c r="D289">
        <v>-2306</v>
      </c>
      <c r="E289">
        <v>3937</v>
      </c>
      <c r="F289">
        <v>-45</v>
      </c>
      <c r="G289">
        <v>4665</v>
      </c>
      <c r="H289">
        <v>570</v>
      </c>
      <c r="I289">
        <v>0</v>
      </c>
    </row>
    <row r="290" spans="1:9" x14ac:dyDescent="0.25">
      <c r="A290">
        <v>4112</v>
      </c>
      <c r="B290">
        <v>-5345</v>
      </c>
      <c r="C290">
        <v>-1401</v>
      </c>
      <c r="D290">
        <v>-1581</v>
      </c>
      <c r="E290">
        <v>1309</v>
      </c>
      <c r="F290">
        <v>1342</v>
      </c>
      <c r="G290">
        <v>2255</v>
      </c>
      <c r="H290">
        <v>573</v>
      </c>
      <c r="I290">
        <v>0</v>
      </c>
    </row>
    <row r="291" spans="1:9" x14ac:dyDescent="0.25">
      <c r="A291">
        <v>807</v>
      </c>
      <c r="B291">
        <v>-4131</v>
      </c>
      <c r="C291">
        <v>4488</v>
      </c>
      <c r="D291">
        <v>905</v>
      </c>
      <c r="E291">
        <v>2769</v>
      </c>
      <c r="F291">
        <v>451</v>
      </c>
      <c r="G291">
        <v>-1215</v>
      </c>
      <c r="H291">
        <v>574</v>
      </c>
      <c r="I291">
        <v>0</v>
      </c>
    </row>
    <row r="292" spans="1:9" x14ac:dyDescent="0.25">
      <c r="A292">
        <v>2337</v>
      </c>
      <c r="B292">
        <v>3218</v>
      </c>
      <c r="C292">
        <v>2499</v>
      </c>
      <c r="D292">
        <v>-2823</v>
      </c>
      <c r="E292">
        <v>-372</v>
      </c>
      <c r="F292">
        <v>-1633</v>
      </c>
      <c r="G292">
        <v>4895</v>
      </c>
      <c r="H292">
        <v>575</v>
      </c>
      <c r="I292">
        <v>0</v>
      </c>
    </row>
    <row r="293" spans="1:9" x14ac:dyDescent="0.25">
      <c r="A293">
        <v>706</v>
      </c>
      <c r="B293">
        <v>363</v>
      </c>
      <c r="C293">
        <v>-304</v>
      </c>
      <c r="D293">
        <v>2190</v>
      </c>
      <c r="E293">
        <v>-30</v>
      </c>
      <c r="F293">
        <v>660</v>
      </c>
      <c r="G293">
        <v>726</v>
      </c>
      <c r="H293">
        <v>576</v>
      </c>
      <c r="I293">
        <v>0</v>
      </c>
    </row>
    <row r="294" spans="1:9" x14ac:dyDescent="0.25">
      <c r="A294">
        <v>1583</v>
      </c>
      <c r="B294">
        <v>371</v>
      </c>
      <c r="C294">
        <v>-804</v>
      </c>
      <c r="D294">
        <v>1759</v>
      </c>
      <c r="E294">
        <v>-2271</v>
      </c>
      <c r="F294">
        <v>-1467</v>
      </c>
      <c r="G294">
        <v>1615</v>
      </c>
      <c r="H294">
        <v>578</v>
      </c>
      <c r="I294">
        <v>0</v>
      </c>
    </row>
    <row r="295" spans="1:9" x14ac:dyDescent="0.25">
      <c r="A295">
        <v>-3039</v>
      </c>
      <c r="B295">
        <v>2628</v>
      </c>
      <c r="C295">
        <v>259</v>
      </c>
      <c r="D295">
        <v>-2075</v>
      </c>
      <c r="E295">
        <v>-137</v>
      </c>
      <c r="F295">
        <v>-806</v>
      </c>
      <c r="G295">
        <v>-3215</v>
      </c>
      <c r="H295">
        <v>579</v>
      </c>
      <c r="I295">
        <v>0</v>
      </c>
    </row>
    <row r="296" spans="1:9" x14ac:dyDescent="0.25">
      <c r="A296">
        <v>3506</v>
      </c>
      <c r="B296">
        <v>-523</v>
      </c>
      <c r="C296">
        <v>-1640</v>
      </c>
      <c r="D296">
        <v>1580</v>
      </c>
      <c r="E296">
        <v>180</v>
      </c>
      <c r="F296">
        <v>-1092</v>
      </c>
      <c r="G296">
        <v>783</v>
      </c>
      <c r="H296">
        <v>583</v>
      </c>
      <c r="I296">
        <v>0</v>
      </c>
    </row>
    <row r="297" spans="1:9" x14ac:dyDescent="0.25">
      <c r="A297">
        <v>477</v>
      </c>
      <c r="B297">
        <v>-1347</v>
      </c>
      <c r="C297">
        <v>1695</v>
      </c>
      <c r="D297">
        <v>-1027</v>
      </c>
      <c r="E297">
        <v>-78</v>
      </c>
      <c r="F297">
        <v>1342</v>
      </c>
      <c r="G297">
        <v>-837</v>
      </c>
      <c r="H297">
        <v>584</v>
      </c>
      <c r="I297">
        <v>0</v>
      </c>
    </row>
    <row r="298" spans="1:9" x14ac:dyDescent="0.25">
      <c r="A298">
        <v>-154</v>
      </c>
      <c r="B298">
        <v>1124</v>
      </c>
      <c r="C298">
        <v>-1260</v>
      </c>
      <c r="D298">
        <v>410</v>
      </c>
      <c r="E298">
        <v>-506</v>
      </c>
      <c r="F298">
        <v>1562</v>
      </c>
      <c r="G298">
        <v>845</v>
      </c>
      <c r="H298">
        <v>586</v>
      </c>
      <c r="I298">
        <v>0</v>
      </c>
    </row>
    <row r="299" spans="1:9" x14ac:dyDescent="0.25">
      <c r="A299">
        <v>-109</v>
      </c>
      <c r="B299">
        <v>139</v>
      </c>
      <c r="C299">
        <v>891</v>
      </c>
      <c r="D299">
        <v>-1269</v>
      </c>
      <c r="E299">
        <v>-1027</v>
      </c>
      <c r="F299">
        <v>1276</v>
      </c>
      <c r="G299">
        <v>-5005</v>
      </c>
      <c r="H299">
        <v>591</v>
      </c>
      <c r="I299">
        <v>0</v>
      </c>
    </row>
    <row r="300" spans="1:9" x14ac:dyDescent="0.25">
      <c r="A300">
        <v>3793</v>
      </c>
      <c r="B300">
        <v>1828</v>
      </c>
      <c r="C300">
        <v>-293</v>
      </c>
      <c r="D300">
        <v>-34</v>
      </c>
      <c r="E300">
        <v>-1839</v>
      </c>
      <c r="F300">
        <v>-264</v>
      </c>
      <c r="G300">
        <v>2385</v>
      </c>
      <c r="H300">
        <v>592</v>
      </c>
      <c r="I300">
        <v>0</v>
      </c>
    </row>
    <row r="301" spans="1:9" x14ac:dyDescent="0.25">
      <c r="A301">
        <v>-477</v>
      </c>
      <c r="B301">
        <v>-902</v>
      </c>
      <c r="C301">
        <v>2977</v>
      </c>
      <c r="D301">
        <v>-1158</v>
      </c>
      <c r="E301">
        <v>2985</v>
      </c>
      <c r="F301">
        <v>-4532</v>
      </c>
      <c r="G301">
        <v>3975</v>
      </c>
      <c r="H301">
        <v>596</v>
      </c>
      <c r="I301">
        <v>0</v>
      </c>
    </row>
    <row r="302" spans="1:9" x14ac:dyDescent="0.25">
      <c r="A302">
        <v>-2167</v>
      </c>
      <c r="B302">
        <v>-327</v>
      </c>
      <c r="C302">
        <v>-77</v>
      </c>
      <c r="D302">
        <v>-2380</v>
      </c>
      <c r="E302">
        <v>1125</v>
      </c>
      <c r="F302">
        <v>-2816</v>
      </c>
      <c r="G302">
        <v>-75</v>
      </c>
      <c r="H302">
        <v>597</v>
      </c>
      <c r="I302">
        <v>0</v>
      </c>
    </row>
    <row r="303" spans="1:9" x14ac:dyDescent="0.25">
      <c r="A303">
        <v>-180</v>
      </c>
      <c r="B303">
        <v>342</v>
      </c>
      <c r="C303">
        <v>1086</v>
      </c>
      <c r="D303">
        <v>2654</v>
      </c>
      <c r="E303">
        <v>897</v>
      </c>
      <c r="F303">
        <v>-16</v>
      </c>
      <c r="G303">
        <v>1815</v>
      </c>
      <c r="H303">
        <v>599</v>
      </c>
      <c r="I303">
        <v>0</v>
      </c>
    </row>
    <row r="304" spans="1:9" x14ac:dyDescent="0.25">
      <c r="A304">
        <v>-235</v>
      </c>
      <c r="B304">
        <v>-2026</v>
      </c>
      <c r="C304">
        <v>3314</v>
      </c>
      <c r="D304">
        <v>6</v>
      </c>
      <c r="E304">
        <v>-468</v>
      </c>
      <c r="F304">
        <v>990</v>
      </c>
      <c r="G304">
        <v>-642</v>
      </c>
      <c r="H304">
        <v>600</v>
      </c>
      <c r="I304">
        <v>0</v>
      </c>
    </row>
    <row r="305" spans="1:9" x14ac:dyDescent="0.25">
      <c r="A305">
        <v>2114</v>
      </c>
      <c r="B305">
        <v>1698</v>
      </c>
      <c r="C305">
        <v>-4564</v>
      </c>
      <c r="D305">
        <v>88</v>
      </c>
      <c r="E305">
        <v>-1591</v>
      </c>
      <c r="F305">
        <v>1342</v>
      </c>
      <c r="G305">
        <v>-203</v>
      </c>
      <c r="H305">
        <v>601</v>
      </c>
      <c r="I305">
        <v>0</v>
      </c>
    </row>
    <row r="306" spans="1:9" x14ac:dyDescent="0.25">
      <c r="A306">
        <v>732</v>
      </c>
      <c r="B306">
        <v>-2605</v>
      </c>
      <c r="C306">
        <v>-1445</v>
      </c>
      <c r="D306">
        <v>1906</v>
      </c>
      <c r="E306">
        <v>-360</v>
      </c>
      <c r="F306">
        <v>-1969</v>
      </c>
      <c r="G306">
        <v>560</v>
      </c>
      <c r="H306">
        <v>603</v>
      </c>
      <c r="I306">
        <v>0</v>
      </c>
    </row>
    <row r="307" spans="1:9" x14ac:dyDescent="0.25">
      <c r="A307">
        <v>430</v>
      </c>
      <c r="B307">
        <v>-278</v>
      </c>
      <c r="C307">
        <v>-1858</v>
      </c>
      <c r="D307">
        <v>632</v>
      </c>
      <c r="E307">
        <v>-2077</v>
      </c>
      <c r="F307">
        <v>-1063</v>
      </c>
      <c r="G307">
        <v>409</v>
      </c>
      <c r="H307">
        <v>604</v>
      </c>
      <c r="I307">
        <v>0</v>
      </c>
    </row>
    <row r="308" spans="1:9" x14ac:dyDescent="0.25">
      <c r="A308">
        <v>3432</v>
      </c>
      <c r="B308">
        <v>-4131</v>
      </c>
      <c r="C308">
        <v>-2466</v>
      </c>
      <c r="D308">
        <v>653</v>
      </c>
      <c r="E308">
        <v>692</v>
      </c>
      <c r="F308">
        <v>550</v>
      </c>
      <c r="G308">
        <v>1375</v>
      </c>
      <c r="H308">
        <v>605</v>
      </c>
      <c r="I308">
        <v>0</v>
      </c>
    </row>
    <row r="309" spans="1:9" x14ac:dyDescent="0.25">
      <c r="A309">
        <v>-251</v>
      </c>
      <c r="B309">
        <v>2126</v>
      </c>
      <c r="C309">
        <v>83</v>
      </c>
      <c r="D309">
        <v>-357</v>
      </c>
      <c r="E309">
        <v>-2412</v>
      </c>
      <c r="F309">
        <v>-2178</v>
      </c>
      <c r="G309">
        <v>1245</v>
      </c>
      <c r="H309">
        <v>607</v>
      </c>
      <c r="I309">
        <v>0</v>
      </c>
    </row>
    <row r="310" spans="1:9" x14ac:dyDescent="0.25">
      <c r="A310">
        <v>-251</v>
      </c>
      <c r="B310">
        <v>-3975</v>
      </c>
      <c r="C310">
        <v>-1195</v>
      </c>
      <c r="D310">
        <v>368</v>
      </c>
      <c r="E310">
        <v>1958</v>
      </c>
      <c r="F310">
        <v>-2607</v>
      </c>
      <c r="G310">
        <v>-574</v>
      </c>
      <c r="H310">
        <v>608</v>
      </c>
      <c r="I310">
        <v>0</v>
      </c>
    </row>
    <row r="311" spans="1:9" x14ac:dyDescent="0.25">
      <c r="A311">
        <v>1530</v>
      </c>
      <c r="B311">
        <v>2316</v>
      </c>
      <c r="C311">
        <v>-2662</v>
      </c>
      <c r="D311">
        <v>-1779</v>
      </c>
      <c r="E311">
        <v>-892</v>
      </c>
      <c r="F311">
        <v>338</v>
      </c>
      <c r="G311">
        <v>601</v>
      </c>
      <c r="H311">
        <v>609</v>
      </c>
      <c r="I311">
        <v>0</v>
      </c>
    </row>
    <row r="312" spans="1:9" x14ac:dyDescent="0.25">
      <c r="A312">
        <v>-1349</v>
      </c>
      <c r="B312">
        <v>438</v>
      </c>
      <c r="C312">
        <v>819</v>
      </c>
      <c r="D312">
        <v>-128</v>
      </c>
      <c r="E312">
        <v>1471</v>
      </c>
      <c r="F312">
        <v>660</v>
      </c>
      <c r="G312">
        <v>-28</v>
      </c>
      <c r="H312">
        <v>611</v>
      </c>
      <c r="I312">
        <v>0</v>
      </c>
    </row>
    <row r="313" spans="1:9" x14ac:dyDescent="0.25">
      <c r="A313">
        <v>2996</v>
      </c>
      <c r="B313">
        <v>-2873</v>
      </c>
      <c r="C313">
        <v>450</v>
      </c>
      <c r="D313">
        <v>-1655</v>
      </c>
      <c r="E313">
        <v>3148</v>
      </c>
      <c r="F313">
        <v>-970</v>
      </c>
      <c r="G313">
        <v>3395</v>
      </c>
      <c r="H313">
        <v>612</v>
      </c>
      <c r="I313">
        <v>0</v>
      </c>
    </row>
    <row r="314" spans="1:9" x14ac:dyDescent="0.25">
      <c r="A314">
        <v>2816</v>
      </c>
      <c r="B314">
        <v>-579</v>
      </c>
      <c r="C314">
        <v>-3303</v>
      </c>
      <c r="D314">
        <v>-2917</v>
      </c>
      <c r="E314">
        <v>2888</v>
      </c>
      <c r="F314">
        <v>1364</v>
      </c>
      <c r="G314">
        <v>1995</v>
      </c>
      <c r="H314">
        <v>615</v>
      </c>
      <c r="I314">
        <v>0</v>
      </c>
    </row>
    <row r="315" spans="1:9" x14ac:dyDescent="0.25">
      <c r="A315">
        <v>3177</v>
      </c>
      <c r="B315">
        <v>-53</v>
      </c>
      <c r="C315">
        <v>-5238</v>
      </c>
      <c r="D315">
        <v>474</v>
      </c>
      <c r="E315">
        <v>-270</v>
      </c>
      <c r="F315">
        <v>1210</v>
      </c>
      <c r="G315">
        <v>-1925</v>
      </c>
      <c r="H315">
        <v>618</v>
      </c>
      <c r="I315">
        <v>0</v>
      </c>
    </row>
    <row r="316" spans="1:9" x14ac:dyDescent="0.25">
      <c r="A316">
        <v>1039</v>
      </c>
      <c r="B316">
        <v>2160</v>
      </c>
      <c r="C316">
        <v>-3173</v>
      </c>
      <c r="D316">
        <v>3170</v>
      </c>
      <c r="E316">
        <v>-273</v>
      </c>
      <c r="F316">
        <v>737</v>
      </c>
      <c r="G316">
        <v>578</v>
      </c>
      <c r="H316">
        <v>624</v>
      </c>
      <c r="I316">
        <v>0</v>
      </c>
    </row>
    <row r="317" spans="1:9" x14ac:dyDescent="0.25">
      <c r="A317">
        <v>57</v>
      </c>
      <c r="B317">
        <v>-1770</v>
      </c>
      <c r="C317">
        <v>2684</v>
      </c>
      <c r="D317">
        <v>632</v>
      </c>
      <c r="E317">
        <v>1027</v>
      </c>
      <c r="F317">
        <v>178</v>
      </c>
      <c r="G317">
        <v>-1655</v>
      </c>
      <c r="H317">
        <v>625</v>
      </c>
      <c r="I317">
        <v>0</v>
      </c>
    </row>
    <row r="318" spans="1:9" x14ac:dyDescent="0.25">
      <c r="A318">
        <v>2699</v>
      </c>
      <c r="B318">
        <v>-2193</v>
      </c>
      <c r="C318">
        <v>-1249</v>
      </c>
      <c r="D318">
        <v>1485</v>
      </c>
      <c r="E318">
        <v>2336</v>
      </c>
      <c r="F318">
        <v>-2156</v>
      </c>
      <c r="G318">
        <v>1535</v>
      </c>
      <c r="H318">
        <v>627</v>
      </c>
      <c r="I318">
        <v>0</v>
      </c>
    </row>
    <row r="319" spans="1:9" x14ac:dyDescent="0.25">
      <c r="A319">
        <v>-3241</v>
      </c>
      <c r="B319">
        <v>-1358</v>
      </c>
      <c r="C319">
        <v>4803</v>
      </c>
      <c r="D319">
        <v>-1446</v>
      </c>
      <c r="E319">
        <v>-354</v>
      </c>
      <c r="F319">
        <v>363</v>
      </c>
      <c r="G319">
        <v>1</v>
      </c>
      <c r="H319">
        <v>628</v>
      </c>
      <c r="I319">
        <v>0</v>
      </c>
    </row>
    <row r="320" spans="1:9" x14ac:dyDescent="0.25">
      <c r="A320">
        <v>171</v>
      </c>
      <c r="B320">
        <v>784</v>
      </c>
      <c r="C320">
        <v>-1</v>
      </c>
      <c r="D320">
        <v>158</v>
      </c>
      <c r="E320">
        <v>-1420</v>
      </c>
      <c r="F320">
        <v>715</v>
      </c>
      <c r="G320">
        <v>-403</v>
      </c>
      <c r="H320">
        <v>629</v>
      </c>
      <c r="I320">
        <v>0</v>
      </c>
    </row>
    <row r="321" spans="1:9" x14ac:dyDescent="0.25">
      <c r="A321">
        <v>243</v>
      </c>
      <c r="B321">
        <v>-1202</v>
      </c>
      <c r="C321">
        <v>135</v>
      </c>
      <c r="D321">
        <v>2412</v>
      </c>
      <c r="E321">
        <v>-372</v>
      </c>
      <c r="F321">
        <v>1496</v>
      </c>
      <c r="G321">
        <v>1965</v>
      </c>
      <c r="H321">
        <v>632</v>
      </c>
      <c r="I321">
        <v>0</v>
      </c>
    </row>
    <row r="322" spans="1:9" x14ac:dyDescent="0.25">
      <c r="A322">
        <v>6631</v>
      </c>
      <c r="B322">
        <v>1671</v>
      </c>
      <c r="C322">
        <v>-361</v>
      </c>
      <c r="D322">
        <v>-12</v>
      </c>
      <c r="E322">
        <v>2542</v>
      </c>
      <c r="F322">
        <v>-6</v>
      </c>
      <c r="G322">
        <v>6505</v>
      </c>
      <c r="H322">
        <v>634</v>
      </c>
      <c r="I322">
        <v>0</v>
      </c>
    </row>
    <row r="323" spans="1:9" x14ac:dyDescent="0.25">
      <c r="A323">
        <v>-3496</v>
      </c>
      <c r="B323">
        <v>1739</v>
      </c>
      <c r="C323">
        <v>1121</v>
      </c>
      <c r="D323">
        <v>-2643</v>
      </c>
      <c r="E323">
        <v>-242</v>
      </c>
      <c r="F323">
        <v>352</v>
      </c>
      <c r="G323">
        <v>-3875</v>
      </c>
      <c r="H323">
        <v>639</v>
      </c>
      <c r="I323">
        <v>0</v>
      </c>
    </row>
    <row r="324" spans="1:9" x14ac:dyDescent="0.25">
      <c r="A324">
        <v>431</v>
      </c>
      <c r="B324">
        <v>84</v>
      </c>
      <c r="C324">
        <v>1401</v>
      </c>
      <c r="D324">
        <v>2180</v>
      </c>
      <c r="E324">
        <v>3277</v>
      </c>
      <c r="F324">
        <v>-5599</v>
      </c>
      <c r="G324">
        <v>2495</v>
      </c>
      <c r="H324">
        <v>643</v>
      </c>
      <c r="I324">
        <v>0</v>
      </c>
    </row>
    <row r="325" spans="1:9" x14ac:dyDescent="0.25">
      <c r="A325">
        <v>544</v>
      </c>
      <c r="B325">
        <v>269</v>
      </c>
      <c r="C325">
        <v>-1108</v>
      </c>
      <c r="D325">
        <v>-183</v>
      </c>
      <c r="E325">
        <v>-2985</v>
      </c>
      <c r="F325">
        <v>2673</v>
      </c>
      <c r="G325">
        <v>-1038</v>
      </c>
      <c r="H325">
        <v>647</v>
      </c>
      <c r="I325">
        <v>0</v>
      </c>
    </row>
    <row r="326" spans="1:9" x14ac:dyDescent="0.25">
      <c r="A326">
        <v>-2454</v>
      </c>
      <c r="B326">
        <v>-1024</v>
      </c>
      <c r="C326">
        <v>4379</v>
      </c>
      <c r="D326">
        <v>1422</v>
      </c>
      <c r="E326">
        <v>1211</v>
      </c>
      <c r="F326">
        <v>-1304</v>
      </c>
      <c r="G326">
        <v>935</v>
      </c>
      <c r="H326">
        <v>649</v>
      </c>
      <c r="I326">
        <v>0</v>
      </c>
    </row>
    <row r="327" spans="1:9" x14ac:dyDescent="0.25">
      <c r="A327">
        <v>-2157</v>
      </c>
      <c r="B327">
        <v>-1859</v>
      </c>
      <c r="C327">
        <v>3086</v>
      </c>
      <c r="D327">
        <v>1811</v>
      </c>
      <c r="E327">
        <v>2066</v>
      </c>
      <c r="F327">
        <v>-692</v>
      </c>
      <c r="G327">
        <v>-371</v>
      </c>
      <c r="H327">
        <v>650</v>
      </c>
      <c r="I327">
        <v>0</v>
      </c>
    </row>
    <row r="328" spans="1:9" x14ac:dyDescent="0.25">
      <c r="A328">
        <v>858</v>
      </c>
      <c r="B328">
        <v>-1581</v>
      </c>
      <c r="C328">
        <v>-912</v>
      </c>
      <c r="D328">
        <v>2728</v>
      </c>
      <c r="E328">
        <v>4035</v>
      </c>
      <c r="F328">
        <v>-3993</v>
      </c>
      <c r="G328">
        <v>3085</v>
      </c>
      <c r="H328">
        <v>651</v>
      </c>
      <c r="I328">
        <v>0</v>
      </c>
    </row>
    <row r="329" spans="1:9" x14ac:dyDescent="0.25">
      <c r="A329">
        <v>305</v>
      </c>
      <c r="B329">
        <v>-2115</v>
      </c>
      <c r="C329">
        <v>5009</v>
      </c>
      <c r="D329">
        <v>-1631</v>
      </c>
      <c r="E329">
        <v>-1849</v>
      </c>
      <c r="F329">
        <v>1408</v>
      </c>
      <c r="G329">
        <v>-904</v>
      </c>
      <c r="H329">
        <v>653</v>
      </c>
      <c r="I329">
        <v>0</v>
      </c>
    </row>
    <row r="330" spans="1:9" x14ac:dyDescent="0.25">
      <c r="A330">
        <v>-604</v>
      </c>
      <c r="B330">
        <v>-579</v>
      </c>
      <c r="C330">
        <v>1858</v>
      </c>
      <c r="D330">
        <v>863</v>
      </c>
      <c r="E330">
        <v>-391</v>
      </c>
      <c r="F330">
        <v>891</v>
      </c>
      <c r="G330">
        <v>-300</v>
      </c>
      <c r="H330">
        <v>660</v>
      </c>
      <c r="I330">
        <v>0</v>
      </c>
    </row>
    <row r="331" spans="1:9" x14ac:dyDescent="0.25">
      <c r="A331">
        <v>-1679</v>
      </c>
      <c r="B331">
        <v>-292</v>
      </c>
      <c r="C331">
        <v>1319</v>
      </c>
      <c r="D331">
        <v>47</v>
      </c>
      <c r="E331">
        <v>573</v>
      </c>
      <c r="F331">
        <v>528</v>
      </c>
      <c r="G331">
        <v>-2605</v>
      </c>
      <c r="H331">
        <v>662</v>
      </c>
      <c r="I331">
        <v>0</v>
      </c>
    </row>
    <row r="332" spans="1:9" x14ac:dyDescent="0.25">
      <c r="A332">
        <v>758</v>
      </c>
      <c r="B332">
        <v>-3118</v>
      </c>
      <c r="C332">
        <v>1554</v>
      </c>
      <c r="D332">
        <v>2085</v>
      </c>
      <c r="E332">
        <v>854</v>
      </c>
      <c r="F332">
        <v>1991</v>
      </c>
      <c r="G332">
        <v>1405</v>
      </c>
      <c r="H332">
        <v>665</v>
      </c>
      <c r="I332">
        <v>0</v>
      </c>
    </row>
    <row r="333" spans="1:9" x14ac:dyDescent="0.25">
      <c r="A333">
        <v>613</v>
      </c>
      <c r="B333">
        <v>3541</v>
      </c>
      <c r="C333">
        <v>-2195</v>
      </c>
      <c r="D333">
        <v>990</v>
      </c>
      <c r="E333">
        <v>-2033</v>
      </c>
      <c r="F333">
        <v>-1892</v>
      </c>
      <c r="G333">
        <v>-783</v>
      </c>
      <c r="H333">
        <v>666</v>
      </c>
      <c r="I333">
        <v>0</v>
      </c>
    </row>
    <row r="334" spans="1:9" x14ac:dyDescent="0.25">
      <c r="A334">
        <v>1955</v>
      </c>
      <c r="B334">
        <v>-2338</v>
      </c>
      <c r="C334">
        <v>1361</v>
      </c>
      <c r="D334">
        <v>758</v>
      </c>
      <c r="E334">
        <v>-2315</v>
      </c>
      <c r="F334">
        <v>3245</v>
      </c>
      <c r="G334">
        <v>158</v>
      </c>
      <c r="H334">
        <v>668</v>
      </c>
      <c r="I334">
        <v>0</v>
      </c>
    </row>
    <row r="335" spans="1:9" x14ac:dyDescent="0.25">
      <c r="A335">
        <v>2656</v>
      </c>
      <c r="B335">
        <v>123</v>
      </c>
      <c r="C335">
        <v>-978</v>
      </c>
      <c r="D335">
        <v>-325</v>
      </c>
      <c r="E335">
        <v>-985</v>
      </c>
      <c r="F335">
        <v>2</v>
      </c>
      <c r="G335">
        <v>2275</v>
      </c>
      <c r="H335">
        <v>671</v>
      </c>
      <c r="I335">
        <v>0</v>
      </c>
    </row>
    <row r="336" spans="1:9" x14ac:dyDescent="0.25">
      <c r="A336">
        <v>1859</v>
      </c>
      <c r="B336">
        <v>5612</v>
      </c>
      <c r="C336">
        <v>-2510</v>
      </c>
      <c r="D336">
        <v>1432</v>
      </c>
      <c r="E336">
        <v>-3613</v>
      </c>
      <c r="F336">
        <v>-796</v>
      </c>
      <c r="G336">
        <v>48</v>
      </c>
      <c r="H336">
        <v>672</v>
      </c>
      <c r="I336">
        <v>0</v>
      </c>
    </row>
    <row r="337" spans="1:9" x14ac:dyDescent="0.25">
      <c r="A337">
        <v>2082</v>
      </c>
      <c r="B337">
        <v>1718</v>
      </c>
      <c r="C337">
        <v>-787</v>
      </c>
      <c r="D337">
        <v>2549</v>
      </c>
      <c r="E337">
        <v>3083</v>
      </c>
      <c r="F337">
        <v>-3949</v>
      </c>
      <c r="G337">
        <v>2405</v>
      </c>
      <c r="H337">
        <v>674</v>
      </c>
      <c r="I337">
        <v>0</v>
      </c>
    </row>
    <row r="338" spans="1:9" x14ac:dyDescent="0.25">
      <c r="A338">
        <v>2316</v>
      </c>
      <c r="B338">
        <v>2572</v>
      </c>
      <c r="C338">
        <v>-581</v>
      </c>
      <c r="D338">
        <v>-886</v>
      </c>
      <c r="E338">
        <v>-1195</v>
      </c>
      <c r="F338">
        <v>-1107</v>
      </c>
      <c r="G338">
        <v>-100</v>
      </c>
      <c r="H338">
        <v>675</v>
      </c>
      <c r="I338">
        <v>0</v>
      </c>
    </row>
    <row r="339" spans="1:9" x14ac:dyDescent="0.25">
      <c r="A339">
        <v>-2720</v>
      </c>
      <c r="B339">
        <v>1218</v>
      </c>
      <c r="C339">
        <v>24</v>
      </c>
      <c r="D339">
        <v>-353</v>
      </c>
      <c r="E339">
        <v>86</v>
      </c>
      <c r="F339">
        <v>506</v>
      </c>
      <c r="G339">
        <v>-155</v>
      </c>
      <c r="H339">
        <v>677</v>
      </c>
      <c r="I339">
        <v>0</v>
      </c>
    </row>
    <row r="340" spans="1:9" x14ac:dyDescent="0.25">
      <c r="A340">
        <v>-362</v>
      </c>
      <c r="B340">
        <v>-3006</v>
      </c>
      <c r="C340">
        <v>2271</v>
      </c>
      <c r="D340">
        <v>2001</v>
      </c>
      <c r="E340">
        <v>2174</v>
      </c>
      <c r="F340">
        <v>429</v>
      </c>
      <c r="G340">
        <v>341</v>
      </c>
      <c r="H340">
        <v>679</v>
      </c>
      <c r="I340">
        <v>0</v>
      </c>
    </row>
    <row r="341" spans="1:9" x14ac:dyDescent="0.25">
      <c r="A341">
        <v>234</v>
      </c>
      <c r="B341">
        <v>1270</v>
      </c>
      <c r="C341">
        <v>26</v>
      </c>
      <c r="D341">
        <v>1885</v>
      </c>
      <c r="E341">
        <v>-1925</v>
      </c>
      <c r="F341">
        <v>-3091</v>
      </c>
      <c r="G341">
        <v>885</v>
      </c>
      <c r="H341">
        <v>681</v>
      </c>
      <c r="I341">
        <v>0</v>
      </c>
    </row>
    <row r="342" spans="1:9" x14ac:dyDescent="0.25">
      <c r="A342">
        <v>1308</v>
      </c>
      <c r="B342">
        <v>-2739</v>
      </c>
      <c r="C342">
        <v>1032</v>
      </c>
      <c r="D342">
        <v>1927</v>
      </c>
      <c r="E342">
        <v>1579</v>
      </c>
      <c r="F342">
        <v>-3894</v>
      </c>
      <c r="G342">
        <v>1215</v>
      </c>
      <c r="H342">
        <v>683</v>
      </c>
      <c r="I342">
        <v>0</v>
      </c>
    </row>
    <row r="343" spans="1:9" x14ac:dyDescent="0.25">
      <c r="A343">
        <v>-98</v>
      </c>
      <c r="B343">
        <v>-534</v>
      </c>
      <c r="C343">
        <v>2803</v>
      </c>
      <c r="D343">
        <v>695</v>
      </c>
      <c r="E343">
        <v>746</v>
      </c>
      <c r="F343">
        <v>-1265</v>
      </c>
      <c r="G343">
        <v>-2455</v>
      </c>
      <c r="H343">
        <v>687</v>
      </c>
      <c r="I343">
        <v>0</v>
      </c>
    </row>
    <row r="344" spans="1:9" x14ac:dyDescent="0.25">
      <c r="A344">
        <v>273</v>
      </c>
      <c r="B344">
        <v>-99</v>
      </c>
      <c r="C344">
        <v>-657</v>
      </c>
      <c r="D344">
        <v>-2001</v>
      </c>
      <c r="E344">
        <v>1687</v>
      </c>
      <c r="F344">
        <v>-1857</v>
      </c>
      <c r="G344">
        <v>-320</v>
      </c>
      <c r="H344">
        <v>689</v>
      </c>
      <c r="I344">
        <v>0</v>
      </c>
    </row>
    <row r="345" spans="1:9" x14ac:dyDescent="0.25">
      <c r="A345">
        <v>-531</v>
      </c>
      <c r="B345">
        <v>2193</v>
      </c>
      <c r="C345">
        <v>105</v>
      </c>
      <c r="D345">
        <v>-2654</v>
      </c>
      <c r="E345">
        <v>-977</v>
      </c>
      <c r="F345">
        <v>616</v>
      </c>
      <c r="G345">
        <v>-3475</v>
      </c>
      <c r="H345">
        <v>692</v>
      </c>
      <c r="I345">
        <v>0</v>
      </c>
    </row>
    <row r="346" spans="1:9" x14ac:dyDescent="0.25">
      <c r="A346">
        <v>1710</v>
      </c>
      <c r="B346">
        <v>-79</v>
      </c>
      <c r="C346">
        <v>-479</v>
      </c>
      <c r="D346">
        <v>-1906</v>
      </c>
      <c r="E346">
        <v>-793</v>
      </c>
      <c r="F346">
        <v>-1431</v>
      </c>
      <c r="G346">
        <v>-2315</v>
      </c>
      <c r="H346">
        <v>693</v>
      </c>
      <c r="I346">
        <v>0</v>
      </c>
    </row>
    <row r="347" spans="1:9" x14ac:dyDescent="0.25">
      <c r="A347">
        <v>-775</v>
      </c>
      <c r="B347">
        <v>709</v>
      </c>
      <c r="C347">
        <v>1213</v>
      </c>
      <c r="D347">
        <v>-905</v>
      </c>
      <c r="E347">
        <v>2044</v>
      </c>
      <c r="F347">
        <v>-1403</v>
      </c>
      <c r="G347">
        <v>-3985</v>
      </c>
      <c r="H347">
        <v>697</v>
      </c>
      <c r="I347">
        <v>0</v>
      </c>
    </row>
    <row r="348" spans="1:9" x14ac:dyDescent="0.25">
      <c r="A348">
        <v>148</v>
      </c>
      <c r="B348">
        <v>2026</v>
      </c>
      <c r="C348">
        <v>-2227</v>
      </c>
      <c r="D348">
        <v>60</v>
      </c>
      <c r="E348">
        <v>995</v>
      </c>
      <c r="F348">
        <v>144</v>
      </c>
      <c r="G348">
        <v>-2655</v>
      </c>
      <c r="H348">
        <v>698</v>
      </c>
      <c r="I348">
        <v>0</v>
      </c>
    </row>
    <row r="349" spans="1:9" x14ac:dyDescent="0.25">
      <c r="A349">
        <v>-456</v>
      </c>
      <c r="B349">
        <v>198</v>
      </c>
      <c r="C349">
        <v>2673</v>
      </c>
      <c r="D349">
        <v>-1008</v>
      </c>
      <c r="E349">
        <v>605</v>
      </c>
      <c r="F349">
        <v>-62</v>
      </c>
      <c r="G349">
        <v>-1695</v>
      </c>
      <c r="H349">
        <v>699</v>
      </c>
      <c r="I349">
        <v>0</v>
      </c>
    </row>
    <row r="350" spans="1:9" x14ac:dyDescent="0.25">
      <c r="A350">
        <v>-3018</v>
      </c>
      <c r="B350">
        <v>3262</v>
      </c>
      <c r="C350">
        <v>-794</v>
      </c>
      <c r="D350">
        <v>-337</v>
      </c>
      <c r="E350">
        <v>1893</v>
      </c>
      <c r="F350">
        <v>-2453</v>
      </c>
      <c r="G350">
        <v>-2955</v>
      </c>
      <c r="H350">
        <v>704</v>
      </c>
      <c r="I350">
        <v>0</v>
      </c>
    </row>
    <row r="351" spans="1:9" x14ac:dyDescent="0.25">
      <c r="A351">
        <v>2306</v>
      </c>
      <c r="B351">
        <v>742</v>
      </c>
      <c r="C351">
        <v>-347</v>
      </c>
      <c r="D351">
        <v>716</v>
      </c>
      <c r="E351">
        <v>-897</v>
      </c>
      <c r="F351">
        <v>-1387</v>
      </c>
      <c r="G351">
        <v>1155</v>
      </c>
      <c r="H351">
        <v>705</v>
      </c>
      <c r="I351">
        <v>0</v>
      </c>
    </row>
    <row r="352" spans="1:9" x14ac:dyDescent="0.25">
      <c r="A352">
        <v>181</v>
      </c>
      <c r="B352">
        <v>2104</v>
      </c>
      <c r="C352">
        <v>-297</v>
      </c>
      <c r="D352">
        <v>-1255</v>
      </c>
      <c r="E352">
        <v>573</v>
      </c>
      <c r="F352">
        <v>-2079</v>
      </c>
      <c r="G352">
        <v>2625</v>
      </c>
      <c r="H352">
        <v>707</v>
      </c>
      <c r="I352">
        <v>0</v>
      </c>
    </row>
    <row r="353" spans="1:9" x14ac:dyDescent="0.25">
      <c r="A353">
        <v>-1083</v>
      </c>
      <c r="B353">
        <v>3196</v>
      </c>
      <c r="C353">
        <v>-312</v>
      </c>
      <c r="D353">
        <v>-1927</v>
      </c>
      <c r="E353">
        <v>-2639</v>
      </c>
      <c r="F353">
        <v>473</v>
      </c>
      <c r="G353">
        <v>-3115</v>
      </c>
      <c r="H353">
        <v>708</v>
      </c>
      <c r="I353">
        <v>0</v>
      </c>
    </row>
    <row r="354" spans="1:9" x14ac:dyDescent="0.25">
      <c r="A354">
        <v>-3517</v>
      </c>
      <c r="B354">
        <v>1415</v>
      </c>
      <c r="C354">
        <v>2629</v>
      </c>
      <c r="D354">
        <v>632</v>
      </c>
      <c r="E354">
        <v>1795</v>
      </c>
      <c r="F354">
        <v>-2145</v>
      </c>
      <c r="G354">
        <v>-659</v>
      </c>
      <c r="H354">
        <v>714</v>
      </c>
      <c r="I354">
        <v>0</v>
      </c>
    </row>
    <row r="355" spans="1:9" x14ac:dyDescent="0.25">
      <c r="A355">
        <v>1583</v>
      </c>
      <c r="B355">
        <v>2472</v>
      </c>
      <c r="C355">
        <v>-444</v>
      </c>
      <c r="D355">
        <v>-1969</v>
      </c>
      <c r="E355">
        <v>-2715</v>
      </c>
      <c r="F355">
        <v>96</v>
      </c>
      <c r="G355">
        <v>1875</v>
      </c>
      <c r="H355">
        <v>715</v>
      </c>
      <c r="I355">
        <v>0</v>
      </c>
    </row>
    <row r="356" spans="1:9" x14ac:dyDescent="0.25">
      <c r="A356">
        <v>3942</v>
      </c>
      <c r="B356">
        <v>-1726</v>
      </c>
      <c r="C356">
        <v>-180</v>
      </c>
      <c r="D356">
        <v>-422</v>
      </c>
      <c r="E356">
        <v>1179</v>
      </c>
      <c r="F356">
        <v>-589</v>
      </c>
      <c r="G356">
        <v>2475</v>
      </c>
      <c r="H356">
        <v>716</v>
      </c>
      <c r="I356">
        <v>0</v>
      </c>
    </row>
    <row r="357" spans="1:9" x14ac:dyDescent="0.25">
      <c r="A357">
        <v>-956</v>
      </c>
      <c r="B357">
        <v>1125</v>
      </c>
      <c r="C357">
        <v>919</v>
      </c>
      <c r="D357">
        <v>1000</v>
      </c>
      <c r="E357">
        <v>-355</v>
      </c>
      <c r="F357">
        <v>-4411</v>
      </c>
      <c r="G357">
        <v>174</v>
      </c>
      <c r="H357">
        <v>719</v>
      </c>
      <c r="I357">
        <v>0</v>
      </c>
    </row>
    <row r="358" spans="1:9" x14ac:dyDescent="0.25">
      <c r="A358">
        <v>-373</v>
      </c>
      <c r="B358">
        <v>-2472</v>
      </c>
      <c r="C358">
        <v>3162</v>
      </c>
      <c r="D358">
        <v>863</v>
      </c>
      <c r="E358">
        <v>757</v>
      </c>
      <c r="F358">
        <v>1122</v>
      </c>
      <c r="G358">
        <v>-591</v>
      </c>
      <c r="H358">
        <v>722</v>
      </c>
      <c r="I358">
        <v>0</v>
      </c>
    </row>
    <row r="359" spans="1:9" x14ac:dyDescent="0.25">
      <c r="A359">
        <v>2072</v>
      </c>
      <c r="B359">
        <v>30</v>
      </c>
      <c r="C359">
        <v>431</v>
      </c>
      <c r="D359">
        <v>305</v>
      </c>
      <c r="E359">
        <v>1254</v>
      </c>
      <c r="F359">
        <v>256</v>
      </c>
      <c r="G359">
        <v>-2535</v>
      </c>
      <c r="H359">
        <v>723</v>
      </c>
      <c r="I359">
        <v>0</v>
      </c>
    </row>
    <row r="360" spans="1:9" x14ac:dyDescent="0.25">
      <c r="A360">
        <v>-309</v>
      </c>
      <c r="B360">
        <v>263</v>
      </c>
      <c r="C360">
        <v>2097</v>
      </c>
      <c r="D360">
        <v>-2485</v>
      </c>
      <c r="E360">
        <v>-1268</v>
      </c>
      <c r="F360">
        <v>748</v>
      </c>
      <c r="G360">
        <v>-4415</v>
      </c>
      <c r="H360">
        <v>724</v>
      </c>
      <c r="I360">
        <v>0</v>
      </c>
    </row>
    <row r="361" spans="1:9" x14ac:dyDescent="0.25">
      <c r="A361">
        <v>-5</v>
      </c>
      <c r="B361">
        <v>-1325</v>
      </c>
      <c r="C361">
        <v>-1825</v>
      </c>
      <c r="D361">
        <v>-3065</v>
      </c>
      <c r="E361">
        <v>2087</v>
      </c>
      <c r="F361">
        <v>-1133</v>
      </c>
      <c r="G361">
        <v>-1235</v>
      </c>
      <c r="H361">
        <v>730</v>
      </c>
      <c r="I361">
        <v>0</v>
      </c>
    </row>
    <row r="362" spans="1:9" x14ac:dyDescent="0.25">
      <c r="A362">
        <v>1229</v>
      </c>
      <c r="B362">
        <v>-567</v>
      </c>
      <c r="C362">
        <v>-481</v>
      </c>
      <c r="D362">
        <v>1316</v>
      </c>
      <c r="E362">
        <v>-935</v>
      </c>
      <c r="F362">
        <v>1562</v>
      </c>
      <c r="G362">
        <v>-923</v>
      </c>
      <c r="H362">
        <v>731</v>
      </c>
      <c r="I362">
        <v>0</v>
      </c>
    </row>
    <row r="363" spans="1:9" x14ac:dyDescent="0.25">
      <c r="A363">
        <v>2720</v>
      </c>
      <c r="B363">
        <v>1567</v>
      </c>
      <c r="C363">
        <v>-3227</v>
      </c>
      <c r="D363">
        <v>3223</v>
      </c>
      <c r="E363">
        <v>-4532</v>
      </c>
      <c r="F363">
        <v>-140</v>
      </c>
      <c r="G363">
        <v>-1705</v>
      </c>
      <c r="H363">
        <v>732</v>
      </c>
      <c r="I363">
        <v>0</v>
      </c>
    </row>
    <row r="364" spans="1:9" x14ac:dyDescent="0.25">
      <c r="A364">
        <v>-138</v>
      </c>
      <c r="B364">
        <v>-1358</v>
      </c>
      <c r="C364">
        <v>3684</v>
      </c>
      <c r="D364">
        <v>1874</v>
      </c>
      <c r="E364">
        <v>2401</v>
      </c>
      <c r="F364">
        <v>-1842</v>
      </c>
      <c r="G364">
        <v>-2515</v>
      </c>
      <c r="H364">
        <v>733</v>
      </c>
      <c r="I364">
        <v>0</v>
      </c>
    </row>
    <row r="365" spans="1:9" x14ac:dyDescent="0.25">
      <c r="A365">
        <v>-1264</v>
      </c>
      <c r="B365">
        <v>-1302</v>
      </c>
      <c r="C365">
        <v>2575</v>
      </c>
      <c r="D365">
        <v>-440</v>
      </c>
      <c r="E365">
        <v>941</v>
      </c>
      <c r="F365">
        <v>-72</v>
      </c>
      <c r="G365">
        <v>-619</v>
      </c>
      <c r="H365">
        <v>734</v>
      </c>
      <c r="I365">
        <v>0</v>
      </c>
    </row>
    <row r="366" spans="1:9" x14ac:dyDescent="0.25">
      <c r="A366">
        <v>-935</v>
      </c>
      <c r="B366">
        <v>1180</v>
      </c>
      <c r="C366">
        <v>967</v>
      </c>
      <c r="D366">
        <v>122</v>
      </c>
      <c r="E366">
        <v>1211</v>
      </c>
      <c r="F366">
        <v>-116</v>
      </c>
      <c r="G366">
        <v>-968</v>
      </c>
      <c r="H366">
        <v>735</v>
      </c>
      <c r="I366">
        <v>0</v>
      </c>
    </row>
    <row r="367" spans="1:9" x14ac:dyDescent="0.25">
      <c r="A367">
        <v>1657</v>
      </c>
      <c r="B367">
        <v>-1692</v>
      </c>
      <c r="C367">
        <v>-93</v>
      </c>
      <c r="D367">
        <v>1569</v>
      </c>
      <c r="E367">
        <v>2477</v>
      </c>
      <c r="F367">
        <v>-3421</v>
      </c>
      <c r="G367">
        <v>1815</v>
      </c>
      <c r="H367">
        <v>736</v>
      </c>
      <c r="I367">
        <v>0</v>
      </c>
    </row>
    <row r="368" spans="1:9" x14ac:dyDescent="0.25">
      <c r="A368">
        <v>4016</v>
      </c>
      <c r="B368">
        <v>85</v>
      </c>
      <c r="C368">
        <v>1006</v>
      </c>
      <c r="D368">
        <v>-2707</v>
      </c>
      <c r="E368">
        <v>3591</v>
      </c>
      <c r="F368">
        <v>-1089</v>
      </c>
      <c r="G368">
        <v>3675</v>
      </c>
      <c r="H368">
        <v>738</v>
      </c>
      <c r="I368">
        <v>0</v>
      </c>
    </row>
    <row r="369" spans="1:9" x14ac:dyDescent="0.25">
      <c r="A369">
        <v>-1902</v>
      </c>
      <c r="B369">
        <v>741</v>
      </c>
      <c r="C369">
        <v>328</v>
      </c>
      <c r="D369">
        <v>990</v>
      </c>
      <c r="E369">
        <v>1503</v>
      </c>
      <c r="F369">
        <v>-1604</v>
      </c>
      <c r="G369">
        <v>-3325</v>
      </c>
      <c r="H369">
        <v>740</v>
      </c>
      <c r="I369">
        <v>0</v>
      </c>
    </row>
    <row r="370" spans="1:9" x14ac:dyDescent="0.25">
      <c r="A370">
        <v>475</v>
      </c>
      <c r="B370">
        <v>566</v>
      </c>
      <c r="C370">
        <v>-1195</v>
      </c>
      <c r="D370">
        <v>3907</v>
      </c>
      <c r="E370">
        <v>-1979</v>
      </c>
      <c r="F370">
        <v>-3443</v>
      </c>
      <c r="G370">
        <v>-193</v>
      </c>
      <c r="H370">
        <v>741</v>
      </c>
      <c r="I370">
        <v>0</v>
      </c>
    </row>
    <row r="371" spans="1:9" x14ac:dyDescent="0.25">
      <c r="A371">
        <v>361</v>
      </c>
      <c r="B371">
        <v>128</v>
      </c>
      <c r="C371">
        <v>1197</v>
      </c>
      <c r="D371">
        <v>-1317</v>
      </c>
      <c r="E371">
        <v>-1968</v>
      </c>
      <c r="F371">
        <v>946</v>
      </c>
      <c r="G371">
        <v>-3005</v>
      </c>
      <c r="H371">
        <v>745</v>
      </c>
      <c r="I371">
        <v>0</v>
      </c>
    </row>
    <row r="372" spans="1:9" x14ac:dyDescent="0.25">
      <c r="A372">
        <v>-52</v>
      </c>
      <c r="B372">
        <v>-1436</v>
      </c>
      <c r="C372">
        <v>1276</v>
      </c>
      <c r="D372">
        <v>-170</v>
      </c>
      <c r="E372">
        <v>1103</v>
      </c>
      <c r="F372">
        <v>836</v>
      </c>
      <c r="G372">
        <v>-3225</v>
      </c>
      <c r="H372">
        <v>748</v>
      </c>
      <c r="I372">
        <v>0</v>
      </c>
    </row>
    <row r="373" spans="1:9" x14ac:dyDescent="0.25">
      <c r="A373">
        <v>992</v>
      </c>
      <c r="B373">
        <v>97</v>
      </c>
      <c r="C373">
        <v>-1119</v>
      </c>
      <c r="D373">
        <v>1400</v>
      </c>
      <c r="E373">
        <v>833</v>
      </c>
      <c r="F373">
        <v>-2530</v>
      </c>
      <c r="G373">
        <v>1795</v>
      </c>
      <c r="H373">
        <v>749</v>
      </c>
      <c r="I373">
        <v>0</v>
      </c>
    </row>
    <row r="374" spans="1:9" x14ac:dyDescent="0.25">
      <c r="A374">
        <v>943</v>
      </c>
      <c r="B374">
        <v>-2115</v>
      </c>
      <c r="C374">
        <v>-3357</v>
      </c>
      <c r="D374">
        <v>1200</v>
      </c>
      <c r="E374">
        <v>-437</v>
      </c>
      <c r="F374">
        <v>-712</v>
      </c>
      <c r="G374">
        <v>-1695</v>
      </c>
      <c r="H374">
        <v>751</v>
      </c>
      <c r="I374">
        <v>0</v>
      </c>
    </row>
    <row r="375" spans="1:9" x14ac:dyDescent="0.25">
      <c r="A375">
        <v>-606</v>
      </c>
      <c r="B375">
        <v>-1492</v>
      </c>
      <c r="C375">
        <v>700</v>
      </c>
      <c r="D375">
        <v>-2622</v>
      </c>
      <c r="E375">
        <v>432</v>
      </c>
      <c r="F375">
        <v>-2200</v>
      </c>
      <c r="G375">
        <v>265</v>
      </c>
      <c r="H375">
        <v>752</v>
      </c>
      <c r="I375">
        <v>0</v>
      </c>
    </row>
    <row r="376" spans="1:9" x14ac:dyDescent="0.25">
      <c r="A376">
        <v>1880</v>
      </c>
      <c r="B376">
        <v>-4743</v>
      </c>
      <c r="C376">
        <v>3227</v>
      </c>
      <c r="D376">
        <v>1537</v>
      </c>
      <c r="E376">
        <v>1341</v>
      </c>
      <c r="F376">
        <v>2156</v>
      </c>
      <c r="G376">
        <v>794</v>
      </c>
      <c r="H376">
        <v>753</v>
      </c>
      <c r="I376">
        <v>0</v>
      </c>
    </row>
    <row r="377" spans="1:9" x14ac:dyDescent="0.25">
      <c r="A377">
        <v>1125</v>
      </c>
      <c r="B377">
        <v>-590</v>
      </c>
      <c r="C377">
        <v>-120</v>
      </c>
      <c r="D377">
        <v>1527</v>
      </c>
      <c r="E377">
        <v>305</v>
      </c>
      <c r="F377">
        <v>1276</v>
      </c>
      <c r="G377">
        <v>-2325</v>
      </c>
      <c r="H377">
        <v>758</v>
      </c>
      <c r="I377">
        <v>0</v>
      </c>
    </row>
    <row r="378" spans="1:9" x14ac:dyDescent="0.25">
      <c r="A378">
        <v>2911</v>
      </c>
      <c r="B378">
        <v>302</v>
      </c>
      <c r="C378">
        <v>-1771</v>
      </c>
      <c r="D378">
        <v>-487</v>
      </c>
      <c r="E378">
        <v>1752</v>
      </c>
      <c r="F378">
        <v>-536</v>
      </c>
      <c r="G378">
        <v>2775</v>
      </c>
      <c r="H378">
        <v>759</v>
      </c>
      <c r="I378">
        <v>0</v>
      </c>
    </row>
    <row r="379" spans="1:9" x14ac:dyDescent="0.25">
      <c r="A379">
        <v>72</v>
      </c>
      <c r="B379">
        <v>-348</v>
      </c>
      <c r="C379">
        <v>883</v>
      </c>
      <c r="D379">
        <v>-839</v>
      </c>
      <c r="E379">
        <v>-147</v>
      </c>
      <c r="F379">
        <v>-2651</v>
      </c>
      <c r="G379">
        <v>539</v>
      </c>
      <c r="H379">
        <v>760</v>
      </c>
      <c r="I379">
        <v>0</v>
      </c>
    </row>
    <row r="380" spans="1:9" x14ac:dyDescent="0.25">
      <c r="A380">
        <v>4643</v>
      </c>
      <c r="B380">
        <v>-2951</v>
      </c>
      <c r="C380">
        <v>-2314</v>
      </c>
      <c r="D380">
        <v>1927</v>
      </c>
      <c r="E380">
        <v>887</v>
      </c>
      <c r="F380">
        <v>-429</v>
      </c>
      <c r="G380">
        <v>-356</v>
      </c>
      <c r="H380">
        <v>761</v>
      </c>
      <c r="I380">
        <v>0</v>
      </c>
    </row>
    <row r="381" spans="1:9" x14ac:dyDescent="0.25">
      <c r="A381">
        <v>-935</v>
      </c>
      <c r="B381">
        <v>-1069</v>
      </c>
      <c r="C381">
        <v>4401</v>
      </c>
      <c r="D381">
        <v>-1739</v>
      </c>
      <c r="E381">
        <v>-306</v>
      </c>
      <c r="F381">
        <v>90</v>
      </c>
      <c r="G381">
        <v>-1116</v>
      </c>
      <c r="H381">
        <v>762</v>
      </c>
      <c r="I381">
        <v>0</v>
      </c>
    </row>
    <row r="382" spans="1:9" x14ac:dyDescent="0.25">
      <c r="A382">
        <v>-172</v>
      </c>
      <c r="B382">
        <v>1926</v>
      </c>
      <c r="C382">
        <v>-1499</v>
      </c>
      <c r="D382">
        <v>-245</v>
      </c>
      <c r="E382">
        <v>-1734</v>
      </c>
      <c r="F382">
        <v>-1859</v>
      </c>
      <c r="G382">
        <v>-1835</v>
      </c>
      <c r="H382">
        <v>763</v>
      </c>
      <c r="I382">
        <v>0</v>
      </c>
    </row>
    <row r="383" spans="1:9" x14ac:dyDescent="0.25">
      <c r="A383">
        <v>-2592</v>
      </c>
      <c r="B383">
        <v>-293</v>
      </c>
      <c r="C383">
        <v>629</v>
      </c>
      <c r="D383">
        <v>-102</v>
      </c>
      <c r="E383">
        <v>1644</v>
      </c>
      <c r="F383">
        <v>385</v>
      </c>
      <c r="G383">
        <v>-1355</v>
      </c>
      <c r="H383">
        <v>764</v>
      </c>
      <c r="I383">
        <v>0</v>
      </c>
    </row>
    <row r="384" spans="1:9" x14ac:dyDescent="0.25">
      <c r="A384">
        <v>1268</v>
      </c>
      <c r="B384">
        <v>-1759</v>
      </c>
      <c r="C384">
        <v>490</v>
      </c>
      <c r="D384">
        <v>2348</v>
      </c>
      <c r="E384">
        <v>1557</v>
      </c>
      <c r="F384">
        <v>814</v>
      </c>
      <c r="G384">
        <v>-1100</v>
      </c>
      <c r="H384">
        <v>765</v>
      </c>
      <c r="I384">
        <v>0</v>
      </c>
    </row>
    <row r="385" spans="1:9" x14ac:dyDescent="0.25">
      <c r="A385">
        <v>-2369</v>
      </c>
      <c r="B385">
        <v>-389</v>
      </c>
      <c r="C385">
        <v>1310</v>
      </c>
      <c r="D385">
        <v>779</v>
      </c>
      <c r="E385">
        <v>2369</v>
      </c>
      <c r="F385">
        <v>-1554</v>
      </c>
      <c r="G385">
        <v>-1265</v>
      </c>
      <c r="H385">
        <v>766</v>
      </c>
      <c r="I385">
        <v>0</v>
      </c>
    </row>
    <row r="386" spans="1:9" x14ac:dyDescent="0.25">
      <c r="A386">
        <v>1077</v>
      </c>
      <c r="B386">
        <v>2928</v>
      </c>
      <c r="C386">
        <v>-281</v>
      </c>
      <c r="D386">
        <v>452</v>
      </c>
      <c r="E386">
        <v>-1038</v>
      </c>
      <c r="F386">
        <v>-2189</v>
      </c>
      <c r="G386">
        <v>2425</v>
      </c>
      <c r="H386">
        <v>770</v>
      </c>
      <c r="I386">
        <v>0</v>
      </c>
    </row>
    <row r="387" spans="1:9" x14ac:dyDescent="0.25">
      <c r="A387">
        <v>1409</v>
      </c>
      <c r="B387">
        <v>-545</v>
      </c>
      <c r="C387">
        <v>215</v>
      </c>
      <c r="D387">
        <v>198</v>
      </c>
      <c r="E387">
        <v>1590</v>
      </c>
      <c r="F387">
        <v>-2750</v>
      </c>
      <c r="G387">
        <v>1365</v>
      </c>
      <c r="H387">
        <v>771</v>
      </c>
      <c r="I387">
        <v>0</v>
      </c>
    </row>
    <row r="388" spans="1:9" x14ac:dyDescent="0.25">
      <c r="A388">
        <v>1519</v>
      </c>
      <c r="B388">
        <v>669</v>
      </c>
      <c r="C388">
        <v>-1391</v>
      </c>
      <c r="D388">
        <v>-1402</v>
      </c>
      <c r="E388">
        <v>-279</v>
      </c>
      <c r="F388">
        <v>-663</v>
      </c>
      <c r="G388">
        <v>123</v>
      </c>
      <c r="H388">
        <v>774</v>
      </c>
      <c r="I388">
        <v>0</v>
      </c>
    </row>
    <row r="389" spans="1:9" x14ac:dyDescent="0.25">
      <c r="A389">
        <v>995</v>
      </c>
      <c r="B389">
        <v>-2260</v>
      </c>
      <c r="C389">
        <v>-3314</v>
      </c>
      <c r="D389">
        <v>-123</v>
      </c>
      <c r="E389">
        <v>421</v>
      </c>
      <c r="F389">
        <v>-390</v>
      </c>
      <c r="G389">
        <v>-1191</v>
      </c>
      <c r="H389">
        <v>775</v>
      </c>
      <c r="I389">
        <v>0</v>
      </c>
    </row>
    <row r="390" spans="1:9" x14ac:dyDescent="0.25">
      <c r="A390">
        <v>1615</v>
      </c>
      <c r="B390">
        <v>2939</v>
      </c>
      <c r="C390">
        <v>-1445</v>
      </c>
      <c r="D390">
        <v>1822</v>
      </c>
      <c r="E390">
        <v>-2131</v>
      </c>
      <c r="F390">
        <v>-1622</v>
      </c>
      <c r="G390">
        <v>1135</v>
      </c>
      <c r="H390">
        <v>776</v>
      </c>
      <c r="I390">
        <v>0</v>
      </c>
    </row>
    <row r="391" spans="1:9" x14ac:dyDescent="0.25">
      <c r="A391">
        <v>1201</v>
      </c>
      <c r="B391">
        <v>589</v>
      </c>
      <c r="C391">
        <v>-1456</v>
      </c>
      <c r="D391">
        <v>2254</v>
      </c>
      <c r="E391">
        <v>-1523</v>
      </c>
      <c r="F391">
        <v>-2299</v>
      </c>
      <c r="G391">
        <v>-224</v>
      </c>
      <c r="H391">
        <v>777</v>
      </c>
      <c r="I391">
        <v>0</v>
      </c>
    </row>
    <row r="392" spans="1:9" x14ac:dyDescent="0.25">
      <c r="A392">
        <v>-2773</v>
      </c>
      <c r="B392">
        <v>870</v>
      </c>
      <c r="C392">
        <v>3553</v>
      </c>
      <c r="D392">
        <v>-1211</v>
      </c>
      <c r="E392">
        <v>2023</v>
      </c>
      <c r="F392">
        <v>-1700</v>
      </c>
      <c r="G392">
        <v>-1965</v>
      </c>
      <c r="H392">
        <v>779</v>
      </c>
      <c r="I392">
        <v>0</v>
      </c>
    </row>
    <row r="393" spans="1:9" x14ac:dyDescent="0.25">
      <c r="A393">
        <v>-500</v>
      </c>
      <c r="B393">
        <v>-3385</v>
      </c>
      <c r="C393">
        <v>3444</v>
      </c>
      <c r="D393">
        <v>790</v>
      </c>
      <c r="E393">
        <v>-671</v>
      </c>
      <c r="F393">
        <v>1397</v>
      </c>
      <c r="G393">
        <v>-734</v>
      </c>
      <c r="H393">
        <v>780</v>
      </c>
      <c r="I393">
        <v>0</v>
      </c>
    </row>
    <row r="394" spans="1:9" x14ac:dyDescent="0.25">
      <c r="A394">
        <v>1540</v>
      </c>
      <c r="B394">
        <v>34</v>
      </c>
      <c r="C394">
        <v>1630</v>
      </c>
      <c r="D394">
        <v>-490</v>
      </c>
      <c r="E394">
        <v>-256</v>
      </c>
      <c r="F394">
        <v>-2618</v>
      </c>
      <c r="G394">
        <v>2325</v>
      </c>
      <c r="H394">
        <v>781</v>
      </c>
      <c r="I394">
        <v>0</v>
      </c>
    </row>
    <row r="395" spans="1:9" x14ac:dyDescent="0.25">
      <c r="A395">
        <v>-1243</v>
      </c>
      <c r="B395">
        <v>404</v>
      </c>
      <c r="C395">
        <v>1499</v>
      </c>
      <c r="D395">
        <v>1127</v>
      </c>
      <c r="E395">
        <v>1774</v>
      </c>
      <c r="F395">
        <v>-795</v>
      </c>
      <c r="G395">
        <v>157</v>
      </c>
      <c r="H395">
        <v>784</v>
      </c>
      <c r="I395">
        <v>0</v>
      </c>
    </row>
    <row r="396" spans="1:9" x14ac:dyDescent="0.25">
      <c r="A396">
        <v>-4016</v>
      </c>
      <c r="B396">
        <v>1623</v>
      </c>
      <c r="C396">
        <v>1901</v>
      </c>
      <c r="D396">
        <v>1358</v>
      </c>
      <c r="E396">
        <v>2920</v>
      </c>
      <c r="F396">
        <v>-3652</v>
      </c>
      <c r="G396">
        <v>-1455</v>
      </c>
      <c r="H396">
        <v>785</v>
      </c>
      <c r="I396">
        <v>0</v>
      </c>
    </row>
    <row r="397" spans="1:9" x14ac:dyDescent="0.25">
      <c r="A397">
        <v>3910</v>
      </c>
      <c r="B397">
        <v>781</v>
      </c>
      <c r="C397">
        <v>-38</v>
      </c>
      <c r="D397">
        <v>-5129</v>
      </c>
      <c r="E397">
        <v>2866</v>
      </c>
      <c r="F397">
        <v>979</v>
      </c>
      <c r="G397">
        <v>4425</v>
      </c>
      <c r="H397">
        <v>786</v>
      </c>
      <c r="I397">
        <v>0</v>
      </c>
    </row>
    <row r="398" spans="1:9" x14ac:dyDescent="0.25">
      <c r="A398">
        <v>2592</v>
      </c>
      <c r="B398">
        <v>-1915</v>
      </c>
      <c r="C398">
        <v>-3086</v>
      </c>
      <c r="D398">
        <v>2991</v>
      </c>
      <c r="E398">
        <v>1298</v>
      </c>
      <c r="F398">
        <v>-1795</v>
      </c>
      <c r="G398">
        <v>-568</v>
      </c>
      <c r="H398">
        <v>787</v>
      </c>
      <c r="I398">
        <v>0</v>
      </c>
    </row>
    <row r="399" spans="1:9" x14ac:dyDescent="0.25">
      <c r="A399">
        <v>877</v>
      </c>
      <c r="B399">
        <v>1971</v>
      </c>
      <c r="C399">
        <v>-1912</v>
      </c>
      <c r="D399">
        <v>958</v>
      </c>
      <c r="E399">
        <v>757</v>
      </c>
      <c r="F399">
        <v>211</v>
      </c>
      <c r="G399">
        <v>-2945</v>
      </c>
      <c r="H399">
        <v>788</v>
      </c>
      <c r="I399">
        <v>0</v>
      </c>
    </row>
    <row r="400" spans="1:9" x14ac:dyDescent="0.25">
      <c r="A400">
        <v>860</v>
      </c>
      <c r="B400">
        <v>1710</v>
      </c>
      <c r="C400">
        <v>-17</v>
      </c>
      <c r="D400">
        <v>4740</v>
      </c>
      <c r="E400">
        <v>-741</v>
      </c>
      <c r="F400">
        <v>-5236</v>
      </c>
      <c r="G400">
        <v>-1515</v>
      </c>
      <c r="H400">
        <v>794</v>
      </c>
      <c r="I400">
        <v>0</v>
      </c>
    </row>
    <row r="401" spans="1:9" x14ac:dyDescent="0.25">
      <c r="A401">
        <v>1399</v>
      </c>
      <c r="B401">
        <v>1457</v>
      </c>
      <c r="C401">
        <v>1001</v>
      </c>
      <c r="D401">
        <v>442</v>
      </c>
      <c r="E401">
        <v>-1534</v>
      </c>
      <c r="F401">
        <v>-2739</v>
      </c>
      <c r="G401">
        <v>389</v>
      </c>
      <c r="H401">
        <v>796</v>
      </c>
      <c r="I401">
        <v>0</v>
      </c>
    </row>
    <row r="402" spans="1:9" x14ac:dyDescent="0.25">
      <c r="A402">
        <v>-1668</v>
      </c>
      <c r="B402">
        <v>351</v>
      </c>
      <c r="C402">
        <v>-3379</v>
      </c>
      <c r="D402">
        <v>2233</v>
      </c>
      <c r="E402">
        <v>-5030</v>
      </c>
      <c r="F402">
        <v>-1004</v>
      </c>
      <c r="G402">
        <v>-1695</v>
      </c>
      <c r="H402">
        <v>802</v>
      </c>
      <c r="I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</row>
    <row r="3" spans="1:9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</row>
    <row r="4" spans="1:9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</row>
    <row r="5" spans="1:9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</row>
    <row r="6" spans="1:9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</row>
    <row r="7" spans="1:9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</row>
    <row r="8" spans="1:9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</row>
    <row r="9" spans="1:9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</row>
    <row r="10" spans="1:9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</row>
    <row r="11" spans="1:9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</row>
    <row r="12" spans="1:9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</row>
    <row r="13" spans="1:9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</row>
    <row r="14" spans="1:9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</row>
    <row r="15" spans="1:9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</row>
    <row r="16" spans="1:9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</row>
    <row r="17" spans="1:9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</row>
    <row r="18" spans="1:9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</row>
    <row r="19" spans="1:9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</row>
    <row r="20" spans="1:9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</row>
    <row r="21" spans="1:9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</row>
    <row r="22" spans="1:9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</row>
    <row r="23" spans="1:9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</row>
    <row r="24" spans="1:9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</row>
    <row r="25" spans="1:9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</row>
    <row r="26" spans="1:9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</row>
    <row r="27" spans="1:9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</row>
    <row r="28" spans="1:9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</row>
    <row r="29" spans="1:9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</row>
    <row r="30" spans="1:9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</row>
    <row r="31" spans="1:9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</row>
    <row r="32" spans="1:9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</row>
    <row r="33" spans="1:9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</row>
    <row r="34" spans="1:9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</row>
    <row r="35" spans="1:9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</row>
    <row r="36" spans="1:9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</row>
    <row r="37" spans="1:9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</row>
    <row r="38" spans="1:9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</row>
    <row r="39" spans="1:9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</row>
    <row r="40" spans="1:9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</row>
    <row r="41" spans="1:9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</row>
    <row r="42" spans="1:9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</row>
    <row r="43" spans="1:9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</row>
    <row r="44" spans="1:9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</row>
    <row r="45" spans="1:9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</row>
    <row r="46" spans="1:9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</row>
    <row r="47" spans="1:9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</row>
    <row r="48" spans="1:9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</row>
    <row r="49" spans="1:9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</row>
    <row r="50" spans="1:9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</row>
    <row r="51" spans="1:9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</row>
    <row r="52" spans="1:9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</row>
    <row r="53" spans="1:9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</row>
    <row r="54" spans="1:9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</row>
    <row r="55" spans="1:9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</row>
    <row r="56" spans="1:9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</row>
    <row r="57" spans="1:9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</row>
    <row r="58" spans="1:9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</row>
    <row r="59" spans="1:9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</row>
    <row r="60" spans="1:9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</row>
    <row r="61" spans="1:9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</row>
    <row r="62" spans="1:9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</row>
    <row r="63" spans="1:9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</row>
    <row r="64" spans="1:9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</row>
    <row r="65" spans="1:9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</row>
    <row r="66" spans="1:9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</row>
    <row r="67" spans="1:9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</row>
    <row r="68" spans="1:9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</row>
    <row r="69" spans="1:9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</row>
    <row r="70" spans="1:9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</row>
    <row r="71" spans="1:9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</row>
    <row r="72" spans="1:9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</row>
    <row r="73" spans="1:9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</row>
    <row r="74" spans="1:9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</row>
    <row r="75" spans="1:9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</row>
    <row r="76" spans="1:9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</row>
    <row r="77" spans="1:9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</row>
    <row r="78" spans="1:9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</row>
    <row r="79" spans="1:9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</row>
    <row r="80" spans="1:9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</row>
    <row r="81" spans="1:9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</row>
    <row r="82" spans="1:9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</row>
    <row r="83" spans="1:9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</row>
    <row r="84" spans="1:9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</row>
    <row r="85" spans="1:9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</row>
    <row r="86" spans="1:9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</row>
    <row r="87" spans="1:9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</row>
    <row r="88" spans="1:9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</row>
    <row r="89" spans="1:9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</row>
    <row r="90" spans="1:9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</row>
    <row r="91" spans="1:9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</row>
    <row r="92" spans="1:9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</row>
    <row r="93" spans="1:9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</row>
    <row r="94" spans="1:9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</row>
    <row r="95" spans="1:9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</row>
    <row r="96" spans="1:9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</row>
    <row r="97" spans="1:9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</row>
    <row r="98" spans="1:9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</row>
    <row r="99" spans="1:9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</row>
    <row r="100" spans="1:9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</row>
    <row r="101" spans="1:9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</row>
    <row r="102" spans="1:9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</row>
    <row r="103" spans="1:9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</row>
    <row r="104" spans="1:9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</row>
    <row r="105" spans="1:9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</row>
    <row r="106" spans="1:9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</row>
    <row r="107" spans="1:9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</row>
    <row r="108" spans="1:9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</row>
    <row r="109" spans="1:9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</row>
    <row r="110" spans="1:9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</row>
    <row r="111" spans="1:9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</row>
    <row r="112" spans="1:9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</row>
    <row r="113" spans="1:9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</row>
    <row r="114" spans="1:9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</row>
    <row r="115" spans="1:9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</row>
    <row r="116" spans="1:9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</row>
    <row r="117" spans="1:9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</row>
    <row r="118" spans="1:9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</row>
    <row r="119" spans="1:9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</row>
    <row r="120" spans="1:9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</row>
    <row r="121" spans="1:9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</row>
    <row r="122" spans="1:9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</row>
    <row r="123" spans="1:9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</row>
    <row r="124" spans="1:9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</row>
    <row r="125" spans="1:9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</row>
    <row r="126" spans="1:9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</row>
    <row r="127" spans="1:9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</row>
    <row r="128" spans="1:9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</row>
    <row r="129" spans="1:9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</row>
    <row r="130" spans="1:9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</row>
    <row r="131" spans="1:9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</row>
    <row r="132" spans="1:9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</row>
    <row r="133" spans="1:9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</row>
    <row r="134" spans="1:9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</row>
    <row r="135" spans="1:9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</row>
    <row r="136" spans="1:9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</row>
    <row r="137" spans="1:9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</row>
    <row r="138" spans="1:9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</row>
    <row r="139" spans="1:9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</row>
    <row r="140" spans="1:9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</row>
    <row r="141" spans="1:9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</row>
    <row r="142" spans="1:9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</row>
    <row r="143" spans="1:9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</row>
    <row r="144" spans="1:9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</row>
    <row r="145" spans="1:9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</row>
    <row r="146" spans="1:9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</row>
    <row r="147" spans="1:9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</row>
    <row r="148" spans="1:9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</row>
    <row r="149" spans="1:9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</row>
    <row r="150" spans="1:9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</row>
    <row r="151" spans="1:9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</row>
    <row r="152" spans="1:9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</row>
    <row r="153" spans="1:9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</row>
    <row r="154" spans="1:9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</row>
    <row r="155" spans="1:9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</row>
    <row r="156" spans="1:9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</row>
    <row r="157" spans="1:9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</row>
    <row r="158" spans="1:9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</row>
    <row r="159" spans="1:9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</row>
    <row r="160" spans="1:9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</row>
    <row r="161" spans="1:9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</row>
    <row r="162" spans="1:9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</row>
    <row r="163" spans="1:9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</row>
    <row r="164" spans="1:9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</row>
    <row r="165" spans="1:9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</row>
    <row r="166" spans="1:9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</row>
    <row r="167" spans="1:9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</row>
    <row r="168" spans="1:9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</row>
    <row r="169" spans="1:9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</row>
    <row r="170" spans="1:9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</row>
    <row r="171" spans="1:9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</row>
    <row r="172" spans="1:9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</row>
    <row r="173" spans="1:9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</row>
    <row r="174" spans="1:9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</row>
    <row r="175" spans="1:9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</row>
    <row r="176" spans="1:9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</row>
    <row r="177" spans="1:9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</row>
    <row r="178" spans="1:9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</row>
    <row r="179" spans="1:9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</row>
    <row r="180" spans="1:9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</row>
    <row r="181" spans="1:9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</row>
    <row r="182" spans="1:9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</row>
    <row r="183" spans="1:9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</row>
    <row r="184" spans="1:9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</row>
    <row r="185" spans="1:9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</row>
    <row r="186" spans="1:9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</row>
    <row r="187" spans="1:9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</row>
    <row r="188" spans="1:9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</row>
    <row r="189" spans="1:9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</row>
    <row r="190" spans="1:9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</row>
    <row r="191" spans="1:9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</row>
    <row r="192" spans="1:9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</row>
    <row r="193" spans="1:9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</row>
    <row r="194" spans="1:9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</row>
    <row r="195" spans="1:9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</row>
    <row r="196" spans="1:9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</row>
    <row r="197" spans="1:9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</row>
    <row r="198" spans="1:9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</row>
    <row r="199" spans="1:9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</row>
    <row r="200" spans="1:9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</row>
    <row r="201" spans="1:9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</row>
    <row r="202" spans="1:9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</row>
    <row r="203" spans="1:9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</row>
    <row r="204" spans="1:9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</row>
    <row r="205" spans="1:9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</row>
    <row r="206" spans="1:9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</row>
    <row r="207" spans="1:9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</row>
    <row r="208" spans="1:9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</row>
    <row r="209" spans="1:9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</row>
    <row r="210" spans="1:9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</row>
    <row r="211" spans="1:9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</row>
    <row r="212" spans="1:9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</row>
    <row r="213" spans="1:9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</row>
    <row r="214" spans="1:9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</row>
    <row r="215" spans="1:9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</row>
    <row r="216" spans="1:9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</row>
    <row r="217" spans="1:9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</row>
    <row r="218" spans="1:9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</row>
    <row r="219" spans="1:9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</row>
    <row r="220" spans="1:9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</row>
    <row r="221" spans="1:9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</row>
    <row r="222" spans="1:9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</row>
    <row r="223" spans="1:9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</row>
    <row r="224" spans="1:9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</row>
    <row r="225" spans="1:9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</row>
    <row r="226" spans="1:9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</row>
    <row r="227" spans="1:9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</row>
    <row r="228" spans="1:9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</row>
    <row r="229" spans="1:9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</row>
    <row r="230" spans="1:9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</row>
    <row r="231" spans="1:9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</row>
    <row r="232" spans="1:9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</row>
    <row r="233" spans="1:9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</row>
    <row r="234" spans="1:9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</row>
    <row r="235" spans="1:9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</row>
    <row r="236" spans="1:9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</row>
    <row r="237" spans="1:9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</row>
    <row r="238" spans="1:9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</row>
    <row r="239" spans="1:9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</row>
    <row r="240" spans="1:9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</row>
    <row r="241" spans="1:9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</row>
    <row r="242" spans="1:9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</row>
    <row r="243" spans="1:9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</row>
    <row r="244" spans="1:9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</row>
    <row r="245" spans="1:9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</row>
    <row r="246" spans="1:9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</row>
    <row r="247" spans="1:9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</row>
    <row r="248" spans="1:9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</row>
    <row r="249" spans="1:9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</row>
    <row r="250" spans="1:9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</row>
    <row r="251" spans="1:9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</row>
    <row r="252" spans="1:9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</row>
    <row r="253" spans="1:9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</row>
    <row r="254" spans="1:9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</row>
    <row r="255" spans="1:9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</row>
    <row r="256" spans="1:9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</row>
    <row r="257" spans="1:9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</row>
    <row r="258" spans="1:9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</row>
    <row r="259" spans="1:9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</row>
    <row r="260" spans="1:9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</row>
    <row r="261" spans="1:9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</row>
    <row r="262" spans="1:9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</row>
    <row r="263" spans="1:9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</row>
    <row r="264" spans="1:9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</row>
    <row r="265" spans="1:9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</row>
    <row r="266" spans="1:9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</row>
    <row r="267" spans="1:9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</row>
    <row r="268" spans="1:9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</row>
    <row r="269" spans="1:9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</row>
    <row r="270" spans="1:9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</row>
    <row r="271" spans="1:9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</row>
    <row r="272" spans="1:9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</row>
    <row r="273" spans="1:9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</row>
    <row r="274" spans="1:9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</row>
    <row r="275" spans="1:9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</row>
    <row r="276" spans="1:9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</row>
    <row r="277" spans="1:9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</row>
    <row r="278" spans="1:9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</row>
    <row r="279" spans="1:9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</row>
    <row r="280" spans="1:9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</row>
    <row r="281" spans="1:9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</row>
    <row r="282" spans="1:9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</row>
    <row r="283" spans="1:9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</row>
    <row r="284" spans="1:9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</row>
    <row r="285" spans="1:9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</row>
    <row r="286" spans="1:9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</row>
    <row r="287" spans="1:9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</row>
    <row r="288" spans="1:9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</row>
    <row r="289" spans="1:9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</row>
    <row r="290" spans="1:9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</row>
    <row r="291" spans="1:9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</row>
    <row r="292" spans="1:9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</row>
    <row r="293" spans="1:9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</row>
    <row r="294" spans="1:9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</row>
    <row r="295" spans="1:9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</row>
    <row r="296" spans="1:9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</row>
    <row r="297" spans="1:9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</row>
    <row r="298" spans="1:9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</row>
    <row r="299" spans="1:9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</row>
    <row r="300" spans="1:9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</row>
    <row r="301" spans="1:9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</row>
    <row r="302" spans="1:9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</row>
    <row r="303" spans="1:9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</row>
    <row r="304" spans="1:9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</row>
    <row r="305" spans="1:9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</row>
    <row r="306" spans="1:9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</row>
    <row r="307" spans="1:9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</row>
    <row r="308" spans="1:9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</row>
    <row r="309" spans="1:9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</row>
    <row r="310" spans="1:9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</row>
    <row r="311" spans="1:9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</row>
    <row r="312" spans="1:9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</row>
    <row r="313" spans="1:9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</row>
    <row r="314" spans="1:9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</row>
    <row r="315" spans="1:9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</row>
    <row r="316" spans="1:9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</row>
    <row r="317" spans="1:9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</row>
    <row r="318" spans="1:9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</row>
    <row r="319" spans="1:9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</row>
    <row r="320" spans="1:9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</row>
    <row r="321" spans="1:9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</row>
    <row r="322" spans="1:9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</row>
    <row r="323" spans="1:9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</row>
    <row r="324" spans="1:9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</row>
    <row r="325" spans="1:9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</row>
    <row r="326" spans="1:9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</row>
    <row r="327" spans="1:9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</row>
    <row r="328" spans="1:9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</row>
    <row r="329" spans="1:9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</row>
    <row r="330" spans="1:9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</row>
    <row r="331" spans="1:9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</row>
    <row r="332" spans="1:9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</row>
    <row r="333" spans="1:9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</row>
    <row r="334" spans="1:9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</row>
    <row r="335" spans="1:9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</row>
    <row r="336" spans="1:9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</row>
    <row r="337" spans="1:9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</row>
    <row r="338" spans="1:9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</row>
    <row r="339" spans="1:9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</row>
    <row r="340" spans="1:9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</row>
    <row r="341" spans="1:9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</row>
    <row r="342" spans="1:9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</row>
    <row r="343" spans="1:9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</row>
    <row r="344" spans="1:9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</row>
    <row r="345" spans="1:9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</row>
    <row r="346" spans="1:9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</row>
    <row r="347" spans="1:9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</row>
    <row r="348" spans="1:9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</row>
    <row r="349" spans="1:9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</row>
    <row r="350" spans="1:9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</row>
    <row r="351" spans="1:9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</row>
    <row r="352" spans="1:9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</row>
    <row r="353" spans="1:9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</row>
    <row r="354" spans="1:9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</row>
    <row r="355" spans="1:9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</row>
    <row r="356" spans="1:9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</row>
    <row r="357" spans="1:9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</row>
    <row r="358" spans="1:9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</row>
    <row r="359" spans="1:9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</row>
    <row r="360" spans="1:9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</row>
    <row r="361" spans="1:9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</row>
    <row r="362" spans="1:9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</row>
    <row r="363" spans="1:9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</row>
    <row r="364" spans="1:9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</row>
    <row r="365" spans="1:9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</row>
    <row r="366" spans="1:9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</row>
    <row r="367" spans="1:9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</row>
    <row r="368" spans="1:9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</row>
    <row r="369" spans="1:9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</row>
    <row r="370" spans="1:9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</row>
    <row r="371" spans="1:9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</row>
    <row r="372" spans="1:9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</row>
    <row r="373" spans="1:9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</row>
    <row r="374" spans="1:9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</row>
    <row r="375" spans="1:9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</row>
    <row r="376" spans="1:9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</row>
    <row r="377" spans="1:9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</row>
    <row r="378" spans="1:9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</row>
    <row r="379" spans="1:9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</row>
    <row r="380" spans="1:9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</row>
    <row r="381" spans="1:9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</row>
    <row r="382" spans="1:9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</row>
    <row r="383" spans="1:9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</row>
    <row r="384" spans="1:9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</row>
    <row r="385" spans="1:9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</row>
    <row r="386" spans="1:9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</row>
    <row r="387" spans="1:9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</row>
    <row r="388" spans="1:9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</row>
    <row r="389" spans="1:9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</row>
    <row r="390" spans="1:9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</row>
    <row r="391" spans="1:9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</row>
    <row r="392" spans="1:9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</row>
    <row r="393" spans="1:9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</row>
    <row r="394" spans="1:9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</row>
    <row r="395" spans="1:9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</row>
    <row r="396" spans="1:9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</row>
    <row r="397" spans="1:9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</row>
    <row r="398" spans="1:9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</row>
    <row r="399" spans="1:9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</row>
    <row r="400" spans="1:9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topLeftCell="L1" zoomScale="90" zoomScaleNormal="90" workbookViewId="0">
      <selection activeCell="AD39" sqref="AD39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5" max="25" width="10.42578125" customWidth="1"/>
    <col min="26" max="26" width="1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SUM(K2:K801)</f>
        <v>2</v>
      </c>
      <c r="L1">
        <f>SUM(L2:L801)</f>
        <v>119</v>
      </c>
      <c r="N1">
        <v>-13321183</v>
      </c>
      <c r="O1">
        <v>4509400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954669</v>
      </c>
      <c r="K2">
        <f t="shared" ref="K2:K65" si="0">IF(J2&lt;N$1,1,0)</f>
        <v>0</v>
      </c>
      <c r="L2">
        <f t="shared" ref="L2:L65" si="1">IF(J2&gt;O$1,1,0)</f>
        <v>0</v>
      </c>
      <c r="Q2" t="s">
        <v>9</v>
      </c>
      <c r="R2">
        <v>-1166</v>
      </c>
      <c r="T2">
        <v>20</v>
      </c>
      <c r="U2">
        <v>1</v>
      </c>
      <c r="V2">
        <v>16189664</v>
      </c>
      <c r="X2" t="s">
        <v>17</v>
      </c>
      <c r="Y2">
        <f>COUNT(V2:V120)</f>
        <v>119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7189245</v>
      </c>
      <c r="K3">
        <f t="shared" si="0"/>
        <v>0</v>
      </c>
      <c r="L3">
        <f t="shared" si="1"/>
        <v>1</v>
      </c>
      <c r="Q3" t="s">
        <v>10</v>
      </c>
      <c r="R3">
        <v>-460</v>
      </c>
      <c r="T3">
        <v>549</v>
      </c>
      <c r="U3">
        <v>1</v>
      </c>
      <c r="V3">
        <v>14802663</v>
      </c>
      <c r="X3" t="s">
        <v>19</v>
      </c>
      <c r="Y3">
        <f>MIN(V2:V120)</f>
        <v>4512931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11859943</v>
      </c>
      <c r="K4">
        <f t="shared" si="0"/>
        <v>0</v>
      </c>
      <c r="L4">
        <f t="shared" si="1"/>
        <v>1</v>
      </c>
      <c r="Q4" t="s">
        <v>11</v>
      </c>
      <c r="R4">
        <v>-765</v>
      </c>
      <c r="T4">
        <v>667</v>
      </c>
      <c r="U4">
        <v>1</v>
      </c>
      <c r="V4">
        <v>13176890</v>
      </c>
      <c r="X4" t="s">
        <v>21</v>
      </c>
      <c r="Y4">
        <f>MAX(V2:V120)</f>
        <v>16189664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4833060</v>
      </c>
      <c r="K5">
        <f t="shared" si="0"/>
        <v>0</v>
      </c>
      <c r="L5">
        <f t="shared" si="1"/>
        <v>1</v>
      </c>
      <c r="Q5" t="s">
        <v>12</v>
      </c>
      <c r="R5">
        <v>-318</v>
      </c>
      <c r="T5">
        <v>393</v>
      </c>
      <c r="U5">
        <v>1</v>
      </c>
      <c r="V5">
        <v>13105972</v>
      </c>
      <c r="X5" t="s">
        <v>23</v>
      </c>
      <c r="Y5">
        <f>AVERAGE(V2:V120)</f>
        <v>7593114.4537815126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9716083</v>
      </c>
      <c r="K6">
        <f t="shared" si="0"/>
        <v>0</v>
      </c>
      <c r="L6">
        <f t="shared" si="1"/>
        <v>1</v>
      </c>
      <c r="Q6" t="s">
        <v>13</v>
      </c>
      <c r="R6">
        <v>215</v>
      </c>
      <c r="T6">
        <v>448</v>
      </c>
      <c r="U6">
        <v>1</v>
      </c>
      <c r="V6">
        <v>12215273</v>
      </c>
      <c r="X6" t="s">
        <v>25</v>
      </c>
      <c r="Y6">
        <f>STDEV(V2:V120)</f>
        <v>2566091.2316016746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-1747548</v>
      </c>
      <c r="K7">
        <f t="shared" si="0"/>
        <v>0</v>
      </c>
      <c r="L7">
        <f t="shared" si="1"/>
        <v>0</v>
      </c>
      <c r="Q7" t="s">
        <v>14</v>
      </c>
      <c r="R7">
        <v>1479</v>
      </c>
      <c r="T7">
        <v>94</v>
      </c>
      <c r="U7">
        <v>1</v>
      </c>
      <c r="V7">
        <v>12128582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9494851</v>
      </c>
      <c r="K8">
        <f t="shared" si="0"/>
        <v>0</v>
      </c>
      <c r="L8">
        <f t="shared" si="1"/>
        <v>1</v>
      </c>
      <c r="Q8" t="s">
        <v>15</v>
      </c>
      <c r="R8">
        <v>-88</v>
      </c>
      <c r="T8">
        <v>35</v>
      </c>
      <c r="U8">
        <v>1</v>
      </c>
      <c r="V8">
        <v>11952569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-1904051</v>
      </c>
      <c r="K9">
        <f t="shared" si="0"/>
        <v>0</v>
      </c>
      <c r="L9">
        <f t="shared" si="1"/>
        <v>0</v>
      </c>
      <c r="T9">
        <v>371</v>
      </c>
      <c r="U9">
        <v>1</v>
      </c>
      <c r="V9">
        <v>11941643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16189664</v>
      </c>
      <c r="K10">
        <f t="shared" si="0"/>
        <v>0</v>
      </c>
      <c r="L10">
        <f t="shared" si="1"/>
        <v>1</v>
      </c>
      <c r="T10">
        <v>8</v>
      </c>
      <c r="U10">
        <v>1</v>
      </c>
      <c r="V10">
        <v>11859943</v>
      </c>
      <c r="X10" t="s">
        <v>29</v>
      </c>
      <c r="Y10">
        <f>ROUNDDOWN(1+LOG(Y2,2),0)</f>
        <v>7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2675425</v>
      </c>
      <c r="K11">
        <f t="shared" si="0"/>
        <v>0</v>
      </c>
      <c r="L11">
        <f t="shared" si="1"/>
        <v>0</v>
      </c>
      <c r="T11">
        <v>532</v>
      </c>
      <c r="U11">
        <v>1</v>
      </c>
      <c r="V11">
        <v>11640271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-9707</v>
      </c>
      <c r="K12">
        <f t="shared" si="0"/>
        <v>0</v>
      </c>
      <c r="L12">
        <f t="shared" si="1"/>
        <v>0</v>
      </c>
      <c r="T12">
        <v>360</v>
      </c>
      <c r="U12">
        <v>1</v>
      </c>
      <c r="V12">
        <v>11587193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-5756330</v>
      </c>
      <c r="K13">
        <f t="shared" si="0"/>
        <v>0</v>
      </c>
      <c r="L13">
        <f t="shared" si="1"/>
        <v>0</v>
      </c>
      <c r="T13">
        <v>585</v>
      </c>
      <c r="U13">
        <v>1</v>
      </c>
      <c r="V13">
        <v>11099977</v>
      </c>
      <c r="X13" t="s">
        <v>31</v>
      </c>
      <c r="Y13">
        <f>(Y4-Y3)/Y10</f>
        <v>1668104.7142857143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4593106</v>
      </c>
      <c r="K14">
        <f t="shared" si="0"/>
        <v>0</v>
      </c>
      <c r="L14">
        <f t="shared" si="1"/>
        <v>1</v>
      </c>
      <c r="T14">
        <v>173</v>
      </c>
      <c r="U14">
        <v>1</v>
      </c>
      <c r="V14">
        <v>11092925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-3403412</v>
      </c>
      <c r="K15">
        <f t="shared" si="0"/>
        <v>0</v>
      </c>
      <c r="L15">
        <f t="shared" si="1"/>
        <v>0</v>
      </c>
      <c r="T15">
        <v>160</v>
      </c>
      <c r="U15">
        <v>1</v>
      </c>
      <c r="V15">
        <v>11052987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-5894785</v>
      </c>
      <c r="K16">
        <f t="shared" si="0"/>
        <v>0</v>
      </c>
      <c r="L16">
        <f t="shared" si="1"/>
        <v>0</v>
      </c>
      <c r="T16">
        <v>746</v>
      </c>
      <c r="U16">
        <v>1</v>
      </c>
      <c r="V16">
        <v>10948527</v>
      </c>
      <c r="X16">
        <v>1</v>
      </c>
      <c r="Y16">
        <f>Y3</f>
        <v>4512931</v>
      </c>
      <c r="Z16">
        <f>Y16+$Y$13</f>
        <v>6181035.7142857146</v>
      </c>
      <c r="AA16">
        <f t="array" ref="AA16:AA22">FREQUENCY(V2:V120,Z16:Z22)</f>
        <v>46</v>
      </c>
      <c r="AB16">
        <f>_xlfn.NORM.DIST(Z16,$Y$5,$Y$6,TRUE)</f>
        <v>0.29106232610736305</v>
      </c>
      <c r="AC16">
        <f>AB16*$Y$2</f>
        <v>34.636416806776204</v>
      </c>
      <c r="AD16">
        <f>(AA16-AC16)^2/AC16</f>
        <v>3.7281865416302349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228402</v>
      </c>
      <c r="K17">
        <f t="shared" si="0"/>
        <v>0</v>
      </c>
      <c r="L17">
        <f t="shared" si="1"/>
        <v>0</v>
      </c>
      <c r="T17">
        <v>307</v>
      </c>
      <c r="U17">
        <v>1</v>
      </c>
      <c r="V17">
        <v>10744432</v>
      </c>
      <c r="X17">
        <v>2</v>
      </c>
      <c r="Y17">
        <f t="shared" ref="Y17" si="2">Z16</f>
        <v>6181035.7142857146</v>
      </c>
      <c r="Z17">
        <f>Y17+$Y$13</f>
        <v>7849140.4285714291</v>
      </c>
      <c r="AA17">
        <v>27</v>
      </c>
      <c r="AB17">
        <f>_xlfn.NORM.DIST(Z17,$Y$5,$Y$6,TRUE)-_xlfn.NORM.DIST(Y17,$Y$5,$Y$6,TRUE)</f>
        <v>0.24867530203893029</v>
      </c>
      <c r="AC17">
        <f t="shared" ref="AC17:AC22" si="3">AB17*$Y$2</f>
        <v>29.592360942632705</v>
      </c>
      <c r="AD17">
        <f t="shared" ref="AD17:AD22" si="4">(AA17-AC17)^2/AC17</f>
        <v>0.22709696160828355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5338765</v>
      </c>
      <c r="K18">
        <f t="shared" si="0"/>
        <v>0</v>
      </c>
      <c r="L18">
        <f t="shared" si="1"/>
        <v>1</v>
      </c>
      <c r="T18">
        <v>421</v>
      </c>
      <c r="U18">
        <v>1</v>
      </c>
      <c r="V18">
        <v>10707421</v>
      </c>
      <c r="X18">
        <v>3</v>
      </c>
      <c r="Y18">
        <f t="shared" ref="Y18:Y22" si="5">Z17</f>
        <v>7849140.4285714291</v>
      </c>
      <c r="Z18">
        <f t="shared" ref="Z18:Z22" si="6">Y18+$Y$13</f>
        <v>9517245.1428571437</v>
      </c>
      <c r="AA18">
        <v>16</v>
      </c>
      <c r="AB18">
        <f>_xlfn.NORM.DIST(Z18,$Y$5,$Y$6,TRUE)-_xlfn.NORM.DIST(Y18,$Y$5,$Y$6,TRUE)</f>
        <v>0.23358364690227196</v>
      </c>
      <c r="AC18">
        <f t="shared" si="3"/>
        <v>27.796453981370362</v>
      </c>
      <c r="AD18">
        <f t="shared" si="4"/>
        <v>5.0062618284999063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-7502173</v>
      </c>
      <c r="K19">
        <f t="shared" si="0"/>
        <v>0</v>
      </c>
      <c r="L19">
        <f t="shared" si="1"/>
        <v>0</v>
      </c>
      <c r="T19">
        <v>184</v>
      </c>
      <c r="U19">
        <v>1</v>
      </c>
      <c r="V19">
        <v>10615158</v>
      </c>
      <c r="X19">
        <v>4</v>
      </c>
      <c r="Y19">
        <f t="shared" si="5"/>
        <v>9517245.1428571437</v>
      </c>
      <c r="Z19">
        <f t="shared" si="6"/>
        <v>11185349.857142858</v>
      </c>
      <c r="AA19">
        <v>19</v>
      </c>
      <c r="AB19">
        <f>_xlfn.NORM.DIST(Z19,$Y$5,$Y$6,TRUE)-_xlfn.NORM.DIST(Y19,$Y$5,$Y$6,TRUE)</f>
        <v>0.14590500788496064</v>
      </c>
      <c r="AC19">
        <f t="shared" si="3"/>
        <v>17.362695938310317</v>
      </c>
      <c r="AD19">
        <f t="shared" si="4"/>
        <v>0.15439794603040297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11952569</v>
      </c>
      <c r="K20">
        <f t="shared" si="0"/>
        <v>0</v>
      </c>
      <c r="L20">
        <f t="shared" si="1"/>
        <v>1</v>
      </c>
      <c r="T20">
        <v>203</v>
      </c>
      <c r="U20">
        <v>1</v>
      </c>
      <c r="V20">
        <v>10575631</v>
      </c>
      <c r="X20">
        <v>5</v>
      </c>
      <c r="Y20">
        <f t="shared" si="5"/>
        <v>11185349.857142858</v>
      </c>
      <c r="Z20">
        <f t="shared" si="6"/>
        <v>12853454.571428573</v>
      </c>
      <c r="AA20">
        <v>7</v>
      </c>
      <c r="AB20">
        <f>_xlfn.NORM.DIST(Z20,$Y$5,$Y$6,TRUE)-_xlfn.NORM.DIST(Y20,$Y$5,$Y$6,TRUE)</f>
        <v>6.0588708183956341E-2</v>
      </c>
      <c r="AC20">
        <f t="shared" si="3"/>
        <v>7.2100562738908049</v>
      </c>
      <c r="AD20">
        <f t="shared" si="4"/>
        <v>6.1197356199105173E-3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-3820898</v>
      </c>
      <c r="K21">
        <f t="shared" si="0"/>
        <v>0</v>
      </c>
      <c r="L21">
        <f t="shared" si="1"/>
        <v>0</v>
      </c>
      <c r="T21">
        <v>187</v>
      </c>
      <c r="U21">
        <v>1</v>
      </c>
      <c r="V21">
        <v>10169440</v>
      </c>
      <c r="X21">
        <v>6</v>
      </c>
      <c r="Y21">
        <f t="shared" si="5"/>
        <v>12853454.571428573</v>
      </c>
      <c r="Z21">
        <f t="shared" si="6"/>
        <v>14521559.285714287</v>
      </c>
      <c r="AA21">
        <v>2</v>
      </c>
      <c r="AB21">
        <f>_xlfn.NORM.DIST(Z21,$Y$5,$Y$6,TRUE)-_xlfn.NORM.DIST(Y21,$Y$5,$Y$6,TRUE)</f>
        <v>1.671802901478614E-2</v>
      </c>
      <c r="AC21">
        <f t="shared" si="3"/>
        <v>1.9894454527595506</v>
      </c>
      <c r="AD21">
        <f t="shared" si="4"/>
        <v>5.5994733254111962E-5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1691043</v>
      </c>
      <c r="K22">
        <f t="shared" si="0"/>
        <v>0</v>
      </c>
      <c r="L22">
        <f t="shared" si="1"/>
        <v>0</v>
      </c>
      <c r="T22">
        <v>61</v>
      </c>
      <c r="U22">
        <v>1</v>
      </c>
      <c r="V22">
        <v>9931096</v>
      </c>
      <c r="X22">
        <v>7</v>
      </c>
      <c r="Y22">
        <f t="shared" si="5"/>
        <v>14521559.285714287</v>
      </c>
      <c r="Z22">
        <f t="shared" si="6"/>
        <v>16189664.000000002</v>
      </c>
      <c r="AA22">
        <v>2</v>
      </c>
      <c r="AB22">
        <f>1-_xlfn.NORM.DIST(Y22,$Y$5,$Y$6,TRUE)</f>
        <v>3.4669798677315899E-3</v>
      </c>
      <c r="AC22">
        <f t="shared" si="3"/>
        <v>0.4125706042600592</v>
      </c>
      <c r="AD22">
        <f t="shared" si="4"/>
        <v>6.107880834066556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-8963209</v>
      </c>
      <c r="K23">
        <f t="shared" si="0"/>
        <v>0</v>
      </c>
      <c r="L23">
        <f t="shared" si="1"/>
        <v>0</v>
      </c>
      <c r="T23">
        <v>225</v>
      </c>
      <c r="U23">
        <v>1</v>
      </c>
      <c r="V23">
        <v>9802356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3856354</v>
      </c>
      <c r="K24">
        <f t="shared" si="0"/>
        <v>0</v>
      </c>
      <c r="L24">
        <f t="shared" si="1"/>
        <v>0</v>
      </c>
      <c r="T24">
        <v>209</v>
      </c>
      <c r="U24">
        <v>1</v>
      </c>
      <c r="V24">
        <v>9790661</v>
      </c>
      <c r="Z24" t="s">
        <v>39</v>
      </c>
      <c r="AA24">
        <f>SUM(AA16:AA23)</f>
        <v>119</v>
      </c>
      <c r="AB24">
        <f>SUM(AB16:AB23)</f>
        <v>1</v>
      </c>
      <c r="AC24">
        <f t="shared" ref="AC24:AD24" si="7">SUM(AC16:AC23)</f>
        <v>118.99999999999999</v>
      </c>
      <c r="AD24">
        <f t="shared" si="7"/>
        <v>15.229999842188548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7205213</v>
      </c>
      <c r="K25">
        <f t="shared" si="0"/>
        <v>0</v>
      </c>
      <c r="L25">
        <f t="shared" si="1"/>
        <v>1</v>
      </c>
      <c r="T25">
        <v>673</v>
      </c>
      <c r="U25">
        <v>1</v>
      </c>
      <c r="V25">
        <v>9783634</v>
      </c>
      <c r="AC25" t="s">
        <v>40</v>
      </c>
      <c r="AD25">
        <f>_xlfn.CHISQ.INV(0.05,6)</f>
        <v>1.6353828943279065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3440572</v>
      </c>
      <c r="K26">
        <f t="shared" si="0"/>
        <v>0</v>
      </c>
      <c r="L26">
        <f t="shared" si="1"/>
        <v>0</v>
      </c>
      <c r="T26">
        <v>10</v>
      </c>
      <c r="U26">
        <v>1</v>
      </c>
      <c r="V26">
        <v>9716083</v>
      </c>
      <c r="AC26" t="s">
        <v>41</v>
      </c>
      <c r="AD26">
        <f>_xlfn.CHISQ.TEST(AA16:AA22,AC16:AC22)</f>
        <v>1.8541319250100323E-2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3019793</v>
      </c>
      <c r="K27">
        <f t="shared" si="0"/>
        <v>0</v>
      </c>
      <c r="L27">
        <f t="shared" si="1"/>
        <v>0</v>
      </c>
      <c r="T27">
        <v>250</v>
      </c>
      <c r="U27">
        <v>1</v>
      </c>
      <c r="V27">
        <v>9660866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9931096</v>
      </c>
      <c r="K28">
        <f t="shared" si="0"/>
        <v>0</v>
      </c>
      <c r="L28">
        <f t="shared" si="1"/>
        <v>1</v>
      </c>
      <c r="T28">
        <v>178</v>
      </c>
      <c r="U28">
        <v>1</v>
      </c>
      <c r="V28">
        <v>9649003</v>
      </c>
      <c r="X28" t="s">
        <v>32</v>
      </c>
      <c r="Y28" t="s">
        <v>33</v>
      </c>
      <c r="Z28" t="s">
        <v>34</v>
      </c>
      <c r="AA28" t="s">
        <v>35</v>
      </c>
      <c r="AB28" t="s">
        <v>36</v>
      </c>
      <c r="AC28" t="s">
        <v>37</v>
      </c>
      <c r="AD28" t="s">
        <v>38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2045352</v>
      </c>
      <c r="K29">
        <f t="shared" si="0"/>
        <v>0</v>
      </c>
      <c r="L29">
        <f t="shared" si="1"/>
        <v>0</v>
      </c>
      <c r="T29">
        <v>365</v>
      </c>
      <c r="U29">
        <v>1</v>
      </c>
      <c r="V29">
        <v>9639513</v>
      </c>
      <c r="X29">
        <v>1</v>
      </c>
      <c r="Y29">
        <v>4512931</v>
      </c>
      <c r="Z29">
        <v>6181035.7142857146</v>
      </c>
      <c r="AA29">
        <v>46</v>
      </c>
      <c r="AB29">
        <f>_xlfn.NORM.DIST(Z29,$Y$5,$Y$6,TRUE)</f>
        <v>0.29106232610736305</v>
      </c>
      <c r="AC29">
        <f>AB29*$Y$2</f>
        <v>34.636416806776204</v>
      </c>
      <c r="AD29">
        <f>(AA29-AC29)^2/AC29</f>
        <v>3.7281865416302349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-4387774</v>
      </c>
      <c r="K30">
        <f t="shared" si="0"/>
        <v>0</v>
      </c>
      <c r="L30">
        <f t="shared" si="1"/>
        <v>0</v>
      </c>
      <c r="T30">
        <v>256</v>
      </c>
      <c r="U30">
        <v>1</v>
      </c>
      <c r="V30">
        <v>9539619</v>
      </c>
      <c r="X30">
        <v>2</v>
      </c>
      <c r="Y30">
        <v>6181035.7142857146</v>
      </c>
      <c r="Z30">
        <v>7849140.4285714291</v>
      </c>
      <c r="AA30">
        <v>27</v>
      </c>
      <c r="AB30">
        <f>_xlfn.NORM.DIST(Z30,$Y$5,$Y$6,TRUE)-_xlfn.NORM.DIST(Y30,$Y$5,$Y$6,TRUE)</f>
        <v>0.24867530203893029</v>
      </c>
      <c r="AC30">
        <f t="shared" ref="AC30:AC34" si="8">AB30*$Y$2</f>
        <v>29.592360942632705</v>
      </c>
      <c r="AD30">
        <f>(AA30-AC30)^2/AC30</f>
        <v>0.22709696160828355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5290330</v>
      </c>
      <c r="K31">
        <f t="shared" si="0"/>
        <v>0</v>
      </c>
      <c r="L31">
        <f t="shared" si="1"/>
        <v>1</v>
      </c>
      <c r="T31">
        <v>116</v>
      </c>
      <c r="U31">
        <v>1</v>
      </c>
      <c r="V31">
        <v>9538863</v>
      </c>
      <c r="X31">
        <v>3</v>
      </c>
      <c r="Y31">
        <v>7849140.4285714291</v>
      </c>
      <c r="Z31">
        <v>9517245.1428571437</v>
      </c>
      <c r="AA31">
        <v>16</v>
      </c>
      <c r="AB31">
        <f>_xlfn.NORM.DIST(Z31,$Y$5,$Y$6,TRUE)-_xlfn.NORM.DIST(Y31,$Y$5,$Y$6,TRUE)</f>
        <v>0.23358364690227196</v>
      </c>
      <c r="AC31">
        <f t="shared" si="8"/>
        <v>27.796453981370362</v>
      </c>
      <c r="AD31">
        <f>(AA31-AC31)^2/AC31</f>
        <v>5.0062618284999063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-478460</v>
      </c>
      <c r="K32">
        <f t="shared" si="0"/>
        <v>0</v>
      </c>
      <c r="L32">
        <f t="shared" si="1"/>
        <v>0</v>
      </c>
      <c r="T32">
        <v>727</v>
      </c>
      <c r="U32">
        <v>1</v>
      </c>
      <c r="V32">
        <v>9496748</v>
      </c>
      <c r="X32">
        <v>4</v>
      </c>
      <c r="Y32">
        <v>9517245.1428571437</v>
      </c>
      <c r="Z32">
        <v>11185349.857142858</v>
      </c>
      <c r="AA32">
        <v>19</v>
      </c>
      <c r="AB32">
        <f>_xlfn.NORM.DIST(Z32,$Y$5,$Y$6,TRUE)-_xlfn.NORM.DIST(Y32,$Y$5,$Y$6,TRUE)</f>
        <v>0.14590500788496064</v>
      </c>
      <c r="AC32">
        <f t="shared" si="8"/>
        <v>17.362695938310317</v>
      </c>
      <c r="AD32">
        <f>(AA32-AC32)^2/AC32</f>
        <v>0.15439794603040297</v>
      </c>
    </row>
    <row r="33" spans="1:30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2755633</v>
      </c>
      <c r="K33">
        <f t="shared" si="0"/>
        <v>0</v>
      </c>
      <c r="L33">
        <f t="shared" si="1"/>
        <v>0</v>
      </c>
      <c r="T33">
        <v>16</v>
      </c>
      <c r="U33">
        <v>1</v>
      </c>
      <c r="V33">
        <v>9494851</v>
      </c>
      <c r="X33">
        <v>5</v>
      </c>
      <c r="Y33">
        <v>11185349.857142858</v>
      </c>
      <c r="Z33">
        <v>12853454.571428573</v>
      </c>
      <c r="AA33">
        <v>7</v>
      </c>
      <c r="AB33">
        <f>_xlfn.NORM.DIST(Z33,$Y$5,$Y$6,TRUE)-_xlfn.NORM.DIST(Y33,$Y$5,$Y$6,TRUE)</f>
        <v>6.0588708183956341E-2</v>
      </c>
      <c r="AC33">
        <f t="shared" si="8"/>
        <v>7.2100562738908049</v>
      </c>
      <c r="AD33">
        <f>(AA33-AC33)^2/AC33</f>
        <v>6.1197356199105173E-3</v>
      </c>
    </row>
    <row r="34" spans="1:30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6693540</v>
      </c>
      <c r="K34">
        <f t="shared" si="0"/>
        <v>0</v>
      </c>
      <c r="L34">
        <f t="shared" si="1"/>
        <v>1</v>
      </c>
      <c r="T34">
        <v>720</v>
      </c>
      <c r="U34">
        <v>1</v>
      </c>
      <c r="V34">
        <v>9490906</v>
      </c>
      <c r="X34">
        <v>6</v>
      </c>
      <c r="Y34">
        <v>12853454.571428573</v>
      </c>
      <c r="Z34">
        <v>16189664.000000002</v>
      </c>
      <c r="AA34">
        <v>4</v>
      </c>
      <c r="AB34">
        <f>1-_xlfn.NORM.DIST(Y34,$Y$5,$Y$6,TRUE)</f>
        <v>2.018500888251773E-2</v>
      </c>
      <c r="AC34">
        <f t="shared" si="8"/>
        <v>2.4020160570196101</v>
      </c>
      <c r="AD34">
        <f>(AA34-AC34)^2/AC34</f>
        <v>1.0630872656161878</v>
      </c>
    </row>
    <row r="35" spans="1:30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-4072067</v>
      </c>
      <c r="K35">
        <f t="shared" si="0"/>
        <v>0</v>
      </c>
      <c r="L35">
        <f t="shared" si="1"/>
        <v>0</v>
      </c>
      <c r="T35">
        <v>691</v>
      </c>
      <c r="U35">
        <v>1</v>
      </c>
      <c r="V35">
        <v>9401653</v>
      </c>
    </row>
    <row r="36" spans="1:30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6822337</v>
      </c>
      <c r="K36">
        <f t="shared" si="0"/>
        <v>0</v>
      </c>
      <c r="L36">
        <f t="shared" si="1"/>
        <v>1</v>
      </c>
      <c r="T36">
        <v>286</v>
      </c>
      <c r="U36">
        <v>1</v>
      </c>
      <c r="V36">
        <v>9178439</v>
      </c>
    </row>
    <row r="37" spans="1:30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-3667892</v>
      </c>
      <c r="K37">
        <f t="shared" si="0"/>
        <v>0</v>
      </c>
      <c r="L37">
        <f t="shared" si="1"/>
        <v>0</v>
      </c>
      <c r="T37">
        <v>358</v>
      </c>
      <c r="U37">
        <v>1</v>
      </c>
      <c r="V37">
        <v>8968361</v>
      </c>
      <c r="Z37" t="s">
        <v>39</v>
      </c>
      <c r="AA37">
        <f>SUM(AA29:AA36)</f>
        <v>119</v>
      </c>
      <c r="AB37">
        <f>SUM(AB29:AB36)</f>
        <v>1</v>
      </c>
      <c r="AC37">
        <f t="shared" ref="AC37:AD37" si="9">SUM(AC29:AC36)</f>
        <v>118.99999999999999</v>
      </c>
      <c r="AD37">
        <f t="shared" si="9"/>
        <v>10.185150279004926</v>
      </c>
    </row>
    <row r="38" spans="1:30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7606618</v>
      </c>
      <c r="K38">
        <f t="shared" si="0"/>
        <v>0</v>
      </c>
      <c r="L38">
        <f t="shared" si="1"/>
        <v>1</v>
      </c>
      <c r="T38">
        <v>706</v>
      </c>
      <c r="U38">
        <v>1</v>
      </c>
      <c r="V38">
        <v>8918424</v>
      </c>
      <c r="AC38" t="s">
        <v>40</v>
      </c>
      <c r="AD38">
        <f>_xlfn.CHISQ.INV(0.05,5)</f>
        <v>1.1454762260617692</v>
      </c>
    </row>
    <row r="39" spans="1:30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-1557395</v>
      </c>
      <c r="K39">
        <f t="shared" si="0"/>
        <v>0</v>
      </c>
      <c r="L39">
        <f t="shared" si="1"/>
        <v>0</v>
      </c>
      <c r="T39">
        <v>508</v>
      </c>
      <c r="U39">
        <v>1</v>
      </c>
      <c r="V39">
        <v>8883466</v>
      </c>
      <c r="AC39" t="s">
        <v>41</v>
      </c>
      <c r="AD39">
        <f>_xlfn.CHISQ.TEST(AA29:AA34,AC29:AC34)</f>
        <v>7.0155888748812165E-2</v>
      </c>
    </row>
    <row r="40" spans="1:30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2095848</v>
      </c>
      <c r="K40">
        <f t="shared" si="0"/>
        <v>0</v>
      </c>
      <c r="L40">
        <f t="shared" si="1"/>
        <v>0</v>
      </c>
      <c r="T40">
        <v>404</v>
      </c>
      <c r="U40">
        <v>1</v>
      </c>
      <c r="V40">
        <v>8854383</v>
      </c>
    </row>
    <row r="41" spans="1:30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8343617</v>
      </c>
      <c r="K41">
        <f t="shared" si="0"/>
        <v>0</v>
      </c>
      <c r="L41">
        <f t="shared" si="1"/>
        <v>1</v>
      </c>
      <c r="T41">
        <v>323</v>
      </c>
      <c r="U41">
        <v>1</v>
      </c>
      <c r="V41">
        <v>8793398</v>
      </c>
    </row>
    <row r="42" spans="1:30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6032381</v>
      </c>
      <c r="K42">
        <f t="shared" si="0"/>
        <v>0</v>
      </c>
      <c r="L42">
        <f t="shared" si="1"/>
        <v>1</v>
      </c>
      <c r="T42">
        <v>185</v>
      </c>
      <c r="U42">
        <v>1</v>
      </c>
      <c r="V42">
        <v>8769005</v>
      </c>
    </row>
    <row r="43" spans="1:30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-1872167</v>
      </c>
      <c r="K43">
        <f t="shared" si="0"/>
        <v>0</v>
      </c>
      <c r="L43">
        <f t="shared" si="1"/>
        <v>0</v>
      </c>
      <c r="T43">
        <v>206</v>
      </c>
      <c r="U43">
        <v>1</v>
      </c>
      <c r="V43">
        <v>8524319</v>
      </c>
    </row>
    <row r="44" spans="1:30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3715051</v>
      </c>
      <c r="K44">
        <f t="shared" si="0"/>
        <v>0</v>
      </c>
      <c r="L44">
        <f t="shared" si="1"/>
        <v>0</v>
      </c>
      <c r="T44">
        <v>85</v>
      </c>
      <c r="U44">
        <v>1</v>
      </c>
      <c r="V44">
        <v>8343617</v>
      </c>
    </row>
    <row r="45" spans="1:30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12128582</v>
      </c>
      <c r="K45">
        <f t="shared" si="0"/>
        <v>0</v>
      </c>
      <c r="L45">
        <f t="shared" si="1"/>
        <v>1</v>
      </c>
      <c r="T45">
        <v>783</v>
      </c>
      <c r="U45">
        <v>1</v>
      </c>
      <c r="V45">
        <v>8239020</v>
      </c>
    </row>
    <row r="46" spans="1:30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7495762</v>
      </c>
      <c r="K46">
        <f t="shared" si="0"/>
        <v>0</v>
      </c>
      <c r="L46">
        <f t="shared" si="1"/>
        <v>1</v>
      </c>
      <c r="T46">
        <v>182</v>
      </c>
      <c r="U46">
        <v>1</v>
      </c>
      <c r="V46">
        <v>8160718</v>
      </c>
    </row>
    <row r="47" spans="1:30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2749997</v>
      </c>
      <c r="K47">
        <f t="shared" si="0"/>
        <v>0</v>
      </c>
      <c r="L47">
        <f t="shared" si="1"/>
        <v>0</v>
      </c>
      <c r="T47">
        <v>534</v>
      </c>
      <c r="U47">
        <v>1</v>
      </c>
      <c r="V47">
        <v>8071889</v>
      </c>
    </row>
    <row r="48" spans="1:30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-3372030</v>
      </c>
      <c r="K48">
        <f t="shared" si="0"/>
        <v>0</v>
      </c>
      <c r="L48">
        <f t="shared" si="1"/>
        <v>0</v>
      </c>
      <c r="T48">
        <v>566</v>
      </c>
      <c r="U48">
        <v>1</v>
      </c>
      <c r="V48">
        <v>7830394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1757973</v>
      </c>
      <c r="K49">
        <f t="shared" si="0"/>
        <v>0</v>
      </c>
      <c r="L49">
        <f t="shared" si="1"/>
        <v>0</v>
      </c>
      <c r="T49">
        <v>572</v>
      </c>
      <c r="U49">
        <v>1</v>
      </c>
      <c r="V49">
        <v>7786486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-121489</v>
      </c>
      <c r="K50">
        <f t="shared" si="0"/>
        <v>0</v>
      </c>
      <c r="L50">
        <f t="shared" si="1"/>
        <v>0</v>
      </c>
      <c r="T50">
        <v>227</v>
      </c>
      <c r="U50">
        <v>1</v>
      </c>
      <c r="V50">
        <v>7715525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11580</v>
      </c>
      <c r="K51">
        <f t="shared" si="0"/>
        <v>0</v>
      </c>
      <c r="L51">
        <f t="shared" si="1"/>
        <v>0</v>
      </c>
      <c r="T51">
        <v>78</v>
      </c>
      <c r="U51">
        <v>1</v>
      </c>
      <c r="V51">
        <v>7606618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1295937</v>
      </c>
      <c r="K52">
        <f t="shared" si="0"/>
        <v>0</v>
      </c>
      <c r="L52">
        <f t="shared" si="1"/>
        <v>0</v>
      </c>
      <c r="T52">
        <v>372</v>
      </c>
      <c r="U52">
        <v>1</v>
      </c>
      <c r="V52">
        <v>7587502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4985302</v>
      </c>
      <c r="K53">
        <f t="shared" si="0"/>
        <v>0</v>
      </c>
      <c r="L53">
        <f t="shared" si="1"/>
        <v>1</v>
      </c>
      <c r="T53">
        <v>96</v>
      </c>
      <c r="U53">
        <v>1</v>
      </c>
      <c r="V53">
        <v>7495762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-228682</v>
      </c>
      <c r="K54">
        <f t="shared" si="0"/>
        <v>0</v>
      </c>
      <c r="L54">
        <f t="shared" si="1"/>
        <v>0</v>
      </c>
      <c r="T54">
        <v>712</v>
      </c>
      <c r="U54">
        <v>1</v>
      </c>
      <c r="V54">
        <v>7209342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9538863</v>
      </c>
      <c r="K55">
        <f t="shared" si="0"/>
        <v>0</v>
      </c>
      <c r="L55">
        <f t="shared" si="1"/>
        <v>1</v>
      </c>
      <c r="T55">
        <v>48</v>
      </c>
      <c r="U55">
        <v>1</v>
      </c>
      <c r="V55">
        <v>7205213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1117746</v>
      </c>
      <c r="K56">
        <f t="shared" si="0"/>
        <v>0</v>
      </c>
      <c r="L56">
        <f t="shared" si="1"/>
        <v>0</v>
      </c>
      <c r="T56">
        <v>5</v>
      </c>
      <c r="U56">
        <v>1</v>
      </c>
      <c r="V56">
        <v>7189245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2964643</v>
      </c>
      <c r="K57">
        <f t="shared" si="0"/>
        <v>0</v>
      </c>
      <c r="L57">
        <f t="shared" si="1"/>
        <v>0</v>
      </c>
      <c r="T57">
        <v>554</v>
      </c>
      <c r="U57">
        <v>1</v>
      </c>
      <c r="V57">
        <v>7119233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2545911</v>
      </c>
      <c r="K58">
        <f t="shared" si="0"/>
        <v>0</v>
      </c>
      <c r="L58">
        <f t="shared" si="1"/>
        <v>0</v>
      </c>
      <c r="T58">
        <v>122</v>
      </c>
      <c r="U58">
        <v>1</v>
      </c>
      <c r="V58">
        <v>7107466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2090468</v>
      </c>
      <c r="K59">
        <f t="shared" si="0"/>
        <v>0</v>
      </c>
      <c r="L59">
        <f t="shared" si="1"/>
        <v>0</v>
      </c>
      <c r="T59">
        <v>285</v>
      </c>
      <c r="U59">
        <v>1</v>
      </c>
      <c r="V59">
        <v>7066018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7107466</v>
      </c>
      <c r="K60">
        <f t="shared" si="0"/>
        <v>0</v>
      </c>
      <c r="L60">
        <f t="shared" si="1"/>
        <v>1</v>
      </c>
      <c r="T60">
        <v>477</v>
      </c>
      <c r="U60">
        <v>1</v>
      </c>
      <c r="V60">
        <v>7047558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-963692</v>
      </c>
      <c r="K61">
        <f t="shared" si="0"/>
        <v>0</v>
      </c>
      <c r="L61">
        <f t="shared" si="1"/>
        <v>0</v>
      </c>
      <c r="T61">
        <v>267</v>
      </c>
      <c r="U61">
        <v>1</v>
      </c>
      <c r="V61">
        <v>6975311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-580144</v>
      </c>
      <c r="K62">
        <f t="shared" si="0"/>
        <v>0</v>
      </c>
      <c r="L62">
        <f t="shared" si="1"/>
        <v>0</v>
      </c>
      <c r="T62">
        <v>379</v>
      </c>
      <c r="U62">
        <v>1</v>
      </c>
      <c r="V62">
        <v>6966939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-143125</v>
      </c>
      <c r="K63">
        <f t="shared" si="0"/>
        <v>0</v>
      </c>
      <c r="L63">
        <f t="shared" si="1"/>
        <v>0</v>
      </c>
      <c r="T63">
        <v>415</v>
      </c>
      <c r="U63">
        <v>1</v>
      </c>
      <c r="V63">
        <v>6907663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6175155</v>
      </c>
      <c r="K64">
        <f t="shared" si="0"/>
        <v>0</v>
      </c>
      <c r="L64">
        <f t="shared" si="1"/>
        <v>1</v>
      </c>
      <c r="T64">
        <v>684</v>
      </c>
      <c r="U64">
        <v>1</v>
      </c>
      <c r="V64">
        <v>6868929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-2963284</v>
      </c>
      <c r="K65">
        <f t="shared" si="0"/>
        <v>0</v>
      </c>
      <c r="L65">
        <f t="shared" si="1"/>
        <v>0</v>
      </c>
      <c r="T65">
        <v>74</v>
      </c>
      <c r="U65">
        <v>1</v>
      </c>
      <c r="V65">
        <v>6822337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3706196</v>
      </c>
      <c r="K66">
        <f t="shared" ref="K66:K129" si="10">IF(J66&lt;N$1,1,0)</f>
        <v>0</v>
      </c>
      <c r="L66">
        <f t="shared" ref="L66:L129" si="11">IF(J66&gt;O$1,1,0)</f>
        <v>0</v>
      </c>
      <c r="T66">
        <v>72</v>
      </c>
      <c r="U66">
        <v>1</v>
      </c>
      <c r="V66">
        <v>6693540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4669198</v>
      </c>
      <c r="K67">
        <f t="shared" si="10"/>
        <v>0</v>
      </c>
      <c r="L67">
        <f t="shared" si="11"/>
        <v>1</v>
      </c>
      <c r="T67">
        <v>240</v>
      </c>
      <c r="U67">
        <v>1</v>
      </c>
      <c r="V67">
        <v>6688542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-288720</v>
      </c>
      <c r="K68">
        <f t="shared" si="10"/>
        <v>0</v>
      </c>
      <c r="L68">
        <f t="shared" si="11"/>
        <v>0</v>
      </c>
      <c r="T68">
        <v>158</v>
      </c>
      <c r="U68">
        <v>1</v>
      </c>
      <c r="V68">
        <v>6659544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-412507</v>
      </c>
      <c r="K69">
        <f t="shared" si="10"/>
        <v>0</v>
      </c>
      <c r="L69">
        <f t="shared" si="11"/>
        <v>0</v>
      </c>
      <c r="T69">
        <v>621</v>
      </c>
      <c r="U69">
        <v>1</v>
      </c>
      <c r="V69">
        <v>6545330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4348900</v>
      </c>
      <c r="K70">
        <f t="shared" si="10"/>
        <v>0</v>
      </c>
      <c r="L70">
        <f t="shared" si="11"/>
        <v>0</v>
      </c>
      <c r="T70">
        <v>486</v>
      </c>
      <c r="U70">
        <v>1</v>
      </c>
      <c r="V70">
        <v>6528227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6028488</v>
      </c>
      <c r="K71">
        <f t="shared" si="10"/>
        <v>0</v>
      </c>
      <c r="L71">
        <f t="shared" si="11"/>
        <v>1</v>
      </c>
      <c r="T71">
        <v>451</v>
      </c>
      <c r="U71">
        <v>1</v>
      </c>
      <c r="V71">
        <v>6374758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-818161</v>
      </c>
      <c r="K72">
        <f t="shared" si="10"/>
        <v>0</v>
      </c>
      <c r="L72">
        <f t="shared" si="11"/>
        <v>0</v>
      </c>
      <c r="T72">
        <v>494</v>
      </c>
      <c r="U72">
        <v>1</v>
      </c>
      <c r="V72">
        <v>6363041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-1149495</v>
      </c>
      <c r="K73">
        <f t="shared" si="10"/>
        <v>0</v>
      </c>
      <c r="L73">
        <f t="shared" si="11"/>
        <v>0</v>
      </c>
      <c r="T73">
        <v>529</v>
      </c>
      <c r="U73">
        <v>1</v>
      </c>
      <c r="V73">
        <v>6239565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3379082</v>
      </c>
      <c r="K74">
        <f t="shared" si="10"/>
        <v>0</v>
      </c>
      <c r="L74">
        <f t="shared" si="11"/>
        <v>0</v>
      </c>
      <c r="T74">
        <v>189</v>
      </c>
      <c r="U74">
        <v>1</v>
      </c>
      <c r="V74">
        <v>6204684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5093136</v>
      </c>
      <c r="K75">
        <f t="shared" si="10"/>
        <v>0</v>
      </c>
      <c r="L75">
        <f t="shared" si="11"/>
        <v>1</v>
      </c>
      <c r="T75">
        <v>128</v>
      </c>
      <c r="U75">
        <v>1</v>
      </c>
      <c r="V75">
        <v>6175155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2518389</v>
      </c>
      <c r="K76">
        <f t="shared" si="10"/>
        <v>0</v>
      </c>
      <c r="L76">
        <f t="shared" si="11"/>
        <v>0</v>
      </c>
      <c r="T76">
        <v>637</v>
      </c>
      <c r="U76">
        <v>1</v>
      </c>
      <c r="V76">
        <v>6057796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2160910</v>
      </c>
      <c r="K77">
        <f t="shared" si="10"/>
        <v>0</v>
      </c>
      <c r="L77">
        <f t="shared" si="11"/>
        <v>0</v>
      </c>
      <c r="T77">
        <v>88</v>
      </c>
      <c r="U77">
        <v>1</v>
      </c>
      <c r="V77">
        <v>6032381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1154069</v>
      </c>
      <c r="K78">
        <f t="shared" si="10"/>
        <v>0</v>
      </c>
      <c r="L78">
        <f t="shared" si="11"/>
        <v>0</v>
      </c>
      <c r="T78">
        <v>141</v>
      </c>
      <c r="U78">
        <v>1</v>
      </c>
      <c r="V78">
        <v>6028488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-4321641</v>
      </c>
      <c r="K79">
        <f t="shared" si="10"/>
        <v>0</v>
      </c>
      <c r="L79">
        <f t="shared" si="11"/>
        <v>0</v>
      </c>
      <c r="T79">
        <v>199</v>
      </c>
      <c r="U79">
        <v>1</v>
      </c>
      <c r="V79">
        <v>5999032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2273032</v>
      </c>
      <c r="K80">
        <f t="shared" si="10"/>
        <v>0</v>
      </c>
      <c r="L80">
        <f t="shared" si="11"/>
        <v>0</v>
      </c>
      <c r="T80">
        <v>236</v>
      </c>
      <c r="U80">
        <v>1</v>
      </c>
      <c r="V80">
        <v>5994456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6659544</v>
      </c>
      <c r="K81">
        <f t="shared" si="10"/>
        <v>0</v>
      </c>
      <c r="L81">
        <f t="shared" si="11"/>
        <v>1</v>
      </c>
      <c r="T81">
        <v>268</v>
      </c>
      <c r="U81">
        <v>1</v>
      </c>
      <c r="V81">
        <v>5932972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11052987</v>
      </c>
      <c r="K82">
        <f t="shared" si="10"/>
        <v>0</v>
      </c>
      <c r="L82">
        <f t="shared" si="11"/>
        <v>1</v>
      </c>
      <c r="T82">
        <v>287</v>
      </c>
      <c r="U82">
        <v>1</v>
      </c>
      <c r="V82">
        <v>5913356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-19181019</v>
      </c>
      <c r="K83">
        <f t="shared" si="10"/>
        <v>1</v>
      </c>
      <c r="L83">
        <f t="shared" si="11"/>
        <v>0</v>
      </c>
      <c r="T83">
        <v>490</v>
      </c>
      <c r="U83">
        <v>1</v>
      </c>
      <c r="V83">
        <v>5770683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-1085837</v>
      </c>
      <c r="K84">
        <f t="shared" si="10"/>
        <v>0</v>
      </c>
      <c r="L84">
        <f t="shared" si="11"/>
        <v>0</v>
      </c>
      <c r="T84">
        <v>329</v>
      </c>
      <c r="U84">
        <v>1</v>
      </c>
      <c r="V84">
        <v>5760857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3423828</v>
      </c>
      <c r="K85">
        <f t="shared" si="10"/>
        <v>0</v>
      </c>
      <c r="L85">
        <f t="shared" si="11"/>
        <v>0</v>
      </c>
      <c r="T85">
        <v>297</v>
      </c>
      <c r="U85">
        <v>1</v>
      </c>
      <c r="V85">
        <v>5701319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-9850634</v>
      </c>
      <c r="K86">
        <f t="shared" si="10"/>
        <v>0</v>
      </c>
      <c r="L86">
        <f t="shared" si="11"/>
        <v>0</v>
      </c>
      <c r="T86">
        <v>399</v>
      </c>
      <c r="U86">
        <v>1</v>
      </c>
      <c r="V86">
        <v>5576778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3930447</v>
      </c>
      <c r="K87">
        <f t="shared" si="10"/>
        <v>0</v>
      </c>
      <c r="L87">
        <f t="shared" si="11"/>
        <v>0</v>
      </c>
      <c r="T87">
        <v>548</v>
      </c>
      <c r="U87">
        <v>1</v>
      </c>
      <c r="V87">
        <v>5475441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5169279</v>
      </c>
      <c r="K88">
        <f t="shared" si="10"/>
        <v>0</v>
      </c>
      <c r="L88">
        <f t="shared" si="11"/>
        <v>1</v>
      </c>
      <c r="T88">
        <v>537</v>
      </c>
      <c r="U88">
        <v>1</v>
      </c>
      <c r="V88">
        <v>5343169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11092925</v>
      </c>
      <c r="K89">
        <f t="shared" si="10"/>
        <v>0</v>
      </c>
      <c r="L89">
        <f t="shared" si="11"/>
        <v>1</v>
      </c>
      <c r="T89">
        <v>30</v>
      </c>
      <c r="U89">
        <v>1</v>
      </c>
      <c r="V89">
        <v>5338765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650107</v>
      </c>
      <c r="K90">
        <f t="shared" si="10"/>
        <v>0</v>
      </c>
      <c r="L90">
        <f t="shared" si="11"/>
        <v>0</v>
      </c>
      <c r="T90">
        <v>68</v>
      </c>
      <c r="U90">
        <v>1</v>
      </c>
      <c r="V90">
        <v>5290330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-8293199</v>
      </c>
      <c r="K91">
        <f t="shared" si="10"/>
        <v>0</v>
      </c>
      <c r="L91">
        <f t="shared" si="11"/>
        <v>0</v>
      </c>
      <c r="T91">
        <v>695</v>
      </c>
      <c r="U91">
        <v>1</v>
      </c>
      <c r="V91">
        <v>5286996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9649003</v>
      </c>
      <c r="K92">
        <f t="shared" si="10"/>
        <v>0</v>
      </c>
      <c r="L92">
        <f t="shared" si="11"/>
        <v>1</v>
      </c>
      <c r="T92">
        <v>390</v>
      </c>
      <c r="U92">
        <v>1</v>
      </c>
      <c r="V92">
        <v>5240707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8160718</v>
      </c>
      <c r="K93">
        <f t="shared" si="10"/>
        <v>0</v>
      </c>
      <c r="L93">
        <f t="shared" si="11"/>
        <v>1</v>
      </c>
      <c r="T93">
        <v>171</v>
      </c>
      <c r="U93">
        <v>1</v>
      </c>
      <c r="V93">
        <v>5169279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10615158</v>
      </c>
      <c r="K94">
        <f t="shared" si="10"/>
        <v>0</v>
      </c>
      <c r="L94">
        <f t="shared" si="11"/>
        <v>1</v>
      </c>
      <c r="T94">
        <v>516</v>
      </c>
      <c r="U94">
        <v>1</v>
      </c>
      <c r="V94">
        <v>5157011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8769005</v>
      </c>
      <c r="K95">
        <f t="shared" si="10"/>
        <v>0</v>
      </c>
      <c r="L95">
        <f t="shared" si="11"/>
        <v>1</v>
      </c>
      <c r="T95">
        <v>531</v>
      </c>
      <c r="U95">
        <v>1</v>
      </c>
      <c r="V95">
        <v>5122670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786189</v>
      </c>
      <c r="K96">
        <f t="shared" si="10"/>
        <v>0</v>
      </c>
      <c r="L96">
        <f t="shared" si="11"/>
        <v>0</v>
      </c>
      <c r="T96">
        <v>380</v>
      </c>
      <c r="U96">
        <v>1</v>
      </c>
      <c r="V96">
        <v>5106978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10169440</v>
      </c>
      <c r="K97">
        <f t="shared" si="10"/>
        <v>0</v>
      </c>
      <c r="L97">
        <f t="shared" si="11"/>
        <v>1</v>
      </c>
      <c r="T97">
        <v>145</v>
      </c>
      <c r="U97">
        <v>1</v>
      </c>
      <c r="V97">
        <v>5093136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6204684</v>
      </c>
      <c r="K98">
        <f t="shared" si="10"/>
        <v>0</v>
      </c>
      <c r="L98">
        <f t="shared" si="11"/>
        <v>1</v>
      </c>
      <c r="T98">
        <v>710</v>
      </c>
      <c r="U98">
        <v>1</v>
      </c>
      <c r="V98">
        <v>5079329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3013240</v>
      </c>
      <c r="K99">
        <f t="shared" si="10"/>
        <v>0</v>
      </c>
      <c r="L99">
        <f t="shared" si="11"/>
        <v>0</v>
      </c>
      <c r="T99">
        <v>793</v>
      </c>
      <c r="U99">
        <v>1</v>
      </c>
      <c r="V99">
        <v>5029877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3889441</v>
      </c>
      <c r="K100">
        <f t="shared" si="10"/>
        <v>0</v>
      </c>
      <c r="L100">
        <f t="shared" si="11"/>
        <v>0</v>
      </c>
      <c r="T100">
        <v>755</v>
      </c>
      <c r="U100">
        <v>1</v>
      </c>
      <c r="V100">
        <v>5022451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1608576</v>
      </c>
      <c r="K101">
        <f t="shared" si="10"/>
        <v>0</v>
      </c>
      <c r="L101">
        <f t="shared" si="11"/>
        <v>0</v>
      </c>
      <c r="T101">
        <v>475</v>
      </c>
      <c r="U101">
        <v>1</v>
      </c>
      <c r="V101">
        <v>5018909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-9802009</v>
      </c>
      <c r="K102">
        <f t="shared" si="10"/>
        <v>0</v>
      </c>
      <c r="L102">
        <f t="shared" si="11"/>
        <v>0</v>
      </c>
      <c r="T102">
        <v>114</v>
      </c>
      <c r="U102">
        <v>1</v>
      </c>
      <c r="V102">
        <v>4985302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-1395546</v>
      </c>
      <c r="K103">
        <f t="shared" si="10"/>
        <v>0</v>
      </c>
      <c r="L103">
        <f t="shared" si="11"/>
        <v>0</v>
      </c>
      <c r="T103">
        <v>664</v>
      </c>
      <c r="U103">
        <v>1</v>
      </c>
      <c r="V103">
        <v>4963940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2070226</v>
      </c>
      <c r="K104">
        <f t="shared" si="10"/>
        <v>0</v>
      </c>
      <c r="L104">
        <f t="shared" si="11"/>
        <v>0</v>
      </c>
      <c r="T104">
        <v>700</v>
      </c>
      <c r="U104">
        <v>1</v>
      </c>
      <c r="V104">
        <v>4950637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5999032</v>
      </c>
      <c r="K105">
        <f t="shared" si="10"/>
        <v>0</v>
      </c>
      <c r="L105">
        <f t="shared" si="11"/>
        <v>1</v>
      </c>
      <c r="T105">
        <v>721</v>
      </c>
      <c r="U105">
        <v>1</v>
      </c>
      <c r="V105">
        <v>4910975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4208156</v>
      </c>
      <c r="K106">
        <f t="shared" si="10"/>
        <v>0</v>
      </c>
      <c r="L106">
        <f t="shared" si="11"/>
        <v>0</v>
      </c>
      <c r="T106">
        <v>757</v>
      </c>
      <c r="U106">
        <v>1</v>
      </c>
      <c r="V106">
        <v>4897759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1710889</v>
      </c>
      <c r="K107">
        <f t="shared" si="10"/>
        <v>0</v>
      </c>
      <c r="L107">
        <f t="shared" si="11"/>
        <v>0</v>
      </c>
      <c r="T107">
        <v>410</v>
      </c>
      <c r="U107">
        <v>1</v>
      </c>
      <c r="V107">
        <v>4892270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10575631</v>
      </c>
      <c r="K108">
        <f t="shared" si="10"/>
        <v>0</v>
      </c>
      <c r="L108">
        <f t="shared" si="11"/>
        <v>1</v>
      </c>
      <c r="T108">
        <v>459</v>
      </c>
      <c r="U108">
        <v>1</v>
      </c>
      <c r="V108">
        <v>4833932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737449</v>
      </c>
      <c r="K109">
        <f t="shared" si="10"/>
        <v>0</v>
      </c>
      <c r="L109">
        <f t="shared" si="11"/>
        <v>0</v>
      </c>
      <c r="T109">
        <v>9</v>
      </c>
      <c r="U109">
        <v>1</v>
      </c>
      <c r="V109">
        <v>4833060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8524319</v>
      </c>
      <c r="K110">
        <f t="shared" si="10"/>
        <v>0</v>
      </c>
      <c r="L110">
        <f t="shared" si="11"/>
        <v>1</v>
      </c>
      <c r="T110">
        <v>340</v>
      </c>
      <c r="U110">
        <v>1</v>
      </c>
      <c r="V110">
        <v>4772740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9790661</v>
      </c>
      <c r="K111">
        <f t="shared" si="10"/>
        <v>0</v>
      </c>
      <c r="L111">
        <f t="shared" si="11"/>
        <v>1</v>
      </c>
      <c r="T111">
        <v>134</v>
      </c>
      <c r="U111">
        <v>1</v>
      </c>
      <c r="V111">
        <v>4669198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1756156</v>
      </c>
      <c r="K112">
        <f t="shared" si="10"/>
        <v>0</v>
      </c>
      <c r="L112">
        <f t="shared" si="11"/>
        <v>0</v>
      </c>
      <c r="T112">
        <v>790</v>
      </c>
      <c r="U112">
        <v>1</v>
      </c>
      <c r="V112">
        <v>4648841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-6034813</v>
      </c>
      <c r="K113">
        <f t="shared" si="10"/>
        <v>0</v>
      </c>
      <c r="L113">
        <f t="shared" si="11"/>
        <v>0</v>
      </c>
      <c r="T113">
        <v>278</v>
      </c>
      <c r="U113">
        <v>1</v>
      </c>
      <c r="V113">
        <v>4616440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9802356</v>
      </c>
      <c r="K114">
        <f t="shared" si="10"/>
        <v>0</v>
      </c>
      <c r="L114">
        <f t="shared" si="11"/>
        <v>1</v>
      </c>
      <c r="T114">
        <v>25</v>
      </c>
      <c r="U114">
        <v>1</v>
      </c>
      <c r="V114">
        <v>4593106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-1413558</v>
      </c>
      <c r="K115">
        <f t="shared" si="10"/>
        <v>0</v>
      </c>
      <c r="L115">
        <f t="shared" si="11"/>
        <v>0</v>
      </c>
      <c r="T115">
        <v>622</v>
      </c>
      <c r="U115">
        <v>1</v>
      </c>
      <c r="V115">
        <v>4571062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7715525</v>
      </c>
      <c r="K116">
        <f t="shared" si="10"/>
        <v>0</v>
      </c>
      <c r="L116">
        <f t="shared" si="11"/>
        <v>1</v>
      </c>
      <c r="T116">
        <v>553</v>
      </c>
      <c r="U116">
        <v>1</v>
      </c>
      <c r="V116">
        <v>4569618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-4827031</v>
      </c>
      <c r="K117">
        <f t="shared" si="10"/>
        <v>0</v>
      </c>
      <c r="L117">
        <f t="shared" si="11"/>
        <v>0</v>
      </c>
      <c r="T117">
        <v>347</v>
      </c>
      <c r="U117">
        <v>1</v>
      </c>
      <c r="V117">
        <v>4531162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3289226</v>
      </c>
      <c r="K118">
        <f t="shared" si="10"/>
        <v>0</v>
      </c>
      <c r="L118">
        <f t="shared" si="11"/>
        <v>0</v>
      </c>
      <c r="T118">
        <v>243</v>
      </c>
      <c r="U118">
        <v>1</v>
      </c>
      <c r="V118">
        <v>4528445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-2837112</v>
      </c>
      <c r="K119">
        <f t="shared" si="10"/>
        <v>0</v>
      </c>
      <c r="L119">
        <f t="shared" si="11"/>
        <v>0</v>
      </c>
      <c r="T119">
        <v>558</v>
      </c>
      <c r="U119">
        <v>1</v>
      </c>
      <c r="V119">
        <v>4528057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3865166</v>
      </c>
      <c r="K120">
        <f t="shared" si="10"/>
        <v>0</v>
      </c>
      <c r="L120">
        <f t="shared" si="11"/>
        <v>0</v>
      </c>
      <c r="T120">
        <v>359</v>
      </c>
      <c r="U120">
        <v>1</v>
      </c>
      <c r="V120">
        <v>4512931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5994456</v>
      </c>
      <c r="K121">
        <f t="shared" si="10"/>
        <v>0</v>
      </c>
      <c r="L121">
        <f t="shared" si="11"/>
        <v>1</v>
      </c>
      <c r="T121">
        <v>169</v>
      </c>
      <c r="U121">
        <v>0</v>
      </c>
      <c r="V121">
        <v>4505871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-738346</v>
      </c>
      <c r="K122">
        <f t="shared" si="10"/>
        <v>0</v>
      </c>
      <c r="L122">
        <f t="shared" si="11"/>
        <v>0</v>
      </c>
      <c r="T122">
        <v>654</v>
      </c>
      <c r="U122">
        <v>1</v>
      </c>
      <c r="V122">
        <v>4359033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-8864819</v>
      </c>
      <c r="K123">
        <f t="shared" si="10"/>
        <v>0</v>
      </c>
      <c r="L123">
        <f t="shared" si="11"/>
        <v>0</v>
      </c>
      <c r="T123">
        <v>140</v>
      </c>
      <c r="U123">
        <v>1</v>
      </c>
      <c r="V123">
        <v>4348900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-639209</v>
      </c>
      <c r="K124">
        <f t="shared" si="10"/>
        <v>0</v>
      </c>
      <c r="L124">
        <f t="shared" si="11"/>
        <v>0</v>
      </c>
      <c r="T124">
        <v>257</v>
      </c>
      <c r="U124">
        <v>0</v>
      </c>
      <c r="V124">
        <v>4256442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6688542</v>
      </c>
      <c r="K125">
        <f t="shared" si="10"/>
        <v>0</v>
      </c>
      <c r="L125">
        <f t="shared" si="11"/>
        <v>1</v>
      </c>
      <c r="T125">
        <v>670</v>
      </c>
      <c r="U125">
        <v>1</v>
      </c>
      <c r="V125">
        <v>4242285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-4951663</v>
      </c>
      <c r="K126">
        <f t="shared" si="10"/>
        <v>0</v>
      </c>
      <c r="L126">
        <f t="shared" si="11"/>
        <v>0</v>
      </c>
      <c r="T126">
        <v>318</v>
      </c>
      <c r="U126">
        <v>1</v>
      </c>
      <c r="V126">
        <v>4236900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390465</v>
      </c>
      <c r="K127">
        <f t="shared" si="10"/>
        <v>0</v>
      </c>
      <c r="L127">
        <f t="shared" si="11"/>
        <v>0</v>
      </c>
      <c r="T127">
        <v>200</v>
      </c>
      <c r="U127">
        <v>1</v>
      </c>
      <c r="V127">
        <v>4208156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4528445</v>
      </c>
      <c r="K128">
        <f t="shared" si="10"/>
        <v>0</v>
      </c>
      <c r="L128">
        <f t="shared" si="11"/>
        <v>1</v>
      </c>
      <c r="T128">
        <v>639</v>
      </c>
      <c r="U128">
        <v>0</v>
      </c>
      <c r="V128">
        <v>4068883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-9324005</v>
      </c>
      <c r="K129">
        <f t="shared" si="10"/>
        <v>0</v>
      </c>
      <c r="L129">
        <f t="shared" si="11"/>
        <v>0</v>
      </c>
      <c r="T129">
        <v>300</v>
      </c>
      <c r="U129">
        <v>0</v>
      </c>
      <c r="V129">
        <v>4057461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3722479</v>
      </c>
      <c r="K130">
        <f t="shared" ref="K130:K193" si="12">IF(J130&lt;N$1,1,0)</f>
        <v>0</v>
      </c>
      <c r="L130">
        <f t="shared" ref="L130:L193" si="13">IF(J130&gt;O$1,1,0)</f>
        <v>0</v>
      </c>
      <c r="T130">
        <v>686</v>
      </c>
      <c r="U130">
        <v>1</v>
      </c>
      <c r="V130">
        <v>3986624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9660866</v>
      </c>
      <c r="K131">
        <f t="shared" si="12"/>
        <v>0</v>
      </c>
      <c r="L131">
        <f t="shared" si="13"/>
        <v>1</v>
      </c>
      <c r="T131">
        <v>413</v>
      </c>
      <c r="U131">
        <v>1</v>
      </c>
      <c r="V131">
        <v>3952747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-704460</v>
      </c>
      <c r="K132">
        <f t="shared" si="12"/>
        <v>0</v>
      </c>
      <c r="L132">
        <f t="shared" si="13"/>
        <v>0</v>
      </c>
      <c r="T132">
        <v>166</v>
      </c>
      <c r="U132">
        <v>1</v>
      </c>
      <c r="V132">
        <v>3930447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9539619</v>
      </c>
      <c r="K133">
        <f t="shared" si="12"/>
        <v>0</v>
      </c>
      <c r="L133">
        <f t="shared" si="13"/>
        <v>1</v>
      </c>
      <c r="T133">
        <v>772</v>
      </c>
      <c r="U133">
        <v>1</v>
      </c>
      <c r="V133">
        <v>3906238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-3607451</v>
      </c>
      <c r="K134">
        <f t="shared" si="12"/>
        <v>0</v>
      </c>
      <c r="L134">
        <f t="shared" si="13"/>
        <v>0</v>
      </c>
      <c r="T134">
        <v>193</v>
      </c>
      <c r="U134">
        <v>1</v>
      </c>
      <c r="V134">
        <v>3889441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-584622</v>
      </c>
      <c r="K135">
        <f t="shared" si="12"/>
        <v>0</v>
      </c>
      <c r="L135">
        <f t="shared" si="13"/>
        <v>0</v>
      </c>
      <c r="T135">
        <v>789</v>
      </c>
      <c r="U135">
        <v>1</v>
      </c>
      <c r="V135">
        <v>3868292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2318244</v>
      </c>
      <c r="K136">
        <f t="shared" si="12"/>
        <v>0</v>
      </c>
      <c r="L136">
        <f t="shared" si="13"/>
        <v>0</v>
      </c>
      <c r="T136">
        <v>234</v>
      </c>
      <c r="U136">
        <v>1</v>
      </c>
      <c r="V136">
        <v>3865166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-5252343</v>
      </c>
      <c r="K137">
        <f t="shared" si="12"/>
        <v>0</v>
      </c>
      <c r="L137">
        <f t="shared" si="13"/>
        <v>0</v>
      </c>
      <c r="T137">
        <v>640</v>
      </c>
      <c r="U137">
        <v>1</v>
      </c>
      <c r="V137">
        <v>3864316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-2030105</v>
      </c>
      <c r="K138">
        <f t="shared" si="12"/>
        <v>0</v>
      </c>
      <c r="L138">
        <f t="shared" si="13"/>
        <v>0</v>
      </c>
      <c r="T138">
        <v>47</v>
      </c>
      <c r="U138">
        <v>1</v>
      </c>
      <c r="V138">
        <v>3856354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835824</v>
      </c>
      <c r="K139">
        <f t="shared" si="12"/>
        <v>0</v>
      </c>
      <c r="L139">
        <f t="shared" si="13"/>
        <v>0</v>
      </c>
      <c r="T139">
        <v>764</v>
      </c>
      <c r="U139">
        <v>0</v>
      </c>
      <c r="V139">
        <v>3750418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6975311</v>
      </c>
      <c r="K140">
        <f t="shared" si="12"/>
        <v>0</v>
      </c>
      <c r="L140">
        <f t="shared" si="13"/>
        <v>1</v>
      </c>
      <c r="T140">
        <v>248</v>
      </c>
      <c r="U140">
        <v>1</v>
      </c>
      <c r="V140">
        <v>3722479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5932972</v>
      </c>
      <c r="K141">
        <f t="shared" si="12"/>
        <v>0</v>
      </c>
      <c r="L141">
        <f t="shared" si="13"/>
        <v>1</v>
      </c>
      <c r="T141">
        <v>92</v>
      </c>
      <c r="U141">
        <v>1</v>
      </c>
      <c r="V141">
        <v>3715051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-13862390</v>
      </c>
      <c r="K142">
        <f t="shared" si="12"/>
        <v>1</v>
      </c>
      <c r="L142">
        <f t="shared" si="13"/>
        <v>0</v>
      </c>
      <c r="T142">
        <v>130</v>
      </c>
      <c r="U142">
        <v>1</v>
      </c>
      <c r="V142">
        <v>3706196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-7028248</v>
      </c>
      <c r="K143">
        <f t="shared" si="12"/>
        <v>0</v>
      </c>
      <c r="L143">
        <f t="shared" si="13"/>
        <v>0</v>
      </c>
      <c r="T143">
        <v>430</v>
      </c>
      <c r="U143">
        <v>1</v>
      </c>
      <c r="V143">
        <v>3655301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3140297</v>
      </c>
      <c r="K144">
        <f t="shared" si="12"/>
        <v>0</v>
      </c>
      <c r="L144">
        <f t="shared" si="13"/>
        <v>0</v>
      </c>
      <c r="T144">
        <v>50</v>
      </c>
      <c r="U144">
        <v>0</v>
      </c>
      <c r="V144">
        <v>3624642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204669</v>
      </c>
      <c r="K145">
        <f t="shared" si="12"/>
        <v>0</v>
      </c>
      <c r="L145">
        <f t="shared" si="13"/>
        <v>0</v>
      </c>
      <c r="T145">
        <v>647</v>
      </c>
      <c r="U145">
        <v>0</v>
      </c>
      <c r="V145">
        <v>3550706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4616440</v>
      </c>
      <c r="K146">
        <f t="shared" si="12"/>
        <v>0</v>
      </c>
      <c r="L146">
        <f t="shared" si="13"/>
        <v>1</v>
      </c>
      <c r="T146">
        <v>593</v>
      </c>
      <c r="U146">
        <v>1</v>
      </c>
      <c r="V146">
        <v>3531038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776857</v>
      </c>
      <c r="K147">
        <f t="shared" si="12"/>
        <v>0</v>
      </c>
      <c r="L147">
        <f t="shared" si="13"/>
        <v>0</v>
      </c>
      <c r="T147">
        <v>773</v>
      </c>
      <c r="U147">
        <v>1</v>
      </c>
      <c r="V147">
        <v>3495471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2579494</v>
      </c>
      <c r="K148">
        <f t="shared" si="12"/>
        <v>0</v>
      </c>
      <c r="L148">
        <f t="shared" si="13"/>
        <v>0</v>
      </c>
      <c r="T148">
        <v>742</v>
      </c>
      <c r="U148">
        <v>1</v>
      </c>
      <c r="V148">
        <v>3494800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3223499</v>
      </c>
      <c r="K149">
        <f t="shared" si="12"/>
        <v>0</v>
      </c>
      <c r="L149">
        <f t="shared" si="13"/>
        <v>0</v>
      </c>
      <c r="T149">
        <v>677</v>
      </c>
      <c r="U149">
        <v>0</v>
      </c>
      <c r="V149">
        <v>3485638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7066018</v>
      </c>
      <c r="K150">
        <f t="shared" si="12"/>
        <v>0</v>
      </c>
      <c r="L150">
        <f t="shared" si="13"/>
        <v>1</v>
      </c>
      <c r="T150">
        <v>355</v>
      </c>
      <c r="U150">
        <v>1</v>
      </c>
      <c r="V150">
        <v>3464570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9178439</v>
      </c>
      <c r="K151">
        <f t="shared" si="12"/>
        <v>0</v>
      </c>
      <c r="L151">
        <f t="shared" si="13"/>
        <v>1</v>
      </c>
      <c r="T151">
        <v>49</v>
      </c>
      <c r="U151">
        <v>1</v>
      </c>
      <c r="V151">
        <v>3440572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5913356</v>
      </c>
      <c r="K152">
        <f t="shared" si="12"/>
        <v>0</v>
      </c>
      <c r="L152">
        <f t="shared" si="13"/>
        <v>1</v>
      </c>
      <c r="T152">
        <v>391</v>
      </c>
      <c r="U152">
        <v>1</v>
      </c>
      <c r="V152">
        <v>3439541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3060433</v>
      </c>
      <c r="K153">
        <f t="shared" si="12"/>
        <v>0</v>
      </c>
      <c r="L153">
        <f t="shared" si="13"/>
        <v>0</v>
      </c>
      <c r="T153">
        <v>164</v>
      </c>
      <c r="U153">
        <v>1</v>
      </c>
      <c r="V153">
        <v>3423828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-3789964</v>
      </c>
      <c r="K154">
        <f t="shared" si="12"/>
        <v>0</v>
      </c>
      <c r="L154">
        <f t="shared" si="13"/>
        <v>0</v>
      </c>
      <c r="T154">
        <v>144</v>
      </c>
      <c r="U154">
        <v>1</v>
      </c>
      <c r="V154">
        <v>3379082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-2189520</v>
      </c>
      <c r="K155">
        <f t="shared" si="12"/>
        <v>0</v>
      </c>
      <c r="L155">
        <f t="shared" si="13"/>
        <v>0</v>
      </c>
      <c r="T155">
        <v>587</v>
      </c>
      <c r="U155">
        <v>1</v>
      </c>
      <c r="V155">
        <v>3327380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-5192491</v>
      </c>
      <c r="K156">
        <f t="shared" si="12"/>
        <v>0</v>
      </c>
      <c r="L156">
        <f t="shared" si="13"/>
        <v>0</v>
      </c>
      <c r="T156">
        <v>230</v>
      </c>
      <c r="U156">
        <v>1</v>
      </c>
      <c r="V156">
        <v>3289226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555590</v>
      </c>
      <c r="K157">
        <f t="shared" si="12"/>
        <v>0</v>
      </c>
      <c r="L157">
        <f t="shared" si="13"/>
        <v>0</v>
      </c>
      <c r="T157">
        <v>519</v>
      </c>
      <c r="U157">
        <v>1</v>
      </c>
      <c r="V157">
        <v>3254486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5701319</v>
      </c>
      <c r="K158">
        <f t="shared" si="12"/>
        <v>0</v>
      </c>
      <c r="L158">
        <f t="shared" si="13"/>
        <v>1</v>
      </c>
      <c r="T158">
        <v>702</v>
      </c>
      <c r="U158">
        <v>1</v>
      </c>
      <c r="V158">
        <v>3241091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-7080171</v>
      </c>
      <c r="K159">
        <f t="shared" si="12"/>
        <v>0</v>
      </c>
      <c r="L159">
        <f t="shared" si="13"/>
        <v>0</v>
      </c>
      <c r="T159">
        <v>602</v>
      </c>
      <c r="U159">
        <v>1</v>
      </c>
      <c r="V159">
        <v>3238447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-1287658</v>
      </c>
      <c r="K160">
        <f t="shared" si="12"/>
        <v>0</v>
      </c>
      <c r="L160">
        <f t="shared" si="13"/>
        <v>0</v>
      </c>
      <c r="T160">
        <v>535</v>
      </c>
      <c r="U160">
        <v>0</v>
      </c>
      <c r="V160">
        <v>3231864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-47697</v>
      </c>
      <c r="K161">
        <f t="shared" si="12"/>
        <v>0</v>
      </c>
      <c r="L161">
        <f t="shared" si="13"/>
        <v>0</v>
      </c>
      <c r="T161">
        <v>469</v>
      </c>
      <c r="U161">
        <v>1</v>
      </c>
      <c r="V161">
        <v>3230248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10744432</v>
      </c>
      <c r="K162">
        <f t="shared" si="12"/>
        <v>0</v>
      </c>
      <c r="L162">
        <f t="shared" si="13"/>
        <v>1</v>
      </c>
      <c r="T162">
        <v>281</v>
      </c>
      <c r="U162">
        <v>1</v>
      </c>
      <c r="V162">
        <v>3223499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-3122680</v>
      </c>
      <c r="K163">
        <f t="shared" si="12"/>
        <v>0</v>
      </c>
      <c r="L163">
        <f t="shared" si="13"/>
        <v>0</v>
      </c>
      <c r="T163">
        <v>626</v>
      </c>
      <c r="U163">
        <v>1</v>
      </c>
      <c r="V163">
        <v>3178939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1148055</v>
      </c>
      <c r="K164">
        <f t="shared" si="12"/>
        <v>0</v>
      </c>
      <c r="L164">
        <f t="shared" si="13"/>
        <v>0</v>
      </c>
      <c r="T164">
        <v>272</v>
      </c>
      <c r="U164">
        <v>1</v>
      </c>
      <c r="V164">
        <v>3140297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514283</v>
      </c>
      <c r="K165">
        <f t="shared" si="12"/>
        <v>0</v>
      </c>
      <c r="L165">
        <f t="shared" si="13"/>
        <v>0</v>
      </c>
      <c r="T165">
        <v>544</v>
      </c>
      <c r="U165">
        <v>0</v>
      </c>
      <c r="V165">
        <v>3124823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-6621581</v>
      </c>
      <c r="K166">
        <f t="shared" si="12"/>
        <v>0</v>
      </c>
      <c r="L166">
        <f t="shared" si="13"/>
        <v>0</v>
      </c>
      <c r="T166">
        <v>289</v>
      </c>
      <c r="U166">
        <v>1</v>
      </c>
      <c r="V166">
        <v>3060433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-8136985</v>
      </c>
      <c r="K167">
        <f t="shared" si="12"/>
        <v>0</v>
      </c>
      <c r="L167">
        <f t="shared" si="13"/>
        <v>0</v>
      </c>
      <c r="T167">
        <v>51</v>
      </c>
      <c r="U167">
        <v>1</v>
      </c>
      <c r="V167">
        <v>3019793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4236900</v>
      </c>
      <c r="K168">
        <f t="shared" si="12"/>
        <v>0</v>
      </c>
      <c r="L168">
        <f t="shared" si="13"/>
        <v>0</v>
      </c>
      <c r="T168">
        <v>192</v>
      </c>
      <c r="U168">
        <v>1</v>
      </c>
      <c r="V168">
        <v>3013240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-338483</v>
      </c>
      <c r="K169">
        <f t="shared" si="12"/>
        <v>0</v>
      </c>
      <c r="L169">
        <f t="shared" si="13"/>
        <v>0</v>
      </c>
      <c r="T169">
        <v>334</v>
      </c>
      <c r="U169">
        <v>0</v>
      </c>
      <c r="V169">
        <v>2988709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-549729</v>
      </c>
      <c r="K170">
        <f t="shared" si="12"/>
        <v>0</v>
      </c>
      <c r="L170">
        <f t="shared" si="13"/>
        <v>0</v>
      </c>
      <c r="T170">
        <v>119</v>
      </c>
      <c r="U170">
        <v>1</v>
      </c>
      <c r="V170">
        <v>2964643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1524097</v>
      </c>
      <c r="K171">
        <f t="shared" si="12"/>
        <v>0</v>
      </c>
      <c r="L171">
        <f t="shared" si="13"/>
        <v>0</v>
      </c>
      <c r="T171">
        <v>349</v>
      </c>
      <c r="U171">
        <v>0</v>
      </c>
      <c r="V171">
        <v>2940366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8793398</v>
      </c>
      <c r="K172">
        <f t="shared" si="12"/>
        <v>0</v>
      </c>
      <c r="L172">
        <f t="shared" si="13"/>
        <v>1</v>
      </c>
      <c r="T172">
        <v>84</v>
      </c>
      <c r="U172">
        <v>0</v>
      </c>
      <c r="V172">
        <v>2931112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-2693690</v>
      </c>
      <c r="K173">
        <f t="shared" si="12"/>
        <v>0</v>
      </c>
      <c r="L173">
        <f t="shared" si="13"/>
        <v>0</v>
      </c>
      <c r="T173">
        <v>615</v>
      </c>
      <c r="U173">
        <v>0</v>
      </c>
      <c r="V173">
        <v>2900001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5760857</v>
      </c>
      <c r="K174">
        <f t="shared" si="12"/>
        <v>0</v>
      </c>
      <c r="L174">
        <f t="shared" si="13"/>
        <v>1</v>
      </c>
      <c r="T174">
        <v>196</v>
      </c>
      <c r="U174">
        <v>0</v>
      </c>
      <c r="V174">
        <v>2865128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-6872619</v>
      </c>
      <c r="K175">
        <f t="shared" si="12"/>
        <v>0</v>
      </c>
      <c r="L175">
        <f t="shared" si="13"/>
        <v>0</v>
      </c>
      <c r="T175">
        <v>581</v>
      </c>
      <c r="U175">
        <v>1</v>
      </c>
      <c r="V175">
        <v>2844102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-1331412</v>
      </c>
      <c r="K176">
        <f t="shared" si="12"/>
        <v>0</v>
      </c>
      <c r="L176">
        <f t="shared" si="13"/>
        <v>0</v>
      </c>
      <c r="T176">
        <v>503</v>
      </c>
      <c r="U176">
        <v>0</v>
      </c>
      <c r="V176">
        <v>2842767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-7487230</v>
      </c>
      <c r="K177">
        <f t="shared" si="12"/>
        <v>0</v>
      </c>
      <c r="L177">
        <f t="shared" si="13"/>
        <v>0</v>
      </c>
      <c r="T177">
        <v>70</v>
      </c>
      <c r="U177">
        <v>1</v>
      </c>
      <c r="V177">
        <v>2755633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-3552507</v>
      </c>
      <c r="K178">
        <f t="shared" si="12"/>
        <v>0</v>
      </c>
      <c r="L178">
        <f t="shared" si="13"/>
        <v>0</v>
      </c>
      <c r="T178">
        <v>102</v>
      </c>
      <c r="U178">
        <v>1</v>
      </c>
      <c r="V178">
        <v>2749997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135752</v>
      </c>
      <c r="K179">
        <f t="shared" si="12"/>
        <v>0</v>
      </c>
      <c r="L179">
        <f t="shared" si="13"/>
        <v>0</v>
      </c>
      <c r="T179">
        <v>408</v>
      </c>
      <c r="U179">
        <v>0</v>
      </c>
      <c r="V179">
        <v>2744166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4772740</v>
      </c>
      <c r="K180">
        <f t="shared" si="12"/>
        <v>0</v>
      </c>
      <c r="L180">
        <f t="shared" si="13"/>
        <v>1</v>
      </c>
      <c r="T180">
        <v>661</v>
      </c>
      <c r="U180">
        <v>1</v>
      </c>
      <c r="V180">
        <v>2741560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4531162</v>
      </c>
      <c r="K181">
        <f t="shared" si="12"/>
        <v>0</v>
      </c>
      <c r="L181">
        <f t="shared" si="13"/>
        <v>1</v>
      </c>
      <c r="T181">
        <v>617</v>
      </c>
      <c r="U181">
        <v>1</v>
      </c>
      <c r="V181">
        <v>2737905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-1291955</v>
      </c>
      <c r="K182">
        <f t="shared" si="12"/>
        <v>0</v>
      </c>
      <c r="L182">
        <f t="shared" si="13"/>
        <v>0</v>
      </c>
      <c r="T182">
        <v>455</v>
      </c>
      <c r="U182">
        <v>0</v>
      </c>
      <c r="V182">
        <v>2676272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3464570</v>
      </c>
      <c r="K183">
        <f t="shared" si="12"/>
        <v>0</v>
      </c>
      <c r="L183">
        <f t="shared" si="13"/>
        <v>0</v>
      </c>
      <c r="T183">
        <v>22</v>
      </c>
      <c r="U183">
        <v>1</v>
      </c>
      <c r="V183">
        <v>2675425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-2621477</v>
      </c>
      <c r="K184">
        <f t="shared" si="12"/>
        <v>0</v>
      </c>
      <c r="L184">
        <f t="shared" si="13"/>
        <v>0</v>
      </c>
      <c r="T184">
        <v>54</v>
      </c>
      <c r="U184">
        <v>0</v>
      </c>
      <c r="V184">
        <v>2650874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-10961838</v>
      </c>
      <c r="K185">
        <f t="shared" si="12"/>
        <v>0</v>
      </c>
      <c r="L185">
        <f t="shared" si="13"/>
        <v>0</v>
      </c>
      <c r="T185">
        <v>112</v>
      </c>
      <c r="U185">
        <v>0</v>
      </c>
      <c r="V185">
        <v>2642233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8968361</v>
      </c>
      <c r="K186">
        <f t="shared" si="12"/>
        <v>0</v>
      </c>
      <c r="L186">
        <f t="shared" si="13"/>
        <v>1</v>
      </c>
      <c r="T186">
        <v>191</v>
      </c>
      <c r="U186">
        <v>0</v>
      </c>
      <c r="V186">
        <v>2631358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4512931</v>
      </c>
      <c r="K187">
        <f t="shared" si="12"/>
        <v>0</v>
      </c>
      <c r="L187">
        <f t="shared" si="13"/>
        <v>1</v>
      </c>
      <c r="T187">
        <v>586</v>
      </c>
      <c r="U187">
        <v>0</v>
      </c>
      <c r="V187">
        <v>2623092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11587193</v>
      </c>
      <c r="K188">
        <f t="shared" si="12"/>
        <v>0</v>
      </c>
      <c r="L188">
        <f t="shared" si="13"/>
        <v>1</v>
      </c>
      <c r="T188">
        <v>482</v>
      </c>
      <c r="U188">
        <v>0</v>
      </c>
      <c r="V188">
        <v>2591505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-4159467</v>
      </c>
      <c r="K189">
        <f t="shared" si="12"/>
        <v>0</v>
      </c>
      <c r="L189">
        <f t="shared" si="13"/>
        <v>0</v>
      </c>
      <c r="T189">
        <v>432</v>
      </c>
      <c r="U189">
        <v>1</v>
      </c>
      <c r="V189">
        <v>2581453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9639513</v>
      </c>
      <c r="K190">
        <f t="shared" si="12"/>
        <v>0</v>
      </c>
      <c r="L190">
        <f t="shared" si="13"/>
        <v>1</v>
      </c>
      <c r="T190">
        <v>280</v>
      </c>
      <c r="U190">
        <v>1</v>
      </c>
      <c r="V190">
        <v>2579494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11941643</v>
      </c>
      <c r="K191">
        <f t="shared" si="12"/>
        <v>0</v>
      </c>
      <c r="L191">
        <f t="shared" si="13"/>
        <v>1</v>
      </c>
      <c r="T191">
        <v>275</v>
      </c>
      <c r="U191">
        <v>0</v>
      </c>
      <c r="V191">
        <v>2578526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7587502</v>
      </c>
      <c r="K192">
        <f t="shared" si="12"/>
        <v>0</v>
      </c>
      <c r="L192">
        <f t="shared" si="13"/>
        <v>1</v>
      </c>
      <c r="T192">
        <v>411</v>
      </c>
      <c r="U192">
        <v>1</v>
      </c>
      <c r="V192">
        <v>2570755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1340540</v>
      </c>
      <c r="K193">
        <f t="shared" si="12"/>
        <v>0</v>
      </c>
      <c r="L193">
        <f t="shared" si="13"/>
        <v>0</v>
      </c>
      <c r="T193">
        <v>631</v>
      </c>
      <c r="U193">
        <v>1</v>
      </c>
      <c r="V193">
        <v>2569041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6966939</v>
      </c>
      <c r="K194">
        <f t="shared" ref="K194:K257" si="14">IF(J194&lt;N$1,1,0)</f>
        <v>0</v>
      </c>
      <c r="L194">
        <f t="shared" ref="L194:L257" si="15">IF(J194&gt;O$1,1,0)</f>
        <v>1</v>
      </c>
      <c r="T194">
        <v>120</v>
      </c>
      <c r="U194">
        <v>1</v>
      </c>
      <c r="V194">
        <v>2545911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5106978</v>
      </c>
      <c r="K195">
        <f t="shared" si="14"/>
        <v>0</v>
      </c>
      <c r="L195">
        <f t="shared" si="15"/>
        <v>1</v>
      </c>
      <c r="T195">
        <v>76</v>
      </c>
      <c r="U195">
        <v>0</v>
      </c>
      <c r="V195">
        <v>2523373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-144282</v>
      </c>
      <c r="K196">
        <f t="shared" si="14"/>
        <v>0</v>
      </c>
      <c r="L196">
        <f t="shared" si="15"/>
        <v>0</v>
      </c>
      <c r="T196">
        <v>151</v>
      </c>
      <c r="U196">
        <v>1</v>
      </c>
      <c r="V196">
        <v>2518389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397</v>
      </c>
      <c r="K197">
        <f t="shared" si="14"/>
        <v>0</v>
      </c>
      <c r="L197">
        <f t="shared" si="15"/>
        <v>0</v>
      </c>
      <c r="T197">
        <v>246</v>
      </c>
      <c r="U197">
        <v>0</v>
      </c>
      <c r="V197">
        <v>2490864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2423465</v>
      </c>
      <c r="K198">
        <f t="shared" si="14"/>
        <v>0</v>
      </c>
      <c r="L198">
        <f t="shared" si="15"/>
        <v>0</v>
      </c>
      <c r="T198">
        <v>498</v>
      </c>
      <c r="U198">
        <v>0</v>
      </c>
      <c r="V198">
        <v>2457960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-3576470</v>
      </c>
      <c r="K199">
        <f t="shared" si="14"/>
        <v>0</v>
      </c>
      <c r="L199">
        <f t="shared" si="15"/>
        <v>0</v>
      </c>
      <c r="T199">
        <v>351</v>
      </c>
      <c r="U199">
        <v>0</v>
      </c>
      <c r="V199">
        <v>2434386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5240707</v>
      </c>
      <c r="K200">
        <f t="shared" si="14"/>
        <v>0</v>
      </c>
      <c r="L200">
        <f t="shared" si="15"/>
        <v>1</v>
      </c>
      <c r="T200">
        <v>312</v>
      </c>
      <c r="U200">
        <v>0</v>
      </c>
      <c r="V200">
        <v>2433061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3439541</v>
      </c>
      <c r="K201">
        <f t="shared" si="14"/>
        <v>0</v>
      </c>
      <c r="L201">
        <f t="shared" si="15"/>
        <v>0</v>
      </c>
      <c r="T201">
        <v>678</v>
      </c>
      <c r="U201">
        <v>1</v>
      </c>
      <c r="V201">
        <v>2428290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13105972</v>
      </c>
      <c r="K202">
        <f t="shared" si="14"/>
        <v>0</v>
      </c>
      <c r="L202">
        <f t="shared" si="15"/>
        <v>1</v>
      </c>
      <c r="T202">
        <v>387</v>
      </c>
      <c r="U202">
        <v>1</v>
      </c>
      <c r="V202">
        <v>2423465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-1580544</v>
      </c>
      <c r="K203">
        <f t="shared" si="14"/>
        <v>0</v>
      </c>
      <c r="L203">
        <f t="shared" si="15"/>
        <v>0</v>
      </c>
      <c r="T203">
        <v>64</v>
      </c>
      <c r="U203">
        <v>0</v>
      </c>
      <c r="V203">
        <v>2395708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-2507008</v>
      </c>
      <c r="K204">
        <f t="shared" si="14"/>
        <v>0</v>
      </c>
      <c r="L204">
        <f t="shared" si="15"/>
        <v>0</v>
      </c>
      <c r="T204">
        <v>216</v>
      </c>
      <c r="U204">
        <v>0</v>
      </c>
      <c r="V204">
        <v>2356770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1564564</v>
      </c>
      <c r="K205">
        <f t="shared" si="14"/>
        <v>0</v>
      </c>
      <c r="L205">
        <f t="shared" si="15"/>
        <v>0</v>
      </c>
      <c r="T205">
        <v>792</v>
      </c>
      <c r="U205">
        <v>1</v>
      </c>
      <c r="V205">
        <v>2350628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5576778</v>
      </c>
      <c r="K206">
        <f t="shared" si="14"/>
        <v>0</v>
      </c>
      <c r="L206">
        <f t="shared" si="15"/>
        <v>1</v>
      </c>
      <c r="T206">
        <v>798</v>
      </c>
      <c r="U206">
        <v>1</v>
      </c>
      <c r="V206">
        <v>2338163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2058479</v>
      </c>
      <c r="K207">
        <f t="shared" si="14"/>
        <v>0</v>
      </c>
      <c r="L207">
        <f t="shared" si="15"/>
        <v>0</v>
      </c>
      <c r="T207">
        <v>263</v>
      </c>
      <c r="U207">
        <v>1</v>
      </c>
      <c r="V207">
        <v>2318244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8854383</v>
      </c>
      <c r="K208">
        <f t="shared" si="14"/>
        <v>0</v>
      </c>
      <c r="L208">
        <f t="shared" si="15"/>
        <v>1</v>
      </c>
      <c r="T208">
        <v>157</v>
      </c>
      <c r="U208">
        <v>1</v>
      </c>
      <c r="V208">
        <v>2273032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-7097446</v>
      </c>
      <c r="K209">
        <f t="shared" si="14"/>
        <v>0</v>
      </c>
      <c r="L209">
        <f t="shared" si="15"/>
        <v>0</v>
      </c>
      <c r="T209">
        <v>662</v>
      </c>
      <c r="U209">
        <v>0</v>
      </c>
      <c r="V209">
        <v>2201400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293115</v>
      </c>
      <c r="K210">
        <f t="shared" si="14"/>
        <v>0</v>
      </c>
      <c r="L210">
        <f t="shared" si="15"/>
        <v>0</v>
      </c>
      <c r="T210">
        <v>623</v>
      </c>
      <c r="U210">
        <v>1</v>
      </c>
      <c r="V210">
        <v>2174602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4892270</v>
      </c>
      <c r="K211">
        <f t="shared" si="14"/>
        <v>0</v>
      </c>
      <c r="L211">
        <f t="shared" si="15"/>
        <v>1</v>
      </c>
      <c r="T211">
        <v>36</v>
      </c>
      <c r="U211">
        <v>0</v>
      </c>
      <c r="V211">
        <v>2170672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2570755</v>
      </c>
      <c r="K212">
        <f t="shared" si="14"/>
        <v>0</v>
      </c>
      <c r="L212">
        <f t="shared" si="15"/>
        <v>0</v>
      </c>
      <c r="T212">
        <v>606</v>
      </c>
      <c r="U212">
        <v>1</v>
      </c>
      <c r="V212">
        <v>2163952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3952747</v>
      </c>
      <c r="K213">
        <f t="shared" si="14"/>
        <v>0</v>
      </c>
      <c r="L213">
        <f t="shared" si="15"/>
        <v>0</v>
      </c>
      <c r="T213">
        <v>153</v>
      </c>
      <c r="U213">
        <v>1</v>
      </c>
      <c r="V213">
        <v>2160910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-642751</v>
      </c>
      <c r="K214">
        <f t="shared" si="14"/>
        <v>0</v>
      </c>
      <c r="L214">
        <f t="shared" si="15"/>
        <v>0</v>
      </c>
      <c r="T214">
        <v>155</v>
      </c>
      <c r="U214">
        <v>0</v>
      </c>
      <c r="V214">
        <v>2141765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6907663</v>
      </c>
      <c r="K215">
        <f t="shared" si="14"/>
        <v>0</v>
      </c>
      <c r="L215">
        <f t="shared" si="15"/>
        <v>1</v>
      </c>
      <c r="T215">
        <v>110</v>
      </c>
      <c r="U215">
        <v>0</v>
      </c>
      <c r="V215">
        <v>2128199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-2829923</v>
      </c>
      <c r="K216">
        <f t="shared" si="14"/>
        <v>0</v>
      </c>
      <c r="L216">
        <f t="shared" si="15"/>
        <v>0</v>
      </c>
      <c r="T216">
        <v>82</v>
      </c>
      <c r="U216">
        <v>1</v>
      </c>
      <c r="V216">
        <v>2095848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1292762</v>
      </c>
      <c r="K217">
        <f t="shared" si="14"/>
        <v>0</v>
      </c>
      <c r="L217">
        <f t="shared" si="15"/>
        <v>0</v>
      </c>
      <c r="T217">
        <v>121</v>
      </c>
      <c r="U217">
        <v>1</v>
      </c>
      <c r="V217">
        <v>2090468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10707421</v>
      </c>
      <c r="K218">
        <f t="shared" si="14"/>
        <v>0</v>
      </c>
      <c r="L218">
        <f t="shared" si="15"/>
        <v>1</v>
      </c>
      <c r="T218">
        <v>613</v>
      </c>
      <c r="U218">
        <v>1</v>
      </c>
      <c r="V218">
        <v>2084792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-2308764</v>
      </c>
      <c r="K219">
        <f t="shared" si="14"/>
        <v>0</v>
      </c>
      <c r="L219">
        <f t="shared" si="15"/>
        <v>0</v>
      </c>
      <c r="T219">
        <v>611</v>
      </c>
      <c r="U219">
        <v>0</v>
      </c>
      <c r="V219">
        <v>2080492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3655301</v>
      </c>
      <c r="K220">
        <f t="shared" si="14"/>
        <v>0</v>
      </c>
      <c r="L220">
        <f t="shared" si="15"/>
        <v>0</v>
      </c>
      <c r="T220">
        <v>618</v>
      </c>
      <c r="U220">
        <v>0</v>
      </c>
      <c r="V220">
        <v>2077276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-3397531</v>
      </c>
      <c r="K221">
        <f t="shared" si="14"/>
        <v>0</v>
      </c>
      <c r="L221">
        <f t="shared" si="15"/>
        <v>0</v>
      </c>
      <c r="T221">
        <v>775</v>
      </c>
      <c r="U221">
        <v>0</v>
      </c>
      <c r="V221">
        <v>2072267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2581453</v>
      </c>
      <c r="K222">
        <f t="shared" si="14"/>
        <v>0</v>
      </c>
      <c r="L222">
        <f t="shared" si="15"/>
        <v>0</v>
      </c>
      <c r="T222">
        <v>198</v>
      </c>
      <c r="U222">
        <v>1</v>
      </c>
      <c r="V222">
        <v>2070226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-4382916</v>
      </c>
      <c r="K223">
        <f t="shared" si="14"/>
        <v>0</v>
      </c>
      <c r="L223">
        <f t="shared" si="15"/>
        <v>0</v>
      </c>
      <c r="T223">
        <v>235</v>
      </c>
      <c r="U223">
        <v>0</v>
      </c>
      <c r="V223">
        <v>2063618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-670249</v>
      </c>
      <c r="K224">
        <f t="shared" si="14"/>
        <v>0</v>
      </c>
      <c r="L224">
        <f t="shared" si="15"/>
        <v>0</v>
      </c>
      <c r="T224">
        <v>403</v>
      </c>
      <c r="U224">
        <v>1</v>
      </c>
      <c r="V224">
        <v>2058479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-2608934</v>
      </c>
      <c r="K225">
        <f t="shared" si="14"/>
        <v>0</v>
      </c>
      <c r="L225">
        <f t="shared" si="15"/>
        <v>0</v>
      </c>
      <c r="T225">
        <v>62</v>
      </c>
      <c r="U225">
        <v>1</v>
      </c>
      <c r="V225">
        <v>2045352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-4160356</v>
      </c>
      <c r="K226">
        <f t="shared" si="14"/>
        <v>0</v>
      </c>
      <c r="L226">
        <f t="shared" si="15"/>
        <v>0</v>
      </c>
      <c r="T226">
        <v>385</v>
      </c>
      <c r="U226">
        <v>0</v>
      </c>
      <c r="V226">
        <v>2016802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-761723</v>
      </c>
      <c r="K227">
        <f t="shared" si="14"/>
        <v>0</v>
      </c>
      <c r="L227">
        <f t="shared" si="15"/>
        <v>0</v>
      </c>
      <c r="T227">
        <v>485</v>
      </c>
      <c r="U227">
        <v>1</v>
      </c>
      <c r="V227">
        <v>2016525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-1097630</v>
      </c>
      <c r="K228">
        <f t="shared" si="14"/>
        <v>0</v>
      </c>
      <c r="L228">
        <f t="shared" si="15"/>
        <v>0</v>
      </c>
      <c r="T228">
        <v>506</v>
      </c>
      <c r="U228">
        <v>0</v>
      </c>
      <c r="V228">
        <v>2007513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1747571</v>
      </c>
      <c r="K229">
        <f t="shared" si="14"/>
        <v>0</v>
      </c>
      <c r="L229">
        <f t="shared" si="15"/>
        <v>0</v>
      </c>
      <c r="T229">
        <v>283</v>
      </c>
      <c r="U229">
        <v>0</v>
      </c>
      <c r="V229">
        <v>1985532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12215273</v>
      </c>
      <c r="K230">
        <f t="shared" si="14"/>
        <v>0</v>
      </c>
      <c r="L230">
        <f t="shared" si="15"/>
        <v>1</v>
      </c>
      <c r="T230">
        <v>657</v>
      </c>
      <c r="U230">
        <v>1</v>
      </c>
      <c r="V230">
        <v>1976467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-7146075</v>
      </c>
      <c r="K231">
        <f t="shared" si="14"/>
        <v>0</v>
      </c>
      <c r="L231">
        <f t="shared" si="15"/>
        <v>0</v>
      </c>
      <c r="T231">
        <v>456</v>
      </c>
      <c r="U231">
        <v>0</v>
      </c>
      <c r="V231">
        <v>1972144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6374758</v>
      </c>
      <c r="K232">
        <f t="shared" si="14"/>
        <v>0</v>
      </c>
      <c r="L232">
        <f t="shared" si="15"/>
        <v>1</v>
      </c>
      <c r="T232">
        <v>791</v>
      </c>
      <c r="U232">
        <v>1</v>
      </c>
      <c r="V232">
        <v>1955310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1657185</v>
      </c>
      <c r="K233">
        <f t="shared" si="14"/>
        <v>0</v>
      </c>
      <c r="L233">
        <f t="shared" si="15"/>
        <v>0</v>
      </c>
      <c r="T233">
        <v>152</v>
      </c>
      <c r="U233">
        <v>0</v>
      </c>
      <c r="V233">
        <v>1950318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4833932</v>
      </c>
      <c r="K234">
        <f t="shared" si="14"/>
        <v>0</v>
      </c>
      <c r="L234">
        <f t="shared" si="15"/>
        <v>1</v>
      </c>
      <c r="T234">
        <v>212</v>
      </c>
      <c r="U234">
        <v>0</v>
      </c>
      <c r="V234">
        <v>1945913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-2736802</v>
      </c>
      <c r="K235">
        <f t="shared" si="14"/>
        <v>0</v>
      </c>
      <c r="L235">
        <f t="shared" si="15"/>
        <v>0</v>
      </c>
      <c r="T235">
        <v>463</v>
      </c>
      <c r="U235">
        <v>0</v>
      </c>
      <c r="V235">
        <v>1922689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-671852</v>
      </c>
      <c r="K236">
        <f t="shared" si="14"/>
        <v>0</v>
      </c>
      <c r="L236">
        <f t="shared" si="15"/>
        <v>0</v>
      </c>
      <c r="T236">
        <v>302</v>
      </c>
      <c r="U236">
        <v>0</v>
      </c>
      <c r="V236">
        <v>1903420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-6821075</v>
      </c>
      <c r="K237">
        <f t="shared" si="14"/>
        <v>0</v>
      </c>
      <c r="L237">
        <f t="shared" si="15"/>
        <v>0</v>
      </c>
      <c r="T237">
        <v>476</v>
      </c>
      <c r="U237">
        <v>0</v>
      </c>
      <c r="V237">
        <v>1898496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3230248</v>
      </c>
      <c r="K238">
        <f t="shared" si="14"/>
        <v>0</v>
      </c>
      <c r="L238">
        <f t="shared" si="15"/>
        <v>0</v>
      </c>
      <c r="T238">
        <v>591</v>
      </c>
      <c r="U238">
        <v>0</v>
      </c>
      <c r="V238">
        <v>1891920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146554</v>
      </c>
      <c r="K239">
        <f t="shared" si="14"/>
        <v>0</v>
      </c>
      <c r="L239">
        <f t="shared" si="15"/>
        <v>0</v>
      </c>
      <c r="T239">
        <v>560</v>
      </c>
      <c r="U239">
        <v>1</v>
      </c>
      <c r="V239">
        <v>1887469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-3223065</v>
      </c>
      <c r="K240">
        <f t="shared" si="14"/>
        <v>0</v>
      </c>
      <c r="L240">
        <f t="shared" si="15"/>
        <v>0</v>
      </c>
      <c r="T240">
        <v>38</v>
      </c>
      <c r="U240">
        <v>0</v>
      </c>
      <c r="V240">
        <v>1880607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5018909</v>
      </c>
      <c r="K241">
        <f t="shared" si="14"/>
        <v>0</v>
      </c>
      <c r="L241">
        <f t="shared" si="15"/>
        <v>1</v>
      </c>
      <c r="T241">
        <v>601</v>
      </c>
      <c r="U241">
        <v>0</v>
      </c>
      <c r="V241">
        <v>1878089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7047558</v>
      </c>
      <c r="K242">
        <f t="shared" si="14"/>
        <v>0</v>
      </c>
      <c r="L242">
        <f t="shared" si="15"/>
        <v>1</v>
      </c>
      <c r="T242">
        <v>730</v>
      </c>
      <c r="U242">
        <v>0</v>
      </c>
      <c r="V242">
        <v>1867803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2016525</v>
      </c>
      <c r="K243">
        <f t="shared" si="14"/>
        <v>0</v>
      </c>
      <c r="L243">
        <f t="shared" si="15"/>
        <v>0</v>
      </c>
      <c r="T243">
        <v>86</v>
      </c>
      <c r="U243">
        <v>0</v>
      </c>
      <c r="V243">
        <v>1860500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6528227</v>
      </c>
      <c r="K244">
        <f t="shared" si="14"/>
        <v>0</v>
      </c>
      <c r="L244">
        <f t="shared" si="15"/>
        <v>1</v>
      </c>
      <c r="T244">
        <v>701</v>
      </c>
      <c r="U244">
        <v>1</v>
      </c>
      <c r="V244">
        <v>1859939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-1704302</v>
      </c>
      <c r="K245">
        <f t="shared" si="14"/>
        <v>0</v>
      </c>
      <c r="L245">
        <f t="shared" si="15"/>
        <v>0</v>
      </c>
      <c r="T245">
        <v>579</v>
      </c>
      <c r="U245">
        <v>0</v>
      </c>
      <c r="V245">
        <v>1857700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-673256</v>
      </c>
      <c r="K246">
        <f t="shared" si="14"/>
        <v>0</v>
      </c>
      <c r="L246">
        <f t="shared" si="15"/>
        <v>0</v>
      </c>
      <c r="T246">
        <v>452</v>
      </c>
      <c r="U246">
        <v>0</v>
      </c>
      <c r="V246">
        <v>1849527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5770683</v>
      </c>
      <c r="K247">
        <f t="shared" si="14"/>
        <v>0</v>
      </c>
      <c r="L247">
        <f t="shared" si="15"/>
        <v>1</v>
      </c>
      <c r="T247">
        <v>521</v>
      </c>
      <c r="U247">
        <v>1</v>
      </c>
      <c r="V247">
        <v>1837806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6363041</v>
      </c>
      <c r="K248">
        <f t="shared" si="14"/>
        <v>0</v>
      </c>
      <c r="L248">
        <f t="shared" si="15"/>
        <v>1</v>
      </c>
      <c r="T248">
        <v>523</v>
      </c>
      <c r="U248">
        <v>1</v>
      </c>
      <c r="V248">
        <v>1835608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-8565870</v>
      </c>
      <c r="K249">
        <f t="shared" si="14"/>
        <v>0</v>
      </c>
      <c r="L249">
        <f t="shared" si="15"/>
        <v>0</v>
      </c>
      <c r="T249">
        <v>668</v>
      </c>
      <c r="U249">
        <v>0</v>
      </c>
      <c r="V249">
        <v>1801467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8883466</v>
      </c>
      <c r="K250">
        <f t="shared" si="14"/>
        <v>0</v>
      </c>
      <c r="L250">
        <f t="shared" si="15"/>
        <v>1</v>
      </c>
      <c r="T250">
        <v>646</v>
      </c>
      <c r="U250">
        <v>1</v>
      </c>
      <c r="V250">
        <v>1798434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-2574374</v>
      </c>
      <c r="K251">
        <f t="shared" si="14"/>
        <v>0</v>
      </c>
      <c r="L251">
        <f t="shared" si="15"/>
        <v>0</v>
      </c>
      <c r="T251">
        <v>737</v>
      </c>
      <c r="U251">
        <v>1</v>
      </c>
      <c r="V251">
        <v>1797871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-11055056</v>
      </c>
      <c r="K252">
        <f t="shared" si="14"/>
        <v>0</v>
      </c>
      <c r="L252">
        <f t="shared" si="15"/>
        <v>0</v>
      </c>
      <c r="T252">
        <v>105</v>
      </c>
      <c r="U252">
        <v>1</v>
      </c>
      <c r="V252">
        <v>1757973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-846732</v>
      </c>
      <c r="K253">
        <f t="shared" si="14"/>
        <v>0</v>
      </c>
      <c r="L253">
        <f t="shared" si="15"/>
        <v>0</v>
      </c>
      <c r="T253">
        <v>211</v>
      </c>
      <c r="U253">
        <v>1</v>
      </c>
      <c r="V253">
        <v>1756156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-4736818</v>
      </c>
      <c r="K254">
        <f t="shared" si="14"/>
        <v>0</v>
      </c>
      <c r="L254">
        <f t="shared" si="15"/>
        <v>0</v>
      </c>
      <c r="T254">
        <v>446</v>
      </c>
      <c r="U254">
        <v>1</v>
      </c>
      <c r="V254">
        <v>1747571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5157011</v>
      </c>
      <c r="K255">
        <f t="shared" si="14"/>
        <v>0</v>
      </c>
      <c r="L255">
        <f t="shared" si="15"/>
        <v>1</v>
      </c>
      <c r="T255">
        <v>507</v>
      </c>
      <c r="U255">
        <v>0</v>
      </c>
      <c r="V255">
        <v>1724778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-3386294</v>
      </c>
      <c r="K256">
        <f t="shared" si="14"/>
        <v>0</v>
      </c>
      <c r="L256">
        <f t="shared" si="15"/>
        <v>0</v>
      </c>
      <c r="T256">
        <v>589</v>
      </c>
      <c r="U256">
        <v>1</v>
      </c>
      <c r="V256">
        <v>1715773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3254486</v>
      </c>
      <c r="K257">
        <f t="shared" si="14"/>
        <v>0</v>
      </c>
      <c r="L257">
        <f t="shared" si="15"/>
        <v>0</v>
      </c>
      <c r="T257">
        <v>201</v>
      </c>
      <c r="U257">
        <v>1</v>
      </c>
      <c r="V257">
        <v>1710889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1837806</v>
      </c>
      <c r="K258">
        <f t="shared" ref="K258:K321" si="16">IF(J258&lt;N$1,1,0)</f>
        <v>0</v>
      </c>
      <c r="L258">
        <f t="shared" ref="L258:L321" si="17">IF(J258&gt;O$1,1,0)</f>
        <v>0</v>
      </c>
      <c r="T258">
        <v>665</v>
      </c>
      <c r="U258">
        <v>0</v>
      </c>
      <c r="V258">
        <v>1703271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1835608</v>
      </c>
      <c r="K259">
        <f t="shared" si="16"/>
        <v>0</v>
      </c>
      <c r="L259">
        <f t="shared" si="17"/>
        <v>0</v>
      </c>
      <c r="T259">
        <v>99</v>
      </c>
      <c r="U259">
        <v>0</v>
      </c>
      <c r="V259">
        <v>1701825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566211</v>
      </c>
      <c r="K260">
        <f t="shared" si="16"/>
        <v>0</v>
      </c>
      <c r="L260">
        <f t="shared" si="17"/>
        <v>0</v>
      </c>
      <c r="T260">
        <v>311</v>
      </c>
      <c r="U260">
        <v>0</v>
      </c>
      <c r="V260">
        <v>1696781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-11077425</v>
      </c>
      <c r="K261">
        <f t="shared" si="16"/>
        <v>0</v>
      </c>
      <c r="L261">
        <f t="shared" si="17"/>
        <v>0</v>
      </c>
      <c r="T261">
        <v>42</v>
      </c>
      <c r="U261">
        <v>1</v>
      </c>
      <c r="V261">
        <v>1691043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-7531433</v>
      </c>
      <c r="K262">
        <f t="shared" si="16"/>
        <v>0</v>
      </c>
      <c r="L262">
        <f t="shared" si="17"/>
        <v>0</v>
      </c>
      <c r="T262">
        <v>149</v>
      </c>
      <c r="U262">
        <v>0</v>
      </c>
      <c r="V262">
        <v>1690239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6239565</v>
      </c>
      <c r="K263">
        <f t="shared" si="16"/>
        <v>0</v>
      </c>
      <c r="L263">
        <f t="shared" si="17"/>
        <v>1</v>
      </c>
      <c r="T263">
        <v>479</v>
      </c>
      <c r="U263">
        <v>0</v>
      </c>
      <c r="V263">
        <v>1677413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-8953417</v>
      </c>
      <c r="K264">
        <f t="shared" si="16"/>
        <v>0</v>
      </c>
      <c r="L264">
        <f t="shared" si="17"/>
        <v>0</v>
      </c>
      <c r="T264">
        <v>132</v>
      </c>
      <c r="U264">
        <v>0</v>
      </c>
      <c r="V264">
        <v>1658907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5122670</v>
      </c>
      <c r="K265">
        <f t="shared" si="16"/>
        <v>0</v>
      </c>
      <c r="L265">
        <f t="shared" si="17"/>
        <v>1</v>
      </c>
      <c r="T265">
        <v>457</v>
      </c>
      <c r="U265">
        <v>1</v>
      </c>
      <c r="V265">
        <v>1657185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11640271</v>
      </c>
      <c r="K266">
        <f t="shared" si="16"/>
        <v>0</v>
      </c>
      <c r="L266">
        <f t="shared" si="17"/>
        <v>1</v>
      </c>
      <c r="T266">
        <v>628</v>
      </c>
      <c r="U266">
        <v>0</v>
      </c>
      <c r="V266">
        <v>1649898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8071889</v>
      </c>
      <c r="K267">
        <f t="shared" si="16"/>
        <v>0</v>
      </c>
      <c r="L267">
        <f t="shared" si="17"/>
        <v>1</v>
      </c>
      <c r="T267">
        <v>367</v>
      </c>
      <c r="U267">
        <v>0</v>
      </c>
      <c r="V267">
        <v>1622749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-6806445</v>
      </c>
      <c r="K268">
        <f t="shared" si="16"/>
        <v>0</v>
      </c>
      <c r="L268">
        <f t="shared" si="17"/>
        <v>0</v>
      </c>
      <c r="T268">
        <v>194</v>
      </c>
      <c r="U268">
        <v>1</v>
      </c>
      <c r="V268">
        <v>1608576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5343169</v>
      </c>
      <c r="K269">
        <f t="shared" si="16"/>
        <v>0</v>
      </c>
      <c r="L269">
        <f t="shared" si="17"/>
        <v>1</v>
      </c>
      <c r="T269">
        <v>450</v>
      </c>
      <c r="U269">
        <v>0</v>
      </c>
      <c r="V269">
        <v>1601355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1135903</v>
      </c>
      <c r="K270">
        <f t="shared" si="16"/>
        <v>0</v>
      </c>
      <c r="L270">
        <f t="shared" si="17"/>
        <v>0</v>
      </c>
      <c r="T270">
        <v>346</v>
      </c>
      <c r="U270">
        <v>0</v>
      </c>
      <c r="V270">
        <v>1595308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-3391156</v>
      </c>
      <c r="K271">
        <f t="shared" si="16"/>
        <v>0</v>
      </c>
      <c r="L271">
        <f t="shared" si="17"/>
        <v>0</v>
      </c>
      <c r="T271">
        <v>655</v>
      </c>
      <c r="U271">
        <v>1</v>
      </c>
      <c r="V271">
        <v>1577942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1023958</v>
      </c>
      <c r="K272">
        <f t="shared" si="16"/>
        <v>0</v>
      </c>
      <c r="L272">
        <f t="shared" si="17"/>
        <v>0</v>
      </c>
      <c r="T272">
        <v>462</v>
      </c>
      <c r="U272">
        <v>0</v>
      </c>
      <c r="V272">
        <v>1567344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-3451461</v>
      </c>
      <c r="K273">
        <f t="shared" si="16"/>
        <v>0</v>
      </c>
      <c r="L273">
        <f t="shared" si="17"/>
        <v>0</v>
      </c>
      <c r="T273">
        <v>397</v>
      </c>
      <c r="U273">
        <v>1</v>
      </c>
      <c r="V273">
        <v>1564564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5475441</v>
      </c>
      <c r="K274">
        <f t="shared" si="16"/>
        <v>0</v>
      </c>
      <c r="L274">
        <f t="shared" si="17"/>
        <v>1</v>
      </c>
      <c r="T274">
        <v>748</v>
      </c>
      <c r="U274">
        <v>0</v>
      </c>
      <c r="V274">
        <v>1556501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14802663</v>
      </c>
      <c r="K275">
        <f t="shared" si="16"/>
        <v>0</v>
      </c>
      <c r="L275">
        <f t="shared" si="17"/>
        <v>1</v>
      </c>
      <c r="T275">
        <v>369</v>
      </c>
      <c r="U275">
        <v>0</v>
      </c>
      <c r="V275">
        <v>1543037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152133</v>
      </c>
      <c r="K276">
        <f t="shared" si="16"/>
        <v>0</v>
      </c>
      <c r="L276">
        <f t="shared" si="17"/>
        <v>0</v>
      </c>
      <c r="T276">
        <v>322</v>
      </c>
      <c r="U276">
        <v>1</v>
      </c>
      <c r="V276">
        <v>1524097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4569618</v>
      </c>
      <c r="K277">
        <f t="shared" si="16"/>
        <v>0</v>
      </c>
      <c r="L277">
        <f t="shared" si="17"/>
        <v>1</v>
      </c>
      <c r="T277">
        <v>190</v>
      </c>
      <c r="U277">
        <v>0</v>
      </c>
      <c r="V277">
        <v>1464968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7119233</v>
      </c>
      <c r="K278">
        <f t="shared" si="16"/>
        <v>0</v>
      </c>
      <c r="L278">
        <f t="shared" si="17"/>
        <v>1</v>
      </c>
      <c r="T278">
        <v>260</v>
      </c>
      <c r="U278">
        <v>0</v>
      </c>
      <c r="V278">
        <v>1455150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4528057</v>
      </c>
      <c r="K279">
        <f t="shared" si="16"/>
        <v>0</v>
      </c>
      <c r="L279">
        <f t="shared" si="17"/>
        <v>1</v>
      </c>
      <c r="T279">
        <v>366</v>
      </c>
      <c r="U279">
        <v>0</v>
      </c>
      <c r="V279">
        <v>1440765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1887469</v>
      </c>
      <c r="K280">
        <f t="shared" si="16"/>
        <v>0</v>
      </c>
      <c r="L280">
        <f t="shared" si="17"/>
        <v>0</v>
      </c>
      <c r="T280">
        <v>63</v>
      </c>
      <c r="U280">
        <v>0</v>
      </c>
      <c r="V280">
        <v>1440468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-7006141</v>
      </c>
      <c r="K281">
        <f t="shared" si="16"/>
        <v>0</v>
      </c>
      <c r="L281">
        <f t="shared" si="17"/>
        <v>0</v>
      </c>
      <c r="T281">
        <v>377</v>
      </c>
      <c r="U281">
        <v>0</v>
      </c>
      <c r="V281">
        <v>1437988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-197387</v>
      </c>
      <c r="K282">
        <f t="shared" si="16"/>
        <v>0</v>
      </c>
      <c r="L282">
        <f t="shared" si="17"/>
        <v>0</v>
      </c>
      <c r="T282">
        <v>282</v>
      </c>
      <c r="U282">
        <v>0</v>
      </c>
      <c r="V282">
        <v>1409078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7830394</v>
      </c>
      <c r="K283">
        <f t="shared" si="16"/>
        <v>0</v>
      </c>
      <c r="L283">
        <f t="shared" si="17"/>
        <v>1</v>
      </c>
      <c r="T283">
        <v>7</v>
      </c>
      <c r="U283">
        <v>0</v>
      </c>
      <c r="V283">
        <v>1395512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-1011747</v>
      </c>
      <c r="K284">
        <f t="shared" si="16"/>
        <v>0</v>
      </c>
      <c r="L284">
        <f t="shared" si="17"/>
        <v>0</v>
      </c>
      <c r="T284">
        <v>692</v>
      </c>
      <c r="U284">
        <v>0</v>
      </c>
      <c r="V284">
        <v>1380822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658576</v>
      </c>
      <c r="K285">
        <f t="shared" si="16"/>
        <v>0</v>
      </c>
      <c r="L285">
        <f t="shared" si="17"/>
        <v>0</v>
      </c>
      <c r="T285">
        <v>632</v>
      </c>
      <c r="U285">
        <v>0</v>
      </c>
      <c r="V285">
        <v>1358975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7786486</v>
      </c>
      <c r="K286">
        <f t="shared" si="16"/>
        <v>0</v>
      </c>
      <c r="L286">
        <f t="shared" si="17"/>
        <v>1</v>
      </c>
      <c r="T286">
        <v>376</v>
      </c>
      <c r="U286">
        <v>1</v>
      </c>
      <c r="V286">
        <v>1340540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28386</v>
      </c>
      <c r="K287">
        <f t="shared" si="16"/>
        <v>0</v>
      </c>
      <c r="L287">
        <f t="shared" si="17"/>
        <v>0</v>
      </c>
      <c r="T287">
        <v>291</v>
      </c>
      <c r="U287">
        <v>0</v>
      </c>
      <c r="V287">
        <v>1335501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-988233</v>
      </c>
      <c r="K288">
        <f t="shared" si="16"/>
        <v>0</v>
      </c>
      <c r="L288">
        <f t="shared" si="17"/>
        <v>0</v>
      </c>
      <c r="T288">
        <v>573</v>
      </c>
      <c r="U288">
        <v>0</v>
      </c>
      <c r="V288">
        <v>1306444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2844102</v>
      </c>
      <c r="K289">
        <f t="shared" si="16"/>
        <v>0</v>
      </c>
      <c r="L289">
        <f t="shared" si="17"/>
        <v>0</v>
      </c>
      <c r="T289">
        <v>113</v>
      </c>
      <c r="U289">
        <v>1</v>
      </c>
      <c r="V289">
        <v>1295937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-2021970</v>
      </c>
      <c r="K290">
        <f t="shared" si="16"/>
        <v>0</v>
      </c>
      <c r="L290">
        <f t="shared" si="17"/>
        <v>0</v>
      </c>
      <c r="T290">
        <v>420</v>
      </c>
      <c r="U290">
        <v>1</v>
      </c>
      <c r="V290">
        <v>1292762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11099977</v>
      </c>
      <c r="K291">
        <f t="shared" si="16"/>
        <v>0</v>
      </c>
      <c r="L291">
        <f t="shared" si="17"/>
        <v>1</v>
      </c>
      <c r="T291">
        <v>368</v>
      </c>
      <c r="U291">
        <v>0</v>
      </c>
      <c r="V291">
        <v>1284815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3327380</v>
      </c>
      <c r="K292">
        <f t="shared" si="16"/>
        <v>0</v>
      </c>
      <c r="L292">
        <f t="shared" si="17"/>
        <v>0</v>
      </c>
      <c r="T292">
        <v>497</v>
      </c>
      <c r="U292">
        <v>0</v>
      </c>
      <c r="V292">
        <v>1283460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-3066615</v>
      </c>
      <c r="K293">
        <f t="shared" si="16"/>
        <v>0</v>
      </c>
      <c r="L293">
        <f t="shared" si="17"/>
        <v>0</v>
      </c>
      <c r="T293">
        <v>802</v>
      </c>
      <c r="U293">
        <v>0</v>
      </c>
      <c r="V293">
        <v>1241063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1715773</v>
      </c>
      <c r="K294">
        <f t="shared" si="16"/>
        <v>0</v>
      </c>
      <c r="L294">
        <f t="shared" si="17"/>
        <v>0</v>
      </c>
      <c r="T294">
        <v>780</v>
      </c>
      <c r="U294">
        <v>0</v>
      </c>
      <c r="V294">
        <v>1240710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-1665839</v>
      </c>
      <c r="K295">
        <f t="shared" si="16"/>
        <v>0</v>
      </c>
      <c r="L295">
        <f t="shared" si="17"/>
        <v>0</v>
      </c>
      <c r="T295">
        <v>698</v>
      </c>
      <c r="U295">
        <v>0</v>
      </c>
      <c r="V295">
        <v>1240588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3531038</v>
      </c>
      <c r="K296">
        <f t="shared" si="16"/>
        <v>0</v>
      </c>
      <c r="L296">
        <f t="shared" si="17"/>
        <v>0</v>
      </c>
      <c r="T296">
        <v>595</v>
      </c>
      <c r="U296">
        <v>1</v>
      </c>
      <c r="V296">
        <v>1208848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-3919164</v>
      </c>
      <c r="K297">
        <f t="shared" si="16"/>
        <v>0</v>
      </c>
      <c r="L297">
        <f t="shared" si="17"/>
        <v>0</v>
      </c>
      <c r="T297">
        <v>100</v>
      </c>
      <c r="U297">
        <v>0</v>
      </c>
      <c r="V297">
        <v>1199133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1208848</v>
      </c>
      <c r="K298">
        <f t="shared" si="16"/>
        <v>0</v>
      </c>
      <c r="L298">
        <f t="shared" si="17"/>
        <v>0</v>
      </c>
      <c r="T298">
        <v>154</v>
      </c>
      <c r="U298">
        <v>1</v>
      </c>
      <c r="V298">
        <v>1154069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-10307394</v>
      </c>
      <c r="K299">
        <f t="shared" si="16"/>
        <v>0</v>
      </c>
      <c r="L299">
        <f t="shared" si="17"/>
        <v>0</v>
      </c>
      <c r="T299">
        <v>619</v>
      </c>
      <c r="U299">
        <v>1</v>
      </c>
      <c r="V299">
        <v>1151212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3238447</v>
      </c>
      <c r="K300">
        <f t="shared" si="16"/>
        <v>0</v>
      </c>
      <c r="L300">
        <f t="shared" si="17"/>
        <v>0</v>
      </c>
      <c r="T300">
        <v>309</v>
      </c>
      <c r="U300">
        <v>1</v>
      </c>
      <c r="V300">
        <v>1148055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2163952</v>
      </c>
      <c r="K301">
        <f t="shared" si="16"/>
        <v>0</v>
      </c>
      <c r="L301">
        <f t="shared" si="17"/>
        <v>0</v>
      </c>
      <c r="T301">
        <v>374</v>
      </c>
      <c r="U301">
        <v>0</v>
      </c>
      <c r="V301">
        <v>1146513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327328</v>
      </c>
      <c r="K302">
        <f t="shared" si="16"/>
        <v>0</v>
      </c>
      <c r="L302">
        <f t="shared" si="17"/>
        <v>0</v>
      </c>
      <c r="T302">
        <v>138</v>
      </c>
      <c r="U302">
        <v>0</v>
      </c>
      <c r="V302">
        <v>1135984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2084792</v>
      </c>
      <c r="K303">
        <f t="shared" si="16"/>
        <v>0</v>
      </c>
      <c r="L303">
        <f t="shared" si="17"/>
        <v>0</v>
      </c>
      <c r="T303">
        <v>541</v>
      </c>
      <c r="U303">
        <v>1</v>
      </c>
      <c r="V303">
        <v>1135903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-717565</v>
      </c>
      <c r="K304">
        <f t="shared" si="16"/>
        <v>0</v>
      </c>
      <c r="L304">
        <f t="shared" si="17"/>
        <v>0</v>
      </c>
      <c r="T304">
        <v>584</v>
      </c>
      <c r="U304">
        <v>0</v>
      </c>
      <c r="V304">
        <v>1135053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-4555059</v>
      </c>
      <c r="K305">
        <f t="shared" si="16"/>
        <v>0</v>
      </c>
      <c r="L305">
        <f t="shared" si="17"/>
        <v>0</v>
      </c>
      <c r="T305">
        <v>183</v>
      </c>
      <c r="U305">
        <v>0</v>
      </c>
      <c r="V305">
        <v>1119751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2737905</v>
      </c>
      <c r="K306">
        <f t="shared" si="16"/>
        <v>0</v>
      </c>
      <c r="L306">
        <f t="shared" si="17"/>
        <v>0</v>
      </c>
      <c r="T306">
        <v>117</v>
      </c>
      <c r="U306">
        <v>1</v>
      </c>
      <c r="V306">
        <v>1117746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1151212</v>
      </c>
      <c r="K307">
        <f t="shared" si="16"/>
        <v>0</v>
      </c>
      <c r="L307">
        <f t="shared" si="17"/>
        <v>0</v>
      </c>
      <c r="T307">
        <v>378</v>
      </c>
      <c r="U307">
        <v>0</v>
      </c>
      <c r="V307">
        <v>1087902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-2102235</v>
      </c>
      <c r="K308">
        <f t="shared" si="16"/>
        <v>0</v>
      </c>
      <c r="L308">
        <f t="shared" si="17"/>
        <v>0</v>
      </c>
      <c r="T308">
        <v>0</v>
      </c>
      <c r="U308">
        <v>0</v>
      </c>
      <c r="V308">
        <v>1072827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6545330</v>
      </c>
      <c r="K309">
        <f t="shared" si="16"/>
        <v>0</v>
      </c>
      <c r="L309">
        <f t="shared" si="17"/>
        <v>1</v>
      </c>
      <c r="T309">
        <v>751</v>
      </c>
      <c r="U309">
        <v>0</v>
      </c>
      <c r="V309">
        <v>1062024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4571062</v>
      </c>
      <c r="K310">
        <f t="shared" si="16"/>
        <v>0</v>
      </c>
      <c r="L310">
        <f t="shared" si="17"/>
        <v>1</v>
      </c>
      <c r="T310">
        <v>708</v>
      </c>
      <c r="U310">
        <v>0</v>
      </c>
      <c r="V310">
        <v>1050386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2174602</v>
      </c>
      <c r="K311">
        <f t="shared" si="16"/>
        <v>0</v>
      </c>
      <c r="L311">
        <f t="shared" si="17"/>
        <v>0</v>
      </c>
      <c r="T311">
        <v>756</v>
      </c>
      <c r="U311">
        <v>1</v>
      </c>
      <c r="V311">
        <v>1032070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3178939</v>
      </c>
      <c r="K312">
        <f t="shared" si="16"/>
        <v>0</v>
      </c>
      <c r="L312">
        <f t="shared" si="17"/>
        <v>0</v>
      </c>
      <c r="T312">
        <v>540</v>
      </c>
      <c r="U312">
        <v>0</v>
      </c>
      <c r="V312">
        <v>1028657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-4417707</v>
      </c>
      <c r="K313">
        <f t="shared" si="16"/>
        <v>0</v>
      </c>
      <c r="L313">
        <f t="shared" si="17"/>
        <v>0</v>
      </c>
      <c r="T313">
        <v>249</v>
      </c>
      <c r="U313">
        <v>0</v>
      </c>
      <c r="V313">
        <v>1027578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2569041</v>
      </c>
      <c r="K314">
        <f t="shared" si="16"/>
        <v>0</v>
      </c>
      <c r="L314">
        <f t="shared" si="17"/>
        <v>0</v>
      </c>
      <c r="T314">
        <v>545</v>
      </c>
      <c r="U314">
        <v>1</v>
      </c>
      <c r="V314">
        <v>1023958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-5234262</v>
      </c>
      <c r="K315">
        <f t="shared" si="16"/>
        <v>0</v>
      </c>
      <c r="L315">
        <f t="shared" si="17"/>
        <v>0</v>
      </c>
      <c r="T315">
        <v>167</v>
      </c>
      <c r="U315">
        <v>0</v>
      </c>
      <c r="V315">
        <v>1015859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-2180880</v>
      </c>
      <c r="K316">
        <f t="shared" si="16"/>
        <v>0</v>
      </c>
      <c r="L316">
        <f t="shared" si="17"/>
        <v>0</v>
      </c>
      <c r="T316">
        <v>424</v>
      </c>
      <c r="U316">
        <v>0</v>
      </c>
      <c r="V316">
        <v>1010485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909932</v>
      </c>
      <c r="K317">
        <f t="shared" si="16"/>
        <v>0</v>
      </c>
      <c r="L317">
        <f t="shared" si="17"/>
        <v>0</v>
      </c>
      <c r="T317">
        <v>90</v>
      </c>
      <c r="U317">
        <v>0</v>
      </c>
      <c r="V317">
        <v>979985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6057796</v>
      </c>
      <c r="K318">
        <f t="shared" si="16"/>
        <v>0</v>
      </c>
      <c r="L318">
        <f t="shared" si="17"/>
        <v>1</v>
      </c>
      <c r="T318">
        <v>172</v>
      </c>
      <c r="U318">
        <v>0</v>
      </c>
      <c r="V318">
        <v>976805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-1919494</v>
      </c>
      <c r="K319">
        <f t="shared" si="16"/>
        <v>0</v>
      </c>
      <c r="L319">
        <f t="shared" si="17"/>
        <v>0</v>
      </c>
      <c r="T319">
        <v>731</v>
      </c>
      <c r="U319">
        <v>0</v>
      </c>
      <c r="V319">
        <v>967680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3864316</v>
      </c>
      <c r="K320">
        <f t="shared" si="16"/>
        <v>0</v>
      </c>
      <c r="L320">
        <f t="shared" si="17"/>
        <v>0</v>
      </c>
      <c r="T320">
        <v>305</v>
      </c>
      <c r="U320">
        <v>0</v>
      </c>
      <c r="V320">
        <v>958803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-3040453</v>
      </c>
      <c r="K321">
        <f t="shared" si="16"/>
        <v>0</v>
      </c>
      <c r="L321">
        <f t="shared" si="17"/>
        <v>0</v>
      </c>
      <c r="T321">
        <v>2</v>
      </c>
      <c r="U321">
        <v>1</v>
      </c>
      <c r="V321">
        <v>954669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-2639192</v>
      </c>
      <c r="K322">
        <f t="shared" ref="K322:K385" si="18">IF(J322&lt;N$1,1,0)</f>
        <v>0</v>
      </c>
      <c r="L322">
        <f t="shared" ref="L322:L385" si="19">IF(J322&gt;O$1,1,0)</f>
        <v>0</v>
      </c>
      <c r="T322">
        <v>315</v>
      </c>
      <c r="U322">
        <v>0</v>
      </c>
      <c r="V322">
        <v>928725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464703</v>
      </c>
      <c r="K323">
        <f t="shared" si="18"/>
        <v>0</v>
      </c>
      <c r="L323">
        <f t="shared" si="19"/>
        <v>0</v>
      </c>
      <c r="T323">
        <v>636</v>
      </c>
      <c r="U323">
        <v>1</v>
      </c>
      <c r="V323">
        <v>909932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-11148747</v>
      </c>
      <c r="K324">
        <f t="shared" si="18"/>
        <v>0</v>
      </c>
      <c r="L324">
        <f t="shared" si="19"/>
        <v>0</v>
      </c>
      <c r="T324">
        <v>447</v>
      </c>
      <c r="U324">
        <v>0</v>
      </c>
      <c r="V324">
        <v>882355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1798434</v>
      </c>
      <c r="K325">
        <f t="shared" si="18"/>
        <v>0</v>
      </c>
      <c r="L325">
        <f t="shared" si="19"/>
        <v>0</v>
      </c>
      <c r="T325">
        <v>778</v>
      </c>
      <c r="U325">
        <v>1</v>
      </c>
      <c r="V325">
        <v>861345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-4044031</v>
      </c>
      <c r="K326">
        <f t="shared" si="18"/>
        <v>0</v>
      </c>
      <c r="L326">
        <f t="shared" si="19"/>
        <v>0</v>
      </c>
      <c r="T326">
        <v>266</v>
      </c>
      <c r="U326">
        <v>1</v>
      </c>
      <c r="V326">
        <v>835824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-3465345</v>
      </c>
      <c r="K327">
        <f t="shared" si="18"/>
        <v>0</v>
      </c>
      <c r="L327">
        <f t="shared" si="19"/>
        <v>0</v>
      </c>
      <c r="T327">
        <v>562</v>
      </c>
      <c r="U327">
        <v>0</v>
      </c>
      <c r="V327">
        <v>825306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4359033</v>
      </c>
      <c r="K328">
        <f t="shared" si="18"/>
        <v>0</v>
      </c>
      <c r="L328">
        <f t="shared" si="19"/>
        <v>0</v>
      </c>
      <c r="T328">
        <v>219</v>
      </c>
      <c r="U328">
        <v>0</v>
      </c>
      <c r="V328">
        <v>801917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1577942</v>
      </c>
      <c r="K329">
        <f t="shared" si="18"/>
        <v>0</v>
      </c>
      <c r="L329">
        <f t="shared" si="19"/>
        <v>0</v>
      </c>
      <c r="T329">
        <v>91</v>
      </c>
      <c r="U329">
        <v>0</v>
      </c>
      <c r="V329">
        <v>796329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-2446121</v>
      </c>
      <c r="K330">
        <f t="shared" si="18"/>
        <v>0</v>
      </c>
      <c r="L330">
        <f t="shared" si="19"/>
        <v>0</v>
      </c>
      <c r="T330">
        <v>186</v>
      </c>
      <c r="U330">
        <v>1</v>
      </c>
      <c r="V330">
        <v>786189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1976467</v>
      </c>
      <c r="K331">
        <f t="shared" si="18"/>
        <v>0</v>
      </c>
      <c r="L331">
        <f t="shared" si="19"/>
        <v>0</v>
      </c>
      <c r="T331">
        <v>412</v>
      </c>
      <c r="U331">
        <v>0</v>
      </c>
      <c r="V331">
        <v>777017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-3875798</v>
      </c>
      <c r="K332">
        <f t="shared" si="18"/>
        <v>0</v>
      </c>
      <c r="L332">
        <f t="shared" si="19"/>
        <v>0</v>
      </c>
      <c r="T332">
        <v>279</v>
      </c>
      <c r="U332">
        <v>1</v>
      </c>
      <c r="V332">
        <v>776857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-7823851</v>
      </c>
      <c r="K333">
        <f t="shared" si="18"/>
        <v>0</v>
      </c>
      <c r="L333">
        <f t="shared" si="19"/>
        <v>0</v>
      </c>
      <c r="T333">
        <v>696</v>
      </c>
      <c r="U333">
        <v>1</v>
      </c>
      <c r="V333">
        <v>764041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2741560</v>
      </c>
      <c r="K334">
        <f t="shared" si="18"/>
        <v>0</v>
      </c>
      <c r="L334">
        <f t="shared" si="19"/>
        <v>0</v>
      </c>
      <c r="T334">
        <v>722</v>
      </c>
      <c r="U334">
        <v>0</v>
      </c>
      <c r="V334">
        <v>752875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-5282216</v>
      </c>
      <c r="K335">
        <f t="shared" si="18"/>
        <v>0</v>
      </c>
      <c r="L335">
        <f t="shared" si="19"/>
        <v>0</v>
      </c>
      <c r="T335">
        <v>205</v>
      </c>
      <c r="U335">
        <v>1</v>
      </c>
      <c r="V335">
        <v>737449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4963940</v>
      </c>
      <c r="K336">
        <f t="shared" si="18"/>
        <v>0</v>
      </c>
      <c r="L336">
        <f t="shared" si="19"/>
        <v>1</v>
      </c>
      <c r="T336">
        <v>782</v>
      </c>
      <c r="U336">
        <v>1</v>
      </c>
      <c r="V336">
        <v>724351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13176890</v>
      </c>
      <c r="K337">
        <f t="shared" si="18"/>
        <v>0</v>
      </c>
      <c r="L337">
        <f t="shared" si="19"/>
        <v>1</v>
      </c>
      <c r="T337">
        <v>758</v>
      </c>
      <c r="U337">
        <v>0</v>
      </c>
      <c r="V337">
        <v>723243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-6417932</v>
      </c>
      <c r="K338">
        <f t="shared" si="18"/>
        <v>0</v>
      </c>
      <c r="L338">
        <f t="shared" si="19"/>
        <v>0</v>
      </c>
      <c r="T338">
        <v>270</v>
      </c>
      <c r="U338">
        <v>0</v>
      </c>
      <c r="V338">
        <v>672056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4242285</v>
      </c>
      <c r="K339">
        <f t="shared" si="18"/>
        <v>0</v>
      </c>
      <c r="L339">
        <f t="shared" si="19"/>
        <v>0</v>
      </c>
      <c r="T339">
        <v>571</v>
      </c>
      <c r="U339">
        <v>1</v>
      </c>
      <c r="V339">
        <v>658576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9783634</v>
      </c>
      <c r="K340">
        <f t="shared" si="18"/>
        <v>0</v>
      </c>
      <c r="L340">
        <f t="shared" si="19"/>
        <v>1</v>
      </c>
      <c r="T340">
        <v>175</v>
      </c>
      <c r="U340">
        <v>1</v>
      </c>
      <c r="V340">
        <v>650107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-8460186</v>
      </c>
      <c r="K341">
        <f t="shared" si="18"/>
        <v>0</v>
      </c>
      <c r="L341">
        <f t="shared" si="19"/>
        <v>0</v>
      </c>
      <c r="T341">
        <v>724</v>
      </c>
      <c r="U341">
        <v>0</v>
      </c>
      <c r="V341">
        <v>647531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2428290</v>
      </c>
      <c r="K342">
        <f t="shared" si="18"/>
        <v>0</v>
      </c>
      <c r="L342">
        <f t="shared" si="19"/>
        <v>0</v>
      </c>
      <c r="T342">
        <v>341</v>
      </c>
      <c r="U342">
        <v>0</v>
      </c>
      <c r="V342">
        <v>619208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-5036533</v>
      </c>
      <c r="K343">
        <f t="shared" si="18"/>
        <v>0</v>
      </c>
      <c r="L343">
        <f t="shared" si="19"/>
        <v>0</v>
      </c>
      <c r="T343">
        <v>555</v>
      </c>
      <c r="U343">
        <v>0</v>
      </c>
      <c r="V343">
        <v>604952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-2886584</v>
      </c>
      <c r="K344">
        <f t="shared" si="18"/>
        <v>0</v>
      </c>
      <c r="L344">
        <f t="shared" si="19"/>
        <v>0</v>
      </c>
      <c r="T344">
        <v>423</v>
      </c>
      <c r="U344">
        <v>0</v>
      </c>
      <c r="V344">
        <v>599483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6868929</v>
      </c>
      <c r="K345">
        <f t="shared" si="18"/>
        <v>0</v>
      </c>
      <c r="L345">
        <f t="shared" si="19"/>
        <v>1</v>
      </c>
      <c r="T345">
        <v>524</v>
      </c>
      <c r="U345">
        <v>1</v>
      </c>
      <c r="V345">
        <v>566211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474169</v>
      </c>
      <c r="K346">
        <f t="shared" si="18"/>
        <v>0</v>
      </c>
      <c r="L346">
        <f t="shared" si="19"/>
        <v>0</v>
      </c>
      <c r="T346">
        <v>296</v>
      </c>
      <c r="U346">
        <v>1</v>
      </c>
      <c r="V346">
        <v>555590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3986624</v>
      </c>
      <c r="K347">
        <f t="shared" si="18"/>
        <v>0</v>
      </c>
      <c r="L347">
        <f t="shared" si="19"/>
        <v>0</v>
      </c>
      <c r="T347">
        <v>252</v>
      </c>
      <c r="U347">
        <v>0</v>
      </c>
      <c r="V347">
        <v>549284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-2865666</v>
      </c>
      <c r="K348">
        <f t="shared" si="18"/>
        <v>0</v>
      </c>
      <c r="L348">
        <f t="shared" si="19"/>
        <v>0</v>
      </c>
      <c r="T348">
        <v>288</v>
      </c>
      <c r="U348">
        <v>0</v>
      </c>
      <c r="V348">
        <v>541564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-55999</v>
      </c>
      <c r="K349">
        <f t="shared" si="18"/>
        <v>0</v>
      </c>
      <c r="L349">
        <f t="shared" si="19"/>
        <v>0</v>
      </c>
      <c r="T349">
        <v>660</v>
      </c>
      <c r="U349">
        <v>0</v>
      </c>
      <c r="V349">
        <v>534924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9401653</v>
      </c>
      <c r="K350">
        <f t="shared" si="18"/>
        <v>0</v>
      </c>
      <c r="L350">
        <f t="shared" si="19"/>
        <v>1</v>
      </c>
      <c r="T350">
        <v>313</v>
      </c>
      <c r="U350">
        <v>1</v>
      </c>
      <c r="V350">
        <v>514283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-500234</v>
      </c>
      <c r="K351">
        <f t="shared" si="18"/>
        <v>0</v>
      </c>
      <c r="L351">
        <f t="shared" si="19"/>
        <v>0</v>
      </c>
      <c r="T351">
        <v>679</v>
      </c>
      <c r="U351">
        <v>0</v>
      </c>
      <c r="V351">
        <v>503112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5286996</v>
      </c>
      <c r="K352">
        <f t="shared" si="18"/>
        <v>0</v>
      </c>
      <c r="L352">
        <f t="shared" si="19"/>
        <v>1</v>
      </c>
      <c r="T352">
        <v>747</v>
      </c>
      <c r="U352">
        <v>1</v>
      </c>
      <c r="V352">
        <v>495183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764041</v>
      </c>
      <c r="K353">
        <f t="shared" si="18"/>
        <v>0</v>
      </c>
      <c r="L353">
        <f t="shared" si="19"/>
        <v>0</v>
      </c>
      <c r="T353">
        <v>467</v>
      </c>
      <c r="U353">
        <v>0</v>
      </c>
      <c r="V353">
        <v>475486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4950637</v>
      </c>
      <c r="K354">
        <f t="shared" si="18"/>
        <v>0</v>
      </c>
      <c r="L354">
        <f t="shared" si="19"/>
        <v>1</v>
      </c>
      <c r="T354">
        <v>685</v>
      </c>
      <c r="U354">
        <v>1</v>
      </c>
      <c r="V354">
        <v>474169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1859939</v>
      </c>
      <c r="K355">
        <f t="shared" si="18"/>
        <v>0</v>
      </c>
      <c r="L355">
        <f t="shared" si="19"/>
        <v>0</v>
      </c>
      <c r="T355">
        <v>644</v>
      </c>
      <c r="U355">
        <v>1</v>
      </c>
      <c r="V355">
        <v>464703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3241091</v>
      </c>
      <c r="K356">
        <f t="shared" si="18"/>
        <v>0</v>
      </c>
      <c r="L356">
        <f t="shared" si="19"/>
        <v>0</v>
      </c>
      <c r="T356">
        <v>429</v>
      </c>
      <c r="U356">
        <v>0</v>
      </c>
      <c r="V356">
        <v>452588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-4486140</v>
      </c>
      <c r="K357">
        <f t="shared" si="18"/>
        <v>0</v>
      </c>
      <c r="L357">
        <f t="shared" si="19"/>
        <v>0</v>
      </c>
      <c r="T357">
        <v>753</v>
      </c>
      <c r="U357">
        <v>0</v>
      </c>
      <c r="V357">
        <v>439446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8918424</v>
      </c>
      <c r="K358">
        <f t="shared" si="18"/>
        <v>0</v>
      </c>
      <c r="L358">
        <f t="shared" si="19"/>
        <v>1</v>
      </c>
      <c r="T358">
        <v>262</v>
      </c>
      <c r="U358">
        <v>0</v>
      </c>
      <c r="V358">
        <v>434342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-9649733</v>
      </c>
      <c r="K359">
        <f t="shared" si="18"/>
        <v>0</v>
      </c>
      <c r="L359">
        <f t="shared" si="19"/>
        <v>0</v>
      </c>
      <c r="T359">
        <v>188</v>
      </c>
      <c r="U359">
        <v>0</v>
      </c>
      <c r="V359">
        <v>423395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5079329</v>
      </c>
      <c r="K360">
        <f t="shared" si="18"/>
        <v>0</v>
      </c>
      <c r="L360">
        <f t="shared" si="19"/>
        <v>1</v>
      </c>
      <c r="T360">
        <v>605</v>
      </c>
      <c r="U360">
        <v>0</v>
      </c>
      <c r="V360">
        <v>418614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-9722259</v>
      </c>
      <c r="K361">
        <f t="shared" si="18"/>
        <v>0</v>
      </c>
      <c r="L361">
        <f t="shared" si="19"/>
        <v>0</v>
      </c>
      <c r="T361">
        <v>522</v>
      </c>
      <c r="U361">
        <v>0</v>
      </c>
      <c r="V361">
        <v>411494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7209342</v>
      </c>
      <c r="K362">
        <f t="shared" si="18"/>
        <v>0</v>
      </c>
      <c r="L362">
        <f t="shared" si="19"/>
        <v>1</v>
      </c>
      <c r="T362">
        <v>734</v>
      </c>
      <c r="U362">
        <v>0</v>
      </c>
      <c r="V362">
        <v>393088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-357685</v>
      </c>
      <c r="K363">
        <f t="shared" si="18"/>
        <v>0</v>
      </c>
      <c r="L363">
        <f t="shared" si="19"/>
        <v>0</v>
      </c>
      <c r="T363">
        <v>242</v>
      </c>
      <c r="U363">
        <v>1</v>
      </c>
      <c r="V363">
        <v>390465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-6004011</v>
      </c>
      <c r="K364">
        <f t="shared" si="18"/>
        <v>0</v>
      </c>
      <c r="L364">
        <f t="shared" si="19"/>
        <v>0</v>
      </c>
      <c r="T364">
        <v>454</v>
      </c>
      <c r="U364">
        <v>0</v>
      </c>
      <c r="V364">
        <v>376093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-805846</v>
      </c>
      <c r="K365">
        <f t="shared" si="18"/>
        <v>0</v>
      </c>
      <c r="L365">
        <f t="shared" si="19"/>
        <v>0</v>
      </c>
      <c r="T365">
        <v>111</v>
      </c>
      <c r="U365">
        <v>0</v>
      </c>
      <c r="V365">
        <v>368468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9490906</v>
      </c>
      <c r="K366">
        <f t="shared" si="18"/>
        <v>0</v>
      </c>
      <c r="L366">
        <f t="shared" si="19"/>
        <v>1</v>
      </c>
      <c r="T366">
        <v>743</v>
      </c>
      <c r="U366">
        <v>1</v>
      </c>
      <c r="V366">
        <v>351364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4910975</v>
      </c>
      <c r="K367">
        <f t="shared" si="18"/>
        <v>0</v>
      </c>
      <c r="L367">
        <f t="shared" si="19"/>
        <v>1</v>
      </c>
      <c r="T367">
        <v>610</v>
      </c>
      <c r="U367">
        <v>1</v>
      </c>
      <c r="V367">
        <v>327328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-648270</v>
      </c>
      <c r="K368">
        <f t="shared" si="18"/>
        <v>0</v>
      </c>
      <c r="L368">
        <f t="shared" si="19"/>
        <v>0</v>
      </c>
      <c r="T368">
        <v>409</v>
      </c>
      <c r="U368">
        <v>1</v>
      </c>
      <c r="V368">
        <v>293115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-9538</v>
      </c>
      <c r="K369">
        <f t="shared" si="18"/>
        <v>0</v>
      </c>
      <c r="L369">
        <f t="shared" si="19"/>
        <v>0</v>
      </c>
      <c r="T369">
        <v>745</v>
      </c>
      <c r="U369">
        <v>0</v>
      </c>
      <c r="V369">
        <v>263749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9496748</v>
      </c>
      <c r="K370">
        <f t="shared" si="18"/>
        <v>0</v>
      </c>
      <c r="L370">
        <f t="shared" si="19"/>
        <v>1</v>
      </c>
      <c r="T370">
        <v>428</v>
      </c>
      <c r="U370">
        <v>0</v>
      </c>
      <c r="V370">
        <v>250176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-4033874</v>
      </c>
      <c r="K371">
        <f t="shared" si="18"/>
        <v>0</v>
      </c>
      <c r="L371">
        <f t="shared" si="19"/>
        <v>0</v>
      </c>
      <c r="T371">
        <v>179</v>
      </c>
      <c r="U371">
        <v>0</v>
      </c>
      <c r="V371">
        <v>249698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-1592559</v>
      </c>
      <c r="K372">
        <f t="shared" si="18"/>
        <v>0</v>
      </c>
      <c r="L372">
        <f t="shared" si="19"/>
        <v>0</v>
      </c>
      <c r="T372">
        <v>331</v>
      </c>
      <c r="U372">
        <v>0</v>
      </c>
      <c r="V372">
        <v>248169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1797871</v>
      </c>
      <c r="K373">
        <f t="shared" si="18"/>
        <v>0</v>
      </c>
      <c r="L373">
        <f t="shared" si="19"/>
        <v>0</v>
      </c>
      <c r="T373">
        <v>382</v>
      </c>
      <c r="U373">
        <v>0</v>
      </c>
      <c r="V373">
        <v>240109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-3044075</v>
      </c>
      <c r="K374">
        <f t="shared" si="18"/>
        <v>0</v>
      </c>
      <c r="L374">
        <f t="shared" si="19"/>
        <v>0</v>
      </c>
      <c r="T374">
        <v>29</v>
      </c>
      <c r="U374">
        <v>1</v>
      </c>
      <c r="V374">
        <v>228402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3494800</v>
      </c>
      <c r="K375">
        <f t="shared" si="18"/>
        <v>0</v>
      </c>
      <c r="L375">
        <f t="shared" si="19"/>
        <v>0</v>
      </c>
      <c r="T375">
        <v>330</v>
      </c>
      <c r="U375">
        <v>0</v>
      </c>
      <c r="V375">
        <v>222900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351364</v>
      </c>
      <c r="K376">
        <f t="shared" si="18"/>
        <v>0</v>
      </c>
      <c r="L376">
        <f t="shared" si="19"/>
        <v>0</v>
      </c>
      <c r="T376">
        <v>440</v>
      </c>
      <c r="U376">
        <v>0</v>
      </c>
      <c r="V376">
        <v>213555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-1071437</v>
      </c>
      <c r="K377">
        <f t="shared" si="18"/>
        <v>0</v>
      </c>
      <c r="L377">
        <f t="shared" si="19"/>
        <v>0</v>
      </c>
      <c r="T377">
        <v>277</v>
      </c>
      <c r="U377">
        <v>1</v>
      </c>
      <c r="V377">
        <v>204669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10948527</v>
      </c>
      <c r="K378">
        <f t="shared" si="18"/>
        <v>0</v>
      </c>
      <c r="L378">
        <f t="shared" si="19"/>
        <v>1</v>
      </c>
      <c r="T378">
        <v>37</v>
      </c>
      <c r="U378">
        <v>0</v>
      </c>
      <c r="V378">
        <v>202858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495183</v>
      </c>
      <c r="K379">
        <f t="shared" si="18"/>
        <v>0</v>
      </c>
      <c r="L379">
        <f t="shared" si="19"/>
        <v>0</v>
      </c>
      <c r="T379">
        <v>624</v>
      </c>
      <c r="U379">
        <v>0</v>
      </c>
      <c r="V379">
        <v>194675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-7429409</v>
      </c>
      <c r="K380">
        <f t="shared" si="18"/>
        <v>0</v>
      </c>
      <c r="L380">
        <f t="shared" si="19"/>
        <v>0</v>
      </c>
      <c r="T380">
        <v>362</v>
      </c>
      <c r="U380">
        <v>0</v>
      </c>
      <c r="V380">
        <v>180402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-1461545</v>
      </c>
      <c r="K381">
        <f t="shared" si="18"/>
        <v>0</v>
      </c>
      <c r="L381">
        <f t="shared" si="19"/>
        <v>0</v>
      </c>
      <c r="T381">
        <v>629</v>
      </c>
      <c r="U381">
        <v>0</v>
      </c>
      <c r="V381">
        <v>178144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5022451</v>
      </c>
      <c r="K382">
        <f t="shared" si="18"/>
        <v>0</v>
      </c>
      <c r="L382">
        <f t="shared" si="19"/>
        <v>1</v>
      </c>
      <c r="T382">
        <v>552</v>
      </c>
      <c r="U382">
        <v>1</v>
      </c>
      <c r="V382">
        <v>152133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1032070</v>
      </c>
      <c r="K383">
        <f t="shared" si="18"/>
        <v>0</v>
      </c>
      <c r="L383">
        <f t="shared" si="19"/>
        <v>0</v>
      </c>
      <c r="T383">
        <v>471</v>
      </c>
      <c r="U383">
        <v>1</v>
      </c>
      <c r="V383">
        <v>146554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4897759</v>
      </c>
      <c r="K384">
        <f t="shared" si="18"/>
        <v>0</v>
      </c>
      <c r="L384">
        <f t="shared" si="19"/>
        <v>1</v>
      </c>
      <c r="T384">
        <v>284</v>
      </c>
      <c r="U384">
        <v>0</v>
      </c>
      <c r="V384">
        <v>145300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-4269077</v>
      </c>
      <c r="K385">
        <f t="shared" si="18"/>
        <v>0</v>
      </c>
      <c r="L385">
        <f t="shared" si="19"/>
        <v>0</v>
      </c>
      <c r="T385">
        <v>208</v>
      </c>
      <c r="U385">
        <v>0</v>
      </c>
      <c r="V385">
        <v>135823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-1576382</v>
      </c>
      <c r="K386">
        <f t="shared" ref="K386:K449" si="20">IF(J386&lt;N$1,1,0)</f>
        <v>0</v>
      </c>
      <c r="L386">
        <f t="shared" ref="L386:L449" si="21">IF(J386&gt;O$1,1,0)</f>
        <v>0</v>
      </c>
      <c r="T386">
        <v>339</v>
      </c>
      <c r="U386">
        <v>1</v>
      </c>
      <c r="V386">
        <v>135752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-7890588</v>
      </c>
      <c r="K387">
        <f t="shared" si="20"/>
        <v>0</v>
      </c>
      <c r="L387">
        <f t="shared" si="21"/>
        <v>0</v>
      </c>
      <c r="T387">
        <v>46</v>
      </c>
      <c r="U387">
        <v>0</v>
      </c>
      <c r="V387">
        <v>106845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3906238</v>
      </c>
      <c r="K388">
        <f t="shared" si="20"/>
        <v>0</v>
      </c>
      <c r="L388">
        <f t="shared" si="21"/>
        <v>0</v>
      </c>
      <c r="T388">
        <v>93</v>
      </c>
      <c r="U388">
        <v>0</v>
      </c>
      <c r="V388">
        <v>96376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3495471</v>
      </c>
      <c r="K389">
        <f t="shared" si="20"/>
        <v>0</v>
      </c>
      <c r="L389">
        <f t="shared" si="21"/>
        <v>0</v>
      </c>
      <c r="T389">
        <v>600</v>
      </c>
      <c r="U389">
        <v>0</v>
      </c>
      <c r="V389">
        <v>88938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861345</v>
      </c>
      <c r="K390">
        <f t="shared" si="20"/>
        <v>0</v>
      </c>
      <c r="L390">
        <f t="shared" si="21"/>
        <v>0</v>
      </c>
      <c r="T390">
        <v>103</v>
      </c>
      <c r="U390">
        <v>0</v>
      </c>
      <c r="V390">
        <v>77080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724351</v>
      </c>
      <c r="K391">
        <f t="shared" si="20"/>
        <v>0</v>
      </c>
      <c r="L391">
        <f t="shared" si="21"/>
        <v>0</v>
      </c>
      <c r="T391">
        <v>118</v>
      </c>
      <c r="U391">
        <v>0</v>
      </c>
      <c r="V391">
        <v>69241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8239020</v>
      </c>
      <c r="K392">
        <f t="shared" si="20"/>
        <v>0</v>
      </c>
      <c r="L392">
        <f t="shared" si="21"/>
        <v>1</v>
      </c>
      <c r="T392">
        <v>433</v>
      </c>
      <c r="U392">
        <v>0</v>
      </c>
      <c r="V392">
        <v>56921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3868292</v>
      </c>
      <c r="K393">
        <f t="shared" si="20"/>
        <v>0</v>
      </c>
      <c r="L393">
        <f t="shared" si="21"/>
        <v>0</v>
      </c>
      <c r="T393">
        <v>577</v>
      </c>
      <c r="U393">
        <v>1</v>
      </c>
      <c r="V393">
        <v>28386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4648841</v>
      </c>
      <c r="K394">
        <f t="shared" si="20"/>
        <v>0</v>
      </c>
      <c r="L394">
        <f t="shared" si="21"/>
        <v>1</v>
      </c>
      <c r="T394">
        <v>181</v>
      </c>
      <c r="U394">
        <v>0</v>
      </c>
      <c r="V394">
        <v>14129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1955310</v>
      </c>
      <c r="K395">
        <f t="shared" si="20"/>
        <v>0</v>
      </c>
      <c r="L395">
        <f t="shared" si="21"/>
        <v>0</v>
      </c>
      <c r="T395">
        <v>766</v>
      </c>
      <c r="U395">
        <v>0</v>
      </c>
      <c r="V395">
        <v>13611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2350628</v>
      </c>
      <c r="K396">
        <f t="shared" si="20"/>
        <v>0</v>
      </c>
      <c r="L396">
        <f t="shared" si="21"/>
        <v>0</v>
      </c>
      <c r="T396">
        <v>109</v>
      </c>
      <c r="U396">
        <v>1</v>
      </c>
      <c r="V396">
        <v>11580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5029877</v>
      </c>
      <c r="K397">
        <f t="shared" si="20"/>
        <v>0</v>
      </c>
      <c r="L397">
        <f t="shared" si="21"/>
        <v>1</v>
      </c>
      <c r="T397">
        <v>609</v>
      </c>
      <c r="U397">
        <v>0</v>
      </c>
      <c r="V397">
        <v>8046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-459806</v>
      </c>
      <c r="K398">
        <f t="shared" si="20"/>
        <v>0</v>
      </c>
      <c r="L398">
        <f t="shared" si="21"/>
        <v>0</v>
      </c>
      <c r="T398">
        <v>386</v>
      </c>
      <c r="U398">
        <v>1</v>
      </c>
      <c r="V398">
        <v>397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-1928295</v>
      </c>
      <c r="K399">
        <f t="shared" si="20"/>
        <v>0</v>
      </c>
      <c r="L399">
        <f t="shared" si="21"/>
        <v>0</v>
      </c>
      <c r="T399">
        <v>726</v>
      </c>
      <c r="U399">
        <v>1</v>
      </c>
      <c r="V399">
        <v>-9538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2338163</v>
      </c>
      <c r="K400">
        <f t="shared" si="20"/>
        <v>0</v>
      </c>
      <c r="L400">
        <f t="shared" si="21"/>
        <v>0</v>
      </c>
      <c r="T400">
        <v>23</v>
      </c>
      <c r="U400">
        <v>1</v>
      </c>
      <c r="V400">
        <v>-9707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1072827</v>
      </c>
      <c r="K401">
        <f t="shared" ref="K401:K464" si="22">IF(J401&lt;N$1,1,0)</f>
        <v>0</v>
      </c>
      <c r="L401">
        <f t="shared" si="21"/>
        <v>0</v>
      </c>
      <c r="T401">
        <v>550</v>
      </c>
      <c r="U401">
        <v>0</v>
      </c>
      <c r="V401">
        <v>-23735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-990013</v>
      </c>
      <c r="K402">
        <f t="shared" si="22"/>
        <v>0</v>
      </c>
      <c r="L402">
        <f t="shared" si="21"/>
        <v>0</v>
      </c>
      <c r="T402">
        <v>210</v>
      </c>
      <c r="U402">
        <v>0</v>
      </c>
      <c r="V402">
        <v>-25625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-5890047</v>
      </c>
      <c r="K403">
        <f t="shared" si="22"/>
        <v>0</v>
      </c>
      <c r="L403">
        <f t="shared" si="21"/>
        <v>0</v>
      </c>
      <c r="T403">
        <v>352</v>
      </c>
      <c r="U403">
        <v>0</v>
      </c>
      <c r="V403">
        <v>-35485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-3998708</v>
      </c>
      <c r="K404">
        <f t="shared" si="22"/>
        <v>0</v>
      </c>
      <c r="L404">
        <f t="shared" si="21"/>
        <v>0</v>
      </c>
      <c r="T404">
        <v>788</v>
      </c>
      <c r="U404">
        <v>0</v>
      </c>
      <c r="V404">
        <v>-37222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-7180789</v>
      </c>
      <c r="K405">
        <f t="shared" si="22"/>
        <v>0</v>
      </c>
      <c r="L405">
        <f t="shared" si="21"/>
        <v>0</v>
      </c>
      <c r="T405">
        <v>306</v>
      </c>
      <c r="U405">
        <v>1</v>
      </c>
      <c r="V405">
        <v>-47697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1395512</v>
      </c>
      <c r="K406">
        <f t="shared" si="22"/>
        <v>0</v>
      </c>
      <c r="L406">
        <f t="shared" si="21"/>
        <v>0</v>
      </c>
      <c r="T406">
        <v>690</v>
      </c>
      <c r="U406">
        <v>1</v>
      </c>
      <c r="V406">
        <v>-55999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-2359243</v>
      </c>
      <c r="K407">
        <f t="shared" si="22"/>
        <v>0</v>
      </c>
      <c r="L407">
        <f t="shared" si="21"/>
        <v>0</v>
      </c>
      <c r="T407">
        <v>735</v>
      </c>
      <c r="U407">
        <v>0</v>
      </c>
      <c r="V407">
        <v>-57156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-1022016</v>
      </c>
      <c r="K408">
        <f t="shared" si="22"/>
        <v>0</v>
      </c>
      <c r="L408">
        <f t="shared" si="21"/>
        <v>0</v>
      </c>
      <c r="T408">
        <v>101</v>
      </c>
      <c r="U408">
        <v>0</v>
      </c>
      <c r="V408">
        <v>-68893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-4329046</v>
      </c>
      <c r="K409">
        <f t="shared" si="22"/>
        <v>0</v>
      </c>
      <c r="L409">
        <f t="shared" si="21"/>
        <v>0</v>
      </c>
      <c r="T409">
        <v>650</v>
      </c>
      <c r="U409">
        <v>0</v>
      </c>
      <c r="V409">
        <v>-113116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-592218</v>
      </c>
      <c r="K410">
        <f t="shared" si="22"/>
        <v>0</v>
      </c>
      <c r="L410">
        <f t="shared" si="21"/>
        <v>0</v>
      </c>
      <c r="T410">
        <v>108</v>
      </c>
      <c r="U410">
        <v>1</v>
      </c>
      <c r="V410">
        <v>-121489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-4794661</v>
      </c>
      <c r="K411">
        <f t="shared" si="22"/>
        <v>0</v>
      </c>
      <c r="L411">
        <f t="shared" si="21"/>
        <v>0</v>
      </c>
      <c r="T411">
        <v>127</v>
      </c>
      <c r="U411">
        <v>1</v>
      </c>
      <c r="V411">
        <v>-143125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-7131836</v>
      </c>
      <c r="K412">
        <f t="shared" si="22"/>
        <v>0</v>
      </c>
      <c r="L412">
        <f t="shared" si="21"/>
        <v>0</v>
      </c>
      <c r="T412">
        <v>381</v>
      </c>
      <c r="U412">
        <v>1</v>
      </c>
      <c r="V412">
        <v>-144282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-10571070</v>
      </c>
      <c r="K413">
        <f t="shared" si="22"/>
        <v>0</v>
      </c>
      <c r="L413">
        <f t="shared" si="21"/>
        <v>0</v>
      </c>
      <c r="T413">
        <v>546</v>
      </c>
      <c r="U413">
        <v>0</v>
      </c>
      <c r="V413">
        <v>-152388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-623419</v>
      </c>
      <c r="K414">
        <f t="shared" si="22"/>
        <v>0</v>
      </c>
      <c r="L414">
        <f t="shared" si="21"/>
        <v>0</v>
      </c>
      <c r="T414">
        <v>765</v>
      </c>
      <c r="U414">
        <v>0</v>
      </c>
      <c r="V414">
        <v>-155401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-3188948</v>
      </c>
      <c r="K415">
        <f t="shared" si="22"/>
        <v>0</v>
      </c>
      <c r="L415">
        <f t="shared" si="21"/>
        <v>0</v>
      </c>
      <c r="T415">
        <v>56</v>
      </c>
      <c r="U415">
        <v>0</v>
      </c>
      <c r="V415">
        <v>-191892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-2750605</v>
      </c>
      <c r="K416">
        <f t="shared" si="22"/>
        <v>0</v>
      </c>
      <c r="L416">
        <f t="shared" si="21"/>
        <v>0</v>
      </c>
      <c r="T416">
        <v>565</v>
      </c>
      <c r="U416">
        <v>1</v>
      </c>
      <c r="V416">
        <v>-197387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-2485908</v>
      </c>
      <c r="K417">
        <f t="shared" si="22"/>
        <v>0</v>
      </c>
      <c r="L417">
        <f t="shared" si="21"/>
        <v>0</v>
      </c>
      <c r="T417">
        <v>442</v>
      </c>
      <c r="U417">
        <v>0</v>
      </c>
      <c r="V417">
        <v>-207711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2170672</v>
      </c>
      <c r="K418">
        <f t="shared" si="22"/>
        <v>0</v>
      </c>
      <c r="L418">
        <f t="shared" si="21"/>
        <v>0</v>
      </c>
      <c r="T418">
        <v>569</v>
      </c>
      <c r="U418">
        <v>0</v>
      </c>
      <c r="V418">
        <v>-226865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202858</v>
      </c>
      <c r="K419">
        <f t="shared" si="22"/>
        <v>0</v>
      </c>
      <c r="L419">
        <f t="shared" si="21"/>
        <v>0</v>
      </c>
      <c r="T419">
        <v>704</v>
      </c>
      <c r="U419">
        <v>0</v>
      </c>
      <c r="V419">
        <v>-227908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1880607</v>
      </c>
      <c r="K420">
        <f t="shared" si="22"/>
        <v>0</v>
      </c>
      <c r="L420">
        <f t="shared" si="21"/>
        <v>0</v>
      </c>
      <c r="T420">
        <v>115</v>
      </c>
      <c r="U420">
        <v>1</v>
      </c>
      <c r="V420">
        <v>-228682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-8280598</v>
      </c>
      <c r="K421">
        <f t="shared" si="22"/>
        <v>0</v>
      </c>
      <c r="L421">
        <f t="shared" si="21"/>
        <v>0</v>
      </c>
      <c r="T421">
        <v>481</v>
      </c>
      <c r="U421">
        <v>0</v>
      </c>
      <c r="V421">
        <v>-254076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-298181</v>
      </c>
      <c r="K422">
        <f t="shared" si="22"/>
        <v>0</v>
      </c>
      <c r="L422">
        <f t="shared" si="21"/>
        <v>0</v>
      </c>
      <c r="T422">
        <v>107</v>
      </c>
      <c r="U422">
        <v>0</v>
      </c>
      <c r="V422">
        <v>-255406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-4986462</v>
      </c>
      <c r="K423">
        <f t="shared" si="22"/>
        <v>0</v>
      </c>
      <c r="L423">
        <f t="shared" si="21"/>
        <v>0</v>
      </c>
      <c r="T423">
        <v>136</v>
      </c>
      <c r="U423">
        <v>1</v>
      </c>
      <c r="V423">
        <v>-288720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-8809229</v>
      </c>
      <c r="K424">
        <f t="shared" si="22"/>
        <v>0</v>
      </c>
      <c r="L424">
        <f t="shared" si="21"/>
        <v>0</v>
      </c>
      <c r="T424">
        <v>41</v>
      </c>
      <c r="U424">
        <v>0</v>
      </c>
      <c r="V424">
        <v>-298181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106845</v>
      </c>
      <c r="K425">
        <f t="shared" si="22"/>
        <v>0</v>
      </c>
      <c r="L425">
        <f t="shared" si="21"/>
        <v>0</v>
      </c>
      <c r="T425">
        <v>319</v>
      </c>
      <c r="U425">
        <v>1</v>
      </c>
      <c r="V425">
        <v>-338483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3624642</v>
      </c>
      <c r="K426">
        <f t="shared" si="22"/>
        <v>0</v>
      </c>
      <c r="L426">
        <f t="shared" si="21"/>
        <v>0</v>
      </c>
      <c r="T426">
        <v>713</v>
      </c>
      <c r="U426">
        <v>1</v>
      </c>
      <c r="V426">
        <v>-357685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-864668</v>
      </c>
      <c r="K427">
        <f t="shared" si="22"/>
        <v>0</v>
      </c>
      <c r="L427">
        <f t="shared" si="21"/>
        <v>0</v>
      </c>
      <c r="T427">
        <v>245</v>
      </c>
      <c r="U427">
        <v>0</v>
      </c>
      <c r="V427">
        <v>-375674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-1735946</v>
      </c>
      <c r="K428">
        <f t="shared" si="22"/>
        <v>0</v>
      </c>
      <c r="L428">
        <f t="shared" si="21"/>
        <v>0</v>
      </c>
      <c r="T428">
        <v>273</v>
      </c>
      <c r="U428">
        <v>0</v>
      </c>
      <c r="V428">
        <v>-385084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2650874</v>
      </c>
      <c r="K429">
        <f t="shared" si="22"/>
        <v>0</v>
      </c>
      <c r="L429">
        <f t="shared" si="21"/>
        <v>0</v>
      </c>
      <c r="T429">
        <v>81</v>
      </c>
      <c r="U429">
        <v>0</v>
      </c>
      <c r="V429">
        <v>-402252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-4480116</v>
      </c>
      <c r="K430">
        <f t="shared" si="22"/>
        <v>0</v>
      </c>
      <c r="L430">
        <f t="shared" si="21"/>
        <v>0</v>
      </c>
      <c r="T430">
        <v>137</v>
      </c>
      <c r="U430">
        <v>1</v>
      </c>
      <c r="V430">
        <v>-412507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-191892</v>
      </c>
      <c r="K431">
        <f t="shared" si="22"/>
        <v>0</v>
      </c>
      <c r="L431">
        <f t="shared" si="21"/>
        <v>0</v>
      </c>
      <c r="T431">
        <v>597</v>
      </c>
      <c r="U431">
        <v>0</v>
      </c>
      <c r="V431">
        <v>-423502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-508975</v>
      </c>
      <c r="K432">
        <f t="shared" si="22"/>
        <v>0</v>
      </c>
      <c r="L432">
        <f t="shared" si="21"/>
        <v>0</v>
      </c>
      <c r="T432">
        <v>75</v>
      </c>
      <c r="U432">
        <v>0</v>
      </c>
      <c r="V432">
        <v>-425697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-1329981</v>
      </c>
      <c r="K433">
        <f t="shared" si="22"/>
        <v>0</v>
      </c>
      <c r="L433">
        <f t="shared" si="21"/>
        <v>0</v>
      </c>
      <c r="T433">
        <v>740</v>
      </c>
      <c r="U433">
        <v>0</v>
      </c>
      <c r="V433">
        <v>-445439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-2239051</v>
      </c>
      <c r="K434">
        <f t="shared" si="22"/>
        <v>0</v>
      </c>
      <c r="L434">
        <f t="shared" si="21"/>
        <v>0</v>
      </c>
      <c r="T434">
        <v>795</v>
      </c>
      <c r="U434">
        <v>1</v>
      </c>
      <c r="V434">
        <v>-459806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-1023751</v>
      </c>
      <c r="K435">
        <f t="shared" si="22"/>
        <v>0</v>
      </c>
      <c r="L435">
        <f t="shared" si="21"/>
        <v>0</v>
      </c>
      <c r="T435">
        <v>608</v>
      </c>
      <c r="U435">
        <v>0</v>
      </c>
      <c r="V435">
        <v>-465954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1440468</v>
      </c>
      <c r="K436">
        <f t="shared" si="22"/>
        <v>0</v>
      </c>
      <c r="L436">
        <f t="shared" si="21"/>
        <v>0</v>
      </c>
      <c r="T436">
        <v>258</v>
      </c>
      <c r="U436">
        <v>0</v>
      </c>
      <c r="V436">
        <v>-476131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2395708</v>
      </c>
      <c r="K437">
        <f t="shared" si="22"/>
        <v>0</v>
      </c>
      <c r="L437">
        <f t="shared" si="21"/>
        <v>0</v>
      </c>
      <c r="T437">
        <v>69</v>
      </c>
      <c r="U437">
        <v>1</v>
      </c>
      <c r="V437">
        <v>-478460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-8844162</v>
      </c>
      <c r="K438">
        <f t="shared" si="22"/>
        <v>0</v>
      </c>
      <c r="L438">
        <f t="shared" si="21"/>
        <v>0</v>
      </c>
      <c r="T438">
        <v>694</v>
      </c>
      <c r="U438">
        <v>1</v>
      </c>
      <c r="V438">
        <v>-500234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-8470906</v>
      </c>
      <c r="K439">
        <f t="shared" si="22"/>
        <v>0</v>
      </c>
      <c r="L439">
        <f t="shared" si="21"/>
        <v>0</v>
      </c>
      <c r="T439">
        <v>57</v>
      </c>
      <c r="U439">
        <v>0</v>
      </c>
      <c r="V439">
        <v>-508975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-5926711</v>
      </c>
      <c r="K440">
        <f t="shared" si="22"/>
        <v>0</v>
      </c>
      <c r="L440">
        <f t="shared" si="21"/>
        <v>0</v>
      </c>
      <c r="T440">
        <v>299</v>
      </c>
      <c r="U440">
        <v>0</v>
      </c>
      <c r="V440">
        <v>-516554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-425697</v>
      </c>
      <c r="K441">
        <f t="shared" si="22"/>
        <v>0</v>
      </c>
      <c r="L441">
        <f t="shared" si="21"/>
        <v>0</v>
      </c>
      <c r="T441">
        <v>576</v>
      </c>
      <c r="U441">
        <v>0</v>
      </c>
      <c r="V441">
        <v>-548234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2523373</v>
      </c>
      <c r="K442">
        <f t="shared" si="22"/>
        <v>0</v>
      </c>
      <c r="L442">
        <f t="shared" si="21"/>
        <v>0</v>
      </c>
      <c r="T442">
        <v>321</v>
      </c>
      <c r="U442">
        <v>1</v>
      </c>
      <c r="V442">
        <v>-549729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-2753596</v>
      </c>
      <c r="K443">
        <f t="shared" si="22"/>
        <v>0</v>
      </c>
      <c r="L443">
        <f t="shared" si="21"/>
        <v>0</v>
      </c>
      <c r="T443">
        <v>126</v>
      </c>
      <c r="U443">
        <v>1</v>
      </c>
      <c r="V443">
        <v>-580144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-402252</v>
      </c>
      <c r="K444">
        <f t="shared" si="22"/>
        <v>0</v>
      </c>
      <c r="L444">
        <f t="shared" si="21"/>
        <v>0</v>
      </c>
      <c r="T444">
        <v>261</v>
      </c>
      <c r="U444">
        <v>1</v>
      </c>
      <c r="V444">
        <v>-584622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-4829854</v>
      </c>
      <c r="K445">
        <f t="shared" si="22"/>
        <v>0</v>
      </c>
      <c r="L445">
        <f t="shared" si="21"/>
        <v>0</v>
      </c>
      <c r="T445">
        <v>15</v>
      </c>
      <c r="U445">
        <v>0</v>
      </c>
      <c r="V445">
        <v>-592218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2931112</v>
      </c>
      <c r="K446">
        <f t="shared" si="22"/>
        <v>0</v>
      </c>
      <c r="L446">
        <f t="shared" si="21"/>
        <v>0</v>
      </c>
      <c r="T446">
        <v>559</v>
      </c>
      <c r="U446">
        <v>0</v>
      </c>
      <c r="V446">
        <v>-598227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1860500</v>
      </c>
      <c r="K447">
        <f t="shared" si="22"/>
        <v>0</v>
      </c>
      <c r="L447">
        <f t="shared" si="21"/>
        <v>0</v>
      </c>
      <c r="T447">
        <v>26</v>
      </c>
      <c r="U447">
        <v>0</v>
      </c>
      <c r="V447">
        <v>-623419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-4273360</v>
      </c>
      <c r="K448">
        <f t="shared" si="22"/>
        <v>0</v>
      </c>
      <c r="L448">
        <f t="shared" si="21"/>
        <v>0</v>
      </c>
      <c r="T448">
        <v>228</v>
      </c>
      <c r="U448">
        <v>0</v>
      </c>
      <c r="V448">
        <v>-637122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979985</v>
      </c>
      <c r="K449">
        <f t="shared" si="22"/>
        <v>0</v>
      </c>
      <c r="L449">
        <f t="shared" si="21"/>
        <v>0</v>
      </c>
      <c r="T449">
        <v>239</v>
      </c>
      <c r="U449">
        <v>1</v>
      </c>
      <c r="V449">
        <v>-639209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796329</v>
      </c>
      <c r="K450">
        <f t="shared" si="22"/>
        <v>0</v>
      </c>
      <c r="L450">
        <f t="shared" ref="L450:L513" si="23">IF(J450&gt;O$1,1,0)</f>
        <v>0</v>
      </c>
      <c r="T450">
        <v>414</v>
      </c>
      <c r="U450">
        <v>1</v>
      </c>
      <c r="V450">
        <v>-642751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96376</v>
      </c>
      <c r="K451">
        <f t="shared" si="22"/>
        <v>0</v>
      </c>
      <c r="L451">
        <f t="shared" si="23"/>
        <v>0</v>
      </c>
      <c r="T451">
        <v>725</v>
      </c>
      <c r="U451">
        <v>1</v>
      </c>
      <c r="V451">
        <v>-648270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-4125888</v>
      </c>
      <c r="K452">
        <f t="shared" si="22"/>
        <v>0</v>
      </c>
      <c r="L452">
        <f t="shared" si="23"/>
        <v>0</v>
      </c>
      <c r="T452">
        <v>435</v>
      </c>
      <c r="U452">
        <v>1</v>
      </c>
      <c r="V452">
        <v>-670249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-3462290</v>
      </c>
      <c r="K453">
        <f t="shared" si="22"/>
        <v>0</v>
      </c>
      <c r="L453">
        <f t="shared" si="23"/>
        <v>0</v>
      </c>
      <c r="T453">
        <v>464</v>
      </c>
      <c r="U453">
        <v>1</v>
      </c>
      <c r="V453">
        <v>-671852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-3078992</v>
      </c>
      <c r="K454">
        <f t="shared" si="22"/>
        <v>0</v>
      </c>
      <c r="L454">
        <f t="shared" si="23"/>
        <v>0</v>
      </c>
      <c r="T454">
        <v>489</v>
      </c>
      <c r="U454">
        <v>1</v>
      </c>
      <c r="V454">
        <v>-673256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1701825</v>
      </c>
      <c r="K455">
        <f t="shared" si="22"/>
        <v>0</v>
      </c>
      <c r="L455">
        <f t="shared" si="23"/>
        <v>0</v>
      </c>
      <c r="T455">
        <v>253</v>
      </c>
      <c r="U455">
        <v>1</v>
      </c>
      <c r="V455">
        <v>-704460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1199133</v>
      </c>
      <c r="K456">
        <f t="shared" si="22"/>
        <v>0</v>
      </c>
      <c r="L456">
        <f t="shared" si="23"/>
        <v>0</v>
      </c>
      <c r="T456">
        <v>614</v>
      </c>
      <c r="U456">
        <v>1</v>
      </c>
      <c r="V456">
        <v>-717565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-68893</v>
      </c>
      <c r="K457">
        <f t="shared" si="22"/>
        <v>0</v>
      </c>
      <c r="L457">
        <f t="shared" si="23"/>
        <v>0</v>
      </c>
      <c r="T457">
        <v>174</v>
      </c>
      <c r="U457">
        <v>0</v>
      </c>
      <c r="V457">
        <v>-720379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77080</v>
      </c>
      <c r="K458">
        <f t="shared" si="22"/>
        <v>0</v>
      </c>
      <c r="L458">
        <f t="shared" si="23"/>
        <v>0</v>
      </c>
      <c r="T458">
        <v>501</v>
      </c>
      <c r="U458">
        <v>0</v>
      </c>
      <c r="V458">
        <v>-730924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-1799049</v>
      </c>
      <c r="K459">
        <f t="shared" si="22"/>
        <v>0</v>
      </c>
      <c r="L459">
        <f t="shared" si="23"/>
        <v>0</v>
      </c>
      <c r="T459">
        <v>237</v>
      </c>
      <c r="U459">
        <v>1</v>
      </c>
      <c r="V459">
        <v>-738346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-255406</v>
      </c>
      <c r="K460">
        <f t="shared" si="22"/>
        <v>0</v>
      </c>
      <c r="L460">
        <f t="shared" si="23"/>
        <v>0</v>
      </c>
      <c r="T460">
        <v>439</v>
      </c>
      <c r="U460">
        <v>1</v>
      </c>
      <c r="V460">
        <v>-761723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2128199</v>
      </c>
      <c r="K461">
        <f t="shared" si="22"/>
        <v>0</v>
      </c>
      <c r="L461">
        <f t="shared" si="23"/>
        <v>0</v>
      </c>
      <c r="T461">
        <v>480</v>
      </c>
      <c r="U461">
        <v>0</v>
      </c>
      <c r="V461">
        <v>-764293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368468</v>
      </c>
      <c r="K462">
        <f t="shared" si="22"/>
        <v>0</v>
      </c>
      <c r="L462">
        <f t="shared" si="23"/>
        <v>0</v>
      </c>
      <c r="T462">
        <v>528</v>
      </c>
      <c r="U462">
        <v>0</v>
      </c>
      <c r="V462">
        <v>-770155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2642233</v>
      </c>
      <c r="K463">
        <f t="shared" si="22"/>
        <v>0</v>
      </c>
      <c r="L463">
        <f t="shared" si="23"/>
        <v>0</v>
      </c>
      <c r="T463">
        <v>718</v>
      </c>
      <c r="U463">
        <v>1</v>
      </c>
      <c r="V463">
        <v>-805846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69241</v>
      </c>
      <c r="K464">
        <f t="shared" si="22"/>
        <v>0</v>
      </c>
      <c r="L464">
        <f t="shared" si="23"/>
        <v>0</v>
      </c>
      <c r="T464">
        <v>147</v>
      </c>
      <c r="U464">
        <v>0</v>
      </c>
      <c r="V464">
        <v>-808738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-1025840</v>
      </c>
      <c r="K465">
        <f t="shared" ref="K465:K528" si="24">IF(J465&lt;N$1,1,0)</f>
        <v>0</v>
      </c>
      <c r="L465">
        <f t="shared" si="23"/>
        <v>0</v>
      </c>
      <c r="T465">
        <v>142</v>
      </c>
      <c r="U465">
        <v>1</v>
      </c>
      <c r="V465">
        <v>-818161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-1517620</v>
      </c>
      <c r="K466">
        <f t="shared" si="24"/>
        <v>0</v>
      </c>
      <c r="L466">
        <f t="shared" si="23"/>
        <v>0</v>
      </c>
      <c r="T466">
        <v>513</v>
      </c>
      <c r="U466">
        <v>1</v>
      </c>
      <c r="V466">
        <v>-846732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-5974052</v>
      </c>
      <c r="K467">
        <f t="shared" si="24"/>
        <v>0</v>
      </c>
      <c r="L467">
        <f t="shared" si="23"/>
        <v>0</v>
      </c>
      <c r="T467">
        <v>52</v>
      </c>
      <c r="U467">
        <v>0</v>
      </c>
      <c r="V467">
        <v>-864668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1658907</v>
      </c>
      <c r="K468">
        <f t="shared" si="24"/>
        <v>0</v>
      </c>
      <c r="L468">
        <f t="shared" si="23"/>
        <v>0</v>
      </c>
      <c r="T468">
        <v>316</v>
      </c>
      <c r="U468">
        <v>0</v>
      </c>
      <c r="V468">
        <v>-876467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-2039384</v>
      </c>
      <c r="K469">
        <f t="shared" si="24"/>
        <v>0</v>
      </c>
      <c r="L469">
        <f t="shared" si="23"/>
        <v>0</v>
      </c>
      <c r="T469">
        <v>625</v>
      </c>
      <c r="U469">
        <v>0</v>
      </c>
      <c r="V469">
        <v>-876791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-3977215</v>
      </c>
      <c r="K470">
        <f t="shared" si="24"/>
        <v>0</v>
      </c>
      <c r="L470">
        <f t="shared" si="23"/>
        <v>0</v>
      </c>
      <c r="T470">
        <v>354</v>
      </c>
      <c r="U470">
        <v>0</v>
      </c>
      <c r="V470">
        <v>-910471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1135984</v>
      </c>
      <c r="K471">
        <f t="shared" si="24"/>
        <v>0</v>
      </c>
      <c r="L471">
        <f t="shared" si="23"/>
        <v>0</v>
      </c>
      <c r="T471">
        <v>561</v>
      </c>
      <c r="U471">
        <v>0</v>
      </c>
      <c r="V471">
        <v>-911686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-2121811</v>
      </c>
      <c r="K472">
        <f t="shared" si="24"/>
        <v>0</v>
      </c>
      <c r="L472">
        <f t="shared" si="23"/>
        <v>0</v>
      </c>
      <c r="T472">
        <v>484</v>
      </c>
      <c r="U472">
        <v>0</v>
      </c>
      <c r="V472">
        <v>-918787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-3252049</v>
      </c>
      <c r="K473">
        <f t="shared" si="24"/>
        <v>0</v>
      </c>
      <c r="L473">
        <f t="shared" si="23"/>
        <v>0</v>
      </c>
      <c r="T473">
        <v>653</v>
      </c>
      <c r="U473">
        <v>0</v>
      </c>
      <c r="V473">
        <v>-931508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-808738</v>
      </c>
      <c r="K474">
        <f t="shared" si="24"/>
        <v>0</v>
      </c>
      <c r="L474">
        <f t="shared" si="23"/>
        <v>0</v>
      </c>
      <c r="T474">
        <v>495</v>
      </c>
      <c r="U474">
        <v>0</v>
      </c>
      <c r="V474">
        <v>-951010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-3284906</v>
      </c>
      <c r="K475">
        <f t="shared" si="24"/>
        <v>0</v>
      </c>
      <c r="L475">
        <f t="shared" si="23"/>
        <v>0</v>
      </c>
      <c r="T475">
        <v>123</v>
      </c>
      <c r="U475">
        <v>1</v>
      </c>
      <c r="V475">
        <v>-963692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1690239</v>
      </c>
      <c r="K476">
        <f t="shared" si="24"/>
        <v>0</v>
      </c>
      <c r="L476">
        <f t="shared" si="23"/>
        <v>0</v>
      </c>
      <c r="T476">
        <v>580</v>
      </c>
      <c r="U476">
        <v>1</v>
      </c>
      <c r="V476">
        <v>-988233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-3943489</v>
      </c>
      <c r="K477">
        <f t="shared" si="24"/>
        <v>0</v>
      </c>
      <c r="L477">
        <f t="shared" si="23"/>
        <v>0</v>
      </c>
      <c r="T477">
        <v>1</v>
      </c>
      <c r="U477">
        <v>0</v>
      </c>
      <c r="V477">
        <v>-990013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1950318</v>
      </c>
      <c r="K478">
        <f t="shared" si="24"/>
        <v>0</v>
      </c>
      <c r="L478">
        <f t="shared" si="23"/>
        <v>0</v>
      </c>
      <c r="T478">
        <v>162</v>
      </c>
      <c r="U478">
        <v>0</v>
      </c>
      <c r="V478">
        <v>-1005039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2141765</v>
      </c>
      <c r="K479">
        <f t="shared" si="24"/>
        <v>0</v>
      </c>
      <c r="L479">
        <f t="shared" si="23"/>
        <v>0</v>
      </c>
      <c r="T479">
        <v>568</v>
      </c>
      <c r="U479">
        <v>1</v>
      </c>
      <c r="V479">
        <v>-1011747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-1908517</v>
      </c>
      <c r="K480">
        <f t="shared" si="24"/>
        <v>0</v>
      </c>
      <c r="L480">
        <f t="shared" si="23"/>
        <v>0</v>
      </c>
      <c r="T480">
        <v>13</v>
      </c>
      <c r="U480">
        <v>0</v>
      </c>
      <c r="V480">
        <v>-1022016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-1005039</v>
      </c>
      <c r="K481">
        <f t="shared" si="24"/>
        <v>0</v>
      </c>
      <c r="L481">
        <f t="shared" si="23"/>
        <v>0</v>
      </c>
      <c r="T481">
        <v>60</v>
      </c>
      <c r="U481">
        <v>0</v>
      </c>
      <c r="V481">
        <v>-1023751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1015859</v>
      </c>
      <c r="K482">
        <f t="shared" si="24"/>
        <v>0</v>
      </c>
      <c r="L482">
        <f t="shared" si="23"/>
        <v>0</v>
      </c>
      <c r="T482">
        <v>124</v>
      </c>
      <c r="U482">
        <v>0</v>
      </c>
      <c r="V482">
        <v>-1025840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-5874345</v>
      </c>
      <c r="K483">
        <f t="shared" si="24"/>
        <v>0</v>
      </c>
      <c r="L483">
        <f t="shared" si="23"/>
        <v>0</v>
      </c>
      <c r="T483">
        <v>784</v>
      </c>
      <c r="U483">
        <v>0</v>
      </c>
      <c r="V483">
        <v>-1049834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4505871</v>
      </c>
      <c r="K484">
        <f t="shared" si="24"/>
        <v>0</v>
      </c>
      <c r="L484">
        <f t="shared" si="23"/>
        <v>0</v>
      </c>
      <c r="T484">
        <v>762</v>
      </c>
      <c r="U484">
        <v>0</v>
      </c>
      <c r="V484">
        <v>-1066285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-6321014</v>
      </c>
      <c r="K485">
        <f t="shared" si="24"/>
        <v>0</v>
      </c>
      <c r="L485">
        <f t="shared" si="23"/>
        <v>0</v>
      </c>
      <c r="T485">
        <v>419</v>
      </c>
      <c r="U485">
        <v>0</v>
      </c>
      <c r="V485">
        <v>-1067286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976805</v>
      </c>
      <c r="K486">
        <f t="shared" si="24"/>
        <v>0</v>
      </c>
      <c r="L486">
        <f t="shared" si="23"/>
        <v>0</v>
      </c>
      <c r="T486">
        <v>744</v>
      </c>
      <c r="U486">
        <v>1</v>
      </c>
      <c r="V486">
        <v>-1071437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-720379</v>
      </c>
      <c r="K487">
        <f t="shared" si="24"/>
        <v>0</v>
      </c>
      <c r="L487">
        <f t="shared" si="23"/>
        <v>0</v>
      </c>
      <c r="T487">
        <v>163</v>
      </c>
      <c r="U487">
        <v>1</v>
      </c>
      <c r="V487">
        <v>-1085837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-2359405</v>
      </c>
      <c r="K488">
        <f t="shared" si="24"/>
        <v>0</v>
      </c>
      <c r="L488">
        <f t="shared" si="23"/>
        <v>0</v>
      </c>
      <c r="T488">
        <v>699</v>
      </c>
      <c r="U488">
        <v>0</v>
      </c>
      <c r="V488">
        <v>-1096148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249698</v>
      </c>
      <c r="K489">
        <f t="shared" si="24"/>
        <v>0</v>
      </c>
      <c r="L489">
        <f t="shared" si="23"/>
        <v>0</v>
      </c>
      <c r="T489">
        <v>441</v>
      </c>
      <c r="U489">
        <v>1</v>
      </c>
      <c r="V489">
        <v>-1097630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-1149033</v>
      </c>
      <c r="K490">
        <f t="shared" si="24"/>
        <v>0</v>
      </c>
      <c r="L490">
        <f t="shared" si="23"/>
        <v>0</v>
      </c>
      <c r="T490">
        <v>221</v>
      </c>
      <c r="U490">
        <v>0</v>
      </c>
      <c r="V490">
        <v>-1114094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14129</v>
      </c>
      <c r="K491">
        <f t="shared" si="24"/>
        <v>0</v>
      </c>
      <c r="L491">
        <f t="shared" si="23"/>
        <v>0</v>
      </c>
      <c r="T491">
        <v>213</v>
      </c>
      <c r="U491">
        <v>0</v>
      </c>
      <c r="V491">
        <v>-1126451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1119751</v>
      </c>
      <c r="K492">
        <f t="shared" si="24"/>
        <v>0</v>
      </c>
      <c r="L492">
        <f t="shared" si="23"/>
        <v>0</v>
      </c>
      <c r="T492">
        <v>180</v>
      </c>
      <c r="U492">
        <v>0</v>
      </c>
      <c r="V492">
        <v>-1149033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423395</v>
      </c>
      <c r="K493">
        <f t="shared" si="24"/>
        <v>0</v>
      </c>
      <c r="L493">
        <f t="shared" si="23"/>
        <v>0</v>
      </c>
      <c r="T493">
        <v>143</v>
      </c>
      <c r="U493">
        <v>1</v>
      </c>
      <c r="V493">
        <v>-1149495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1464968</v>
      </c>
      <c r="K494">
        <f t="shared" si="24"/>
        <v>0</v>
      </c>
      <c r="L494">
        <f t="shared" si="23"/>
        <v>0</v>
      </c>
      <c r="T494">
        <v>426</v>
      </c>
      <c r="U494">
        <v>0</v>
      </c>
      <c r="V494">
        <v>-1166863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2631358</v>
      </c>
      <c r="K495">
        <f t="shared" si="24"/>
        <v>0</v>
      </c>
      <c r="L495">
        <f t="shared" si="23"/>
        <v>0</v>
      </c>
      <c r="T495">
        <v>604</v>
      </c>
      <c r="U495">
        <v>0</v>
      </c>
      <c r="V495">
        <v>-1207830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2865128</v>
      </c>
      <c r="K496">
        <f t="shared" si="24"/>
        <v>0</v>
      </c>
      <c r="L496">
        <f t="shared" si="23"/>
        <v>0</v>
      </c>
      <c r="T496">
        <v>492</v>
      </c>
      <c r="U496">
        <v>0</v>
      </c>
      <c r="V496">
        <v>-1216444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-9090286</v>
      </c>
      <c r="K497">
        <f t="shared" si="24"/>
        <v>0</v>
      </c>
      <c r="L497">
        <f t="shared" si="23"/>
        <v>0</v>
      </c>
      <c r="T497">
        <v>276</v>
      </c>
      <c r="U497">
        <v>0</v>
      </c>
      <c r="V497">
        <v>-1256814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-2114251</v>
      </c>
      <c r="K498">
        <f t="shared" si="24"/>
        <v>0</v>
      </c>
      <c r="L498">
        <f t="shared" si="23"/>
        <v>0</v>
      </c>
      <c r="T498">
        <v>304</v>
      </c>
      <c r="U498">
        <v>1</v>
      </c>
      <c r="V498">
        <v>-1287658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-9897244</v>
      </c>
      <c r="K499">
        <f t="shared" si="24"/>
        <v>0</v>
      </c>
      <c r="L499">
        <f t="shared" si="23"/>
        <v>0</v>
      </c>
      <c r="T499">
        <v>353</v>
      </c>
      <c r="U499">
        <v>1</v>
      </c>
      <c r="V499">
        <v>-1291955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135823</v>
      </c>
      <c r="K500">
        <f t="shared" si="24"/>
        <v>0</v>
      </c>
      <c r="L500">
        <f t="shared" si="23"/>
        <v>0</v>
      </c>
      <c r="T500">
        <v>350</v>
      </c>
      <c r="U500">
        <v>0</v>
      </c>
      <c r="V500">
        <v>-1293597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-25625</v>
      </c>
      <c r="K501">
        <f t="shared" si="24"/>
        <v>0</v>
      </c>
      <c r="L501">
        <f t="shared" si="23"/>
        <v>0</v>
      </c>
      <c r="T501">
        <v>567</v>
      </c>
      <c r="U501">
        <v>0</v>
      </c>
      <c r="V501">
        <v>-1324150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1945913</v>
      </c>
      <c r="K502">
        <f t="shared" si="24"/>
        <v>0</v>
      </c>
      <c r="L502">
        <f t="shared" si="23"/>
        <v>0</v>
      </c>
      <c r="T502">
        <v>58</v>
      </c>
      <c r="U502">
        <v>0</v>
      </c>
      <c r="V502">
        <v>-1329981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-1126451</v>
      </c>
      <c r="K503">
        <f t="shared" si="24"/>
        <v>0</v>
      </c>
      <c r="L503">
        <f t="shared" si="23"/>
        <v>0</v>
      </c>
      <c r="T503">
        <v>333</v>
      </c>
      <c r="U503">
        <v>1</v>
      </c>
      <c r="V503">
        <v>-1331412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-4524644</v>
      </c>
      <c r="K504">
        <f t="shared" si="24"/>
        <v>0</v>
      </c>
      <c r="L504">
        <f t="shared" si="23"/>
        <v>0</v>
      </c>
      <c r="T504">
        <v>697</v>
      </c>
      <c r="U504">
        <v>0</v>
      </c>
      <c r="V504">
        <v>-1347542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2356770</v>
      </c>
      <c r="K505">
        <f t="shared" si="24"/>
        <v>0</v>
      </c>
      <c r="L505">
        <f t="shared" si="23"/>
        <v>0</v>
      </c>
      <c r="T505">
        <v>496</v>
      </c>
      <c r="U505">
        <v>0</v>
      </c>
      <c r="V505">
        <v>-1370714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-5386334</v>
      </c>
      <c r="K506">
        <f t="shared" si="24"/>
        <v>0</v>
      </c>
      <c r="L506">
        <f t="shared" si="23"/>
        <v>0</v>
      </c>
      <c r="T506">
        <v>574</v>
      </c>
      <c r="U506">
        <v>0</v>
      </c>
      <c r="V506">
        <v>-1392528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-6222944</v>
      </c>
      <c r="K507">
        <f t="shared" si="24"/>
        <v>0</v>
      </c>
      <c r="L507">
        <f t="shared" si="23"/>
        <v>0</v>
      </c>
      <c r="T507">
        <v>197</v>
      </c>
      <c r="U507">
        <v>1</v>
      </c>
      <c r="V507">
        <v>-1395546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801917</v>
      </c>
      <c r="K508">
        <f t="shared" si="24"/>
        <v>0</v>
      </c>
      <c r="L508">
        <f t="shared" si="23"/>
        <v>0</v>
      </c>
      <c r="T508">
        <v>779</v>
      </c>
      <c r="U508">
        <v>0</v>
      </c>
      <c r="V508">
        <v>-1406264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-8034898</v>
      </c>
      <c r="K509">
        <f t="shared" si="24"/>
        <v>0</v>
      </c>
      <c r="L509">
        <f t="shared" si="23"/>
        <v>0</v>
      </c>
      <c r="T509">
        <v>226</v>
      </c>
      <c r="U509">
        <v>1</v>
      </c>
      <c r="V509">
        <v>-1413558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-1114094</v>
      </c>
      <c r="K510">
        <f t="shared" si="24"/>
        <v>0</v>
      </c>
      <c r="L510">
        <f t="shared" si="23"/>
        <v>0</v>
      </c>
      <c r="T510">
        <v>505</v>
      </c>
      <c r="U510">
        <v>0</v>
      </c>
      <c r="V510">
        <v>-1418977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-4826616</v>
      </c>
      <c r="K511">
        <f t="shared" si="24"/>
        <v>0</v>
      </c>
      <c r="L511">
        <f t="shared" si="23"/>
        <v>0</v>
      </c>
      <c r="T511">
        <v>754</v>
      </c>
      <c r="U511">
        <v>1</v>
      </c>
      <c r="V511">
        <v>-1461545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-4496174</v>
      </c>
      <c r="K512">
        <f t="shared" si="24"/>
        <v>0</v>
      </c>
      <c r="L512">
        <f t="shared" si="23"/>
        <v>0</v>
      </c>
      <c r="T512">
        <v>470</v>
      </c>
      <c r="U512">
        <v>0</v>
      </c>
      <c r="V512">
        <v>-1484257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-5519995</v>
      </c>
      <c r="K513">
        <f t="shared" si="24"/>
        <v>0</v>
      </c>
      <c r="L513">
        <f t="shared" si="23"/>
        <v>0</v>
      </c>
      <c r="T513">
        <v>689</v>
      </c>
      <c r="U513">
        <v>0</v>
      </c>
      <c r="V513">
        <v>-1489493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-637122</v>
      </c>
      <c r="K514">
        <f t="shared" si="24"/>
        <v>0</v>
      </c>
      <c r="L514">
        <f t="shared" ref="L514:L577" si="25">IF(J514&gt;O$1,1,0)</f>
        <v>0</v>
      </c>
      <c r="T514">
        <v>714</v>
      </c>
      <c r="U514">
        <v>0</v>
      </c>
      <c r="V514">
        <v>-1490777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-1813950</v>
      </c>
      <c r="K515">
        <f t="shared" si="24"/>
        <v>0</v>
      </c>
      <c r="L515">
        <f t="shared" si="25"/>
        <v>0</v>
      </c>
      <c r="T515">
        <v>752</v>
      </c>
      <c r="U515">
        <v>0</v>
      </c>
      <c r="V515">
        <v>-1493028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-5679055</v>
      </c>
      <c r="K516">
        <f t="shared" si="24"/>
        <v>0</v>
      </c>
      <c r="L516">
        <f t="shared" si="25"/>
        <v>0</v>
      </c>
      <c r="T516">
        <v>125</v>
      </c>
      <c r="U516">
        <v>0</v>
      </c>
      <c r="V516">
        <v>-1517620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2063618</v>
      </c>
      <c r="K517">
        <f t="shared" si="24"/>
        <v>0</v>
      </c>
      <c r="L517">
        <f t="shared" si="25"/>
        <v>0</v>
      </c>
      <c r="T517">
        <v>342</v>
      </c>
      <c r="U517">
        <v>0</v>
      </c>
      <c r="V517">
        <v>-1536083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-375674</v>
      </c>
      <c r="K518">
        <f t="shared" si="24"/>
        <v>0</v>
      </c>
      <c r="L518">
        <f t="shared" si="25"/>
        <v>0</v>
      </c>
      <c r="T518">
        <v>458</v>
      </c>
      <c r="U518">
        <v>0</v>
      </c>
      <c r="V518">
        <v>-1536916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2490864</v>
      </c>
      <c r="K519">
        <f t="shared" si="24"/>
        <v>0</v>
      </c>
      <c r="L519">
        <f t="shared" si="25"/>
        <v>0</v>
      </c>
      <c r="T519">
        <v>79</v>
      </c>
      <c r="U519">
        <v>1</v>
      </c>
      <c r="V519">
        <v>-1557395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-10448549</v>
      </c>
      <c r="K520">
        <f t="shared" si="24"/>
        <v>0</v>
      </c>
      <c r="L520">
        <f t="shared" si="25"/>
        <v>0</v>
      </c>
      <c r="T520">
        <v>768</v>
      </c>
      <c r="U520">
        <v>1</v>
      </c>
      <c r="V520">
        <v>-1576382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1027578</v>
      </c>
      <c r="K521">
        <f t="shared" si="24"/>
        <v>0</v>
      </c>
      <c r="L521">
        <f t="shared" si="25"/>
        <v>0</v>
      </c>
      <c r="T521">
        <v>394</v>
      </c>
      <c r="U521">
        <v>1</v>
      </c>
      <c r="V521">
        <v>-1580544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-12473611</v>
      </c>
      <c r="K522">
        <f t="shared" si="24"/>
        <v>0</v>
      </c>
      <c r="L522">
        <f t="shared" si="25"/>
        <v>0</v>
      </c>
      <c r="T522">
        <v>786</v>
      </c>
      <c r="U522">
        <v>0</v>
      </c>
      <c r="V522">
        <v>-1583497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549284</v>
      </c>
      <c r="K523">
        <f t="shared" si="24"/>
        <v>0</v>
      </c>
      <c r="L523">
        <f t="shared" si="25"/>
        <v>0</v>
      </c>
      <c r="T523">
        <v>729</v>
      </c>
      <c r="U523">
        <v>1</v>
      </c>
      <c r="V523">
        <v>-1592559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-1745694</v>
      </c>
      <c r="K524">
        <f t="shared" si="24"/>
        <v>0</v>
      </c>
      <c r="L524">
        <f t="shared" si="25"/>
        <v>0</v>
      </c>
      <c r="T524">
        <v>325</v>
      </c>
      <c r="U524">
        <v>0</v>
      </c>
      <c r="V524">
        <v>-1610766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-6411752</v>
      </c>
      <c r="K525">
        <f t="shared" si="24"/>
        <v>0</v>
      </c>
      <c r="L525">
        <f t="shared" si="25"/>
        <v>0</v>
      </c>
      <c r="T525">
        <v>599</v>
      </c>
      <c r="U525">
        <v>0</v>
      </c>
      <c r="V525">
        <v>-1612731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4256442</v>
      </c>
      <c r="K526">
        <f t="shared" si="24"/>
        <v>0</v>
      </c>
      <c r="L526">
        <f t="shared" si="25"/>
        <v>0</v>
      </c>
      <c r="T526">
        <v>774</v>
      </c>
      <c r="U526">
        <v>0</v>
      </c>
      <c r="V526">
        <v>-1620329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-476131</v>
      </c>
      <c r="K527">
        <f t="shared" si="24"/>
        <v>0</v>
      </c>
      <c r="L527">
        <f t="shared" si="25"/>
        <v>0</v>
      </c>
      <c r="T527">
        <v>422</v>
      </c>
      <c r="U527">
        <v>0</v>
      </c>
      <c r="V527">
        <v>-1647257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1455150</v>
      </c>
      <c r="K528">
        <f t="shared" si="24"/>
        <v>0</v>
      </c>
      <c r="L528">
        <f t="shared" si="25"/>
        <v>0</v>
      </c>
      <c r="T528">
        <v>590</v>
      </c>
      <c r="U528">
        <v>1</v>
      </c>
      <c r="V528">
        <v>-1665839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434342</v>
      </c>
      <c r="K529">
        <f t="shared" ref="K529:K592" si="26">IF(J529&lt;N$1,1,0)</f>
        <v>0</v>
      </c>
      <c r="L529">
        <f t="shared" si="25"/>
        <v>0</v>
      </c>
      <c r="T529">
        <v>504</v>
      </c>
      <c r="U529">
        <v>0</v>
      </c>
      <c r="V529">
        <v>-1671940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672056</v>
      </c>
      <c r="K530">
        <f t="shared" si="26"/>
        <v>0</v>
      </c>
      <c r="L530">
        <f t="shared" si="25"/>
        <v>0</v>
      </c>
      <c r="T530">
        <v>488</v>
      </c>
      <c r="U530">
        <v>1</v>
      </c>
      <c r="V530">
        <v>-1704302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-385084</v>
      </c>
      <c r="K531">
        <f t="shared" si="26"/>
        <v>0</v>
      </c>
      <c r="L531">
        <f t="shared" si="25"/>
        <v>0</v>
      </c>
      <c r="T531">
        <v>53</v>
      </c>
      <c r="U531">
        <v>0</v>
      </c>
      <c r="V531">
        <v>-1735946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-2503081</v>
      </c>
      <c r="K532">
        <f t="shared" si="26"/>
        <v>0</v>
      </c>
      <c r="L532">
        <f t="shared" si="25"/>
        <v>0</v>
      </c>
      <c r="T532">
        <v>254</v>
      </c>
      <c r="U532">
        <v>0</v>
      </c>
      <c r="V532">
        <v>-1745694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2578526</v>
      </c>
      <c r="K533">
        <f t="shared" si="26"/>
        <v>0</v>
      </c>
      <c r="L533">
        <f t="shared" si="25"/>
        <v>0</v>
      </c>
      <c r="T533">
        <v>12</v>
      </c>
      <c r="U533">
        <v>1</v>
      </c>
      <c r="V533">
        <v>-1747548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-1256814</v>
      </c>
      <c r="K534">
        <f t="shared" si="26"/>
        <v>0</v>
      </c>
      <c r="L534">
        <f t="shared" si="25"/>
        <v>0</v>
      </c>
      <c r="T534">
        <v>106</v>
      </c>
      <c r="U534">
        <v>0</v>
      </c>
      <c r="V534">
        <v>-1799049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1409078</v>
      </c>
      <c r="K535">
        <f t="shared" si="26"/>
        <v>0</v>
      </c>
      <c r="L535">
        <f t="shared" si="25"/>
        <v>0</v>
      </c>
      <c r="T535">
        <v>231</v>
      </c>
      <c r="U535">
        <v>0</v>
      </c>
      <c r="V535">
        <v>-1813950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1985532</v>
      </c>
      <c r="K536">
        <f t="shared" si="26"/>
        <v>0</v>
      </c>
      <c r="L536">
        <f t="shared" si="25"/>
        <v>0</v>
      </c>
      <c r="T536">
        <v>542</v>
      </c>
      <c r="U536">
        <v>0</v>
      </c>
      <c r="V536">
        <v>-1820876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145300</v>
      </c>
      <c r="K537">
        <f t="shared" si="26"/>
        <v>0</v>
      </c>
      <c r="L537">
        <f t="shared" si="25"/>
        <v>0</v>
      </c>
      <c r="T537">
        <v>533</v>
      </c>
      <c r="U537">
        <v>0</v>
      </c>
      <c r="V537">
        <v>-1848461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541564</v>
      </c>
      <c r="K538">
        <f t="shared" si="26"/>
        <v>0</v>
      </c>
      <c r="L538">
        <f t="shared" si="25"/>
        <v>0</v>
      </c>
      <c r="T538">
        <v>89</v>
      </c>
      <c r="U538">
        <v>1</v>
      </c>
      <c r="V538">
        <v>-1872167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1335501</v>
      </c>
      <c r="K539">
        <f t="shared" si="26"/>
        <v>0</v>
      </c>
      <c r="L539">
        <f t="shared" si="25"/>
        <v>0</v>
      </c>
      <c r="T539">
        <v>398</v>
      </c>
      <c r="U539">
        <v>0</v>
      </c>
      <c r="V539">
        <v>-1887782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-2299751</v>
      </c>
      <c r="K540">
        <f t="shared" si="26"/>
        <v>0</v>
      </c>
      <c r="L540">
        <f t="shared" si="25"/>
        <v>0</v>
      </c>
      <c r="T540">
        <v>18</v>
      </c>
      <c r="U540">
        <v>1</v>
      </c>
      <c r="V540">
        <v>-1904051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-3813868</v>
      </c>
      <c r="K541">
        <f t="shared" si="26"/>
        <v>0</v>
      </c>
      <c r="L541">
        <f t="shared" si="25"/>
        <v>0</v>
      </c>
      <c r="T541">
        <v>159</v>
      </c>
      <c r="U541">
        <v>0</v>
      </c>
      <c r="V541">
        <v>-1908517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-516554</v>
      </c>
      <c r="K542">
        <f t="shared" si="26"/>
        <v>0</v>
      </c>
      <c r="L542">
        <f t="shared" si="25"/>
        <v>0</v>
      </c>
      <c r="T542">
        <v>638</v>
      </c>
      <c r="U542">
        <v>1</v>
      </c>
      <c r="V542">
        <v>-1919494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4057461</v>
      </c>
      <c r="K543">
        <f t="shared" si="26"/>
        <v>0</v>
      </c>
      <c r="L543">
        <f t="shared" si="25"/>
        <v>0</v>
      </c>
      <c r="T543">
        <v>797</v>
      </c>
      <c r="U543">
        <v>1</v>
      </c>
      <c r="V543">
        <v>-1928295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-5900824</v>
      </c>
      <c r="K544">
        <f t="shared" si="26"/>
        <v>0</v>
      </c>
      <c r="L544">
        <f t="shared" si="25"/>
        <v>0</v>
      </c>
      <c r="T544">
        <v>518</v>
      </c>
      <c r="U544">
        <v>0</v>
      </c>
      <c r="V544">
        <v>-1951653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1903420</v>
      </c>
      <c r="K545">
        <f t="shared" si="26"/>
        <v>0</v>
      </c>
      <c r="L545">
        <f t="shared" si="25"/>
        <v>0</v>
      </c>
      <c r="T545">
        <v>400</v>
      </c>
      <c r="U545">
        <v>0</v>
      </c>
      <c r="V545">
        <v>-1956397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-2571505</v>
      </c>
      <c r="K546">
        <f t="shared" si="26"/>
        <v>0</v>
      </c>
      <c r="L546">
        <f t="shared" si="25"/>
        <v>0</v>
      </c>
      <c r="T546">
        <v>557</v>
      </c>
      <c r="U546">
        <v>0</v>
      </c>
      <c r="V546">
        <v>-1973330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958803</v>
      </c>
      <c r="K547">
        <f t="shared" si="26"/>
        <v>0</v>
      </c>
      <c r="L547">
        <f t="shared" si="25"/>
        <v>0</v>
      </c>
      <c r="T547">
        <v>723</v>
      </c>
      <c r="U547">
        <v>0</v>
      </c>
      <c r="V547">
        <v>-1985143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-10118256</v>
      </c>
      <c r="K548">
        <f t="shared" si="26"/>
        <v>0</v>
      </c>
      <c r="L548">
        <f t="shared" si="25"/>
        <v>0</v>
      </c>
      <c r="T548">
        <v>343</v>
      </c>
      <c r="U548">
        <v>0</v>
      </c>
      <c r="V548">
        <v>-2017442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1696781</v>
      </c>
      <c r="K549">
        <f t="shared" si="26"/>
        <v>0</v>
      </c>
      <c r="L549">
        <f t="shared" si="25"/>
        <v>0</v>
      </c>
      <c r="T549">
        <v>582</v>
      </c>
      <c r="U549">
        <v>1</v>
      </c>
      <c r="V549">
        <v>-2021970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2433061</v>
      </c>
      <c r="K550">
        <f t="shared" si="26"/>
        <v>0</v>
      </c>
      <c r="L550">
        <f t="shared" si="25"/>
        <v>0</v>
      </c>
      <c r="T550">
        <v>265</v>
      </c>
      <c r="U550">
        <v>1</v>
      </c>
      <c r="V550">
        <v>-2030105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928725</v>
      </c>
      <c r="K551">
        <f t="shared" si="26"/>
        <v>0</v>
      </c>
      <c r="L551">
        <f t="shared" si="25"/>
        <v>0</v>
      </c>
      <c r="T551">
        <v>133</v>
      </c>
      <c r="U551">
        <v>0</v>
      </c>
      <c r="V551">
        <v>-2039384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-876467</v>
      </c>
      <c r="K552">
        <f t="shared" si="26"/>
        <v>0</v>
      </c>
      <c r="L552">
        <f t="shared" si="25"/>
        <v>0</v>
      </c>
      <c r="T552">
        <v>620</v>
      </c>
      <c r="U552">
        <v>1</v>
      </c>
      <c r="V552">
        <v>-2102235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-5275626</v>
      </c>
      <c r="K553">
        <f t="shared" si="26"/>
        <v>0</v>
      </c>
      <c r="L553">
        <f t="shared" si="25"/>
        <v>0</v>
      </c>
      <c r="T553">
        <v>204</v>
      </c>
      <c r="U553">
        <v>0</v>
      </c>
      <c r="V553">
        <v>-2114251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-3403741</v>
      </c>
      <c r="K554">
        <f t="shared" si="26"/>
        <v>0</v>
      </c>
      <c r="L554">
        <f t="shared" si="25"/>
        <v>0</v>
      </c>
      <c r="T554">
        <v>139</v>
      </c>
      <c r="U554">
        <v>0</v>
      </c>
      <c r="V554">
        <v>-2121811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-1610766</v>
      </c>
      <c r="K555">
        <f t="shared" si="26"/>
        <v>0</v>
      </c>
      <c r="L555">
        <f t="shared" si="25"/>
        <v>0</v>
      </c>
      <c r="T555">
        <v>635</v>
      </c>
      <c r="U555">
        <v>1</v>
      </c>
      <c r="V555">
        <v>-2180880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-2293897</v>
      </c>
      <c r="K556">
        <f t="shared" si="26"/>
        <v>0</v>
      </c>
      <c r="L556">
        <f t="shared" si="25"/>
        <v>0</v>
      </c>
      <c r="T556">
        <v>293</v>
      </c>
      <c r="U556">
        <v>1</v>
      </c>
      <c r="V556">
        <v>-2189520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-5471674</v>
      </c>
      <c r="K557">
        <f t="shared" si="26"/>
        <v>0</v>
      </c>
      <c r="L557">
        <f t="shared" si="25"/>
        <v>0</v>
      </c>
      <c r="T557">
        <v>603</v>
      </c>
      <c r="U557">
        <v>0</v>
      </c>
      <c r="V557">
        <v>-2194726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222900</v>
      </c>
      <c r="K558">
        <f t="shared" si="26"/>
        <v>0</v>
      </c>
      <c r="L558">
        <f t="shared" si="25"/>
        <v>0</v>
      </c>
      <c r="T558">
        <v>649</v>
      </c>
      <c r="U558">
        <v>0</v>
      </c>
      <c r="V558">
        <v>-2220258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248169</v>
      </c>
      <c r="K559">
        <f t="shared" si="26"/>
        <v>0</v>
      </c>
      <c r="L559">
        <f t="shared" si="25"/>
        <v>0</v>
      </c>
      <c r="T559">
        <v>59</v>
      </c>
      <c r="U559">
        <v>0</v>
      </c>
      <c r="V559">
        <v>-2239051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2988709</v>
      </c>
      <c r="K560">
        <f t="shared" si="26"/>
        <v>0</v>
      </c>
      <c r="L560">
        <f t="shared" si="25"/>
        <v>0</v>
      </c>
      <c r="T560">
        <v>327</v>
      </c>
      <c r="U560">
        <v>0</v>
      </c>
      <c r="V560">
        <v>-2293897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-2847498</v>
      </c>
      <c r="K561">
        <f t="shared" si="26"/>
        <v>0</v>
      </c>
      <c r="L561">
        <f t="shared" si="25"/>
        <v>0</v>
      </c>
      <c r="T561">
        <v>292</v>
      </c>
      <c r="U561">
        <v>0</v>
      </c>
      <c r="V561">
        <v>-2299751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-12779975</v>
      </c>
      <c r="K562">
        <f t="shared" si="26"/>
        <v>0</v>
      </c>
      <c r="L562">
        <f t="shared" si="25"/>
        <v>0</v>
      </c>
      <c r="T562">
        <v>443</v>
      </c>
      <c r="U562">
        <v>0</v>
      </c>
      <c r="V562">
        <v>-2307528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619208</v>
      </c>
      <c r="K563">
        <f t="shared" si="26"/>
        <v>0</v>
      </c>
      <c r="L563">
        <f t="shared" si="25"/>
        <v>0</v>
      </c>
      <c r="T563">
        <v>425</v>
      </c>
      <c r="U563">
        <v>1</v>
      </c>
      <c r="V563">
        <v>-2308764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-1536083</v>
      </c>
      <c r="K564">
        <f t="shared" si="26"/>
        <v>0</v>
      </c>
      <c r="L564">
        <f t="shared" si="25"/>
        <v>0</v>
      </c>
      <c r="T564">
        <v>11</v>
      </c>
      <c r="U564">
        <v>0</v>
      </c>
      <c r="V564">
        <v>-2359243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-2017442</v>
      </c>
      <c r="K565">
        <f t="shared" si="26"/>
        <v>0</v>
      </c>
      <c r="L565">
        <f t="shared" si="25"/>
        <v>0</v>
      </c>
      <c r="T565">
        <v>177</v>
      </c>
      <c r="U565">
        <v>0</v>
      </c>
      <c r="V565">
        <v>-2359405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-6976470</v>
      </c>
      <c r="K566">
        <f t="shared" si="26"/>
        <v>0</v>
      </c>
      <c r="L566">
        <f t="shared" si="25"/>
        <v>0</v>
      </c>
      <c r="T566">
        <v>453</v>
      </c>
      <c r="U566">
        <v>0</v>
      </c>
      <c r="V566">
        <v>-2411590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-4549339</v>
      </c>
      <c r="K567">
        <f t="shared" si="26"/>
        <v>0</v>
      </c>
      <c r="L567">
        <f t="shared" si="25"/>
        <v>0</v>
      </c>
      <c r="T567">
        <v>763</v>
      </c>
      <c r="U567">
        <v>0</v>
      </c>
      <c r="V567">
        <v>-2421554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1595308</v>
      </c>
      <c r="K568">
        <f t="shared" si="26"/>
        <v>0</v>
      </c>
      <c r="L568">
        <f t="shared" si="25"/>
        <v>0</v>
      </c>
      <c r="T568">
        <v>538</v>
      </c>
      <c r="U568">
        <v>0</v>
      </c>
      <c r="V568">
        <v>-2438730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-7238110</v>
      </c>
      <c r="K569">
        <f t="shared" si="26"/>
        <v>0</v>
      </c>
      <c r="L569">
        <f t="shared" si="25"/>
        <v>0</v>
      </c>
      <c r="T569">
        <v>656</v>
      </c>
      <c r="U569">
        <v>1</v>
      </c>
      <c r="V569">
        <v>-2446121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2940366</v>
      </c>
      <c r="K570">
        <f t="shared" si="26"/>
        <v>0</v>
      </c>
      <c r="L570">
        <f t="shared" si="25"/>
        <v>0</v>
      </c>
      <c r="T570">
        <v>34</v>
      </c>
      <c r="U570">
        <v>0</v>
      </c>
      <c r="V570">
        <v>-2485908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-1293597</v>
      </c>
      <c r="K571">
        <f t="shared" si="26"/>
        <v>0</v>
      </c>
      <c r="L571">
        <f t="shared" si="25"/>
        <v>0</v>
      </c>
      <c r="T571">
        <v>274</v>
      </c>
      <c r="U571">
        <v>0</v>
      </c>
      <c r="V571">
        <v>-2503081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2434386</v>
      </c>
      <c r="K572">
        <f t="shared" si="26"/>
        <v>0</v>
      </c>
      <c r="L572">
        <f t="shared" si="25"/>
        <v>0</v>
      </c>
      <c r="T572">
        <v>395</v>
      </c>
      <c r="U572">
        <v>1</v>
      </c>
      <c r="V572">
        <v>-2507008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-35485</v>
      </c>
      <c r="K573">
        <f t="shared" si="26"/>
        <v>0</v>
      </c>
      <c r="L573">
        <f t="shared" si="25"/>
        <v>0</v>
      </c>
      <c r="T573">
        <v>303</v>
      </c>
      <c r="U573">
        <v>0</v>
      </c>
      <c r="V573">
        <v>-2571505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-910471</v>
      </c>
      <c r="K574">
        <f t="shared" si="26"/>
        <v>0</v>
      </c>
      <c r="L574">
        <f t="shared" si="25"/>
        <v>0</v>
      </c>
      <c r="T574">
        <v>510</v>
      </c>
      <c r="U574">
        <v>1</v>
      </c>
      <c r="V574">
        <v>-2574374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-3031400</v>
      </c>
      <c r="K575">
        <f t="shared" si="26"/>
        <v>0</v>
      </c>
      <c r="L575">
        <f t="shared" si="25"/>
        <v>0</v>
      </c>
      <c r="T575">
        <v>785</v>
      </c>
      <c r="U575">
        <v>0</v>
      </c>
      <c r="V575">
        <v>-2595501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180402</v>
      </c>
      <c r="K576">
        <f t="shared" si="26"/>
        <v>0</v>
      </c>
      <c r="L576">
        <f t="shared" si="25"/>
        <v>0</v>
      </c>
      <c r="T576">
        <v>478</v>
      </c>
      <c r="U576">
        <v>0</v>
      </c>
      <c r="V576">
        <v>-2607158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-4827913</v>
      </c>
      <c r="K577">
        <f t="shared" si="26"/>
        <v>0</v>
      </c>
      <c r="L577">
        <f t="shared" si="25"/>
        <v>0</v>
      </c>
      <c r="T577">
        <v>388</v>
      </c>
      <c r="U577">
        <v>0</v>
      </c>
      <c r="V577">
        <v>-2608649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1440765</v>
      </c>
      <c r="K578">
        <f t="shared" si="26"/>
        <v>0</v>
      </c>
      <c r="L578">
        <f t="shared" ref="L578:L641" si="27">IF(J578&gt;O$1,1,0)</f>
        <v>0</v>
      </c>
      <c r="T578">
        <v>437</v>
      </c>
      <c r="U578">
        <v>1</v>
      </c>
      <c r="V578">
        <v>-2608934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1622749</v>
      </c>
      <c r="K579">
        <f t="shared" si="26"/>
        <v>0</v>
      </c>
      <c r="L579">
        <f t="shared" si="27"/>
        <v>0</v>
      </c>
      <c r="T579">
        <v>356</v>
      </c>
      <c r="U579">
        <v>1</v>
      </c>
      <c r="V579">
        <v>-2621477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1284815</v>
      </c>
      <c r="K580">
        <f t="shared" si="26"/>
        <v>0</v>
      </c>
      <c r="L580">
        <f t="shared" si="27"/>
        <v>0</v>
      </c>
      <c r="T580">
        <v>715</v>
      </c>
      <c r="U580">
        <v>0</v>
      </c>
      <c r="V580">
        <v>-2623837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1543037</v>
      </c>
      <c r="K581">
        <f t="shared" si="26"/>
        <v>0</v>
      </c>
      <c r="L581">
        <f t="shared" si="27"/>
        <v>0</v>
      </c>
      <c r="T581">
        <v>642</v>
      </c>
      <c r="U581">
        <v>1</v>
      </c>
      <c r="V581">
        <v>-2639192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-9578102</v>
      </c>
      <c r="K582">
        <f t="shared" si="26"/>
        <v>0</v>
      </c>
      <c r="L582">
        <f t="shared" si="27"/>
        <v>0</v>
      </c>
      <c r="T582">
        <v>759</v>
      </c>
      <c r="U582">
        <v>0</v>
      </c>
      <c r="V582">
        <v>-2683729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-2803275</v>
      </c>
      <c r="K583">
        <f t="shared" si="26"/>
        <v>0</v>
      </c>
      <c r="L583">
        <f t="shared" si="27"/>
        <v>0</v>
      </c>
      <c r="T583">
        <v>326</v>
      </c>
      <c r="U583">
        <v>1</v>
      </c>
      <c r="V583">
        <v>-2693690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1146513</v>
      </c>
      <c r="K584">
        <f t="shared" si="26"/>
        <v>0</v>
      </c>
      <c r="L584">
        <f t="shared" si="27"/>
        <v>0</v>
      </c>
      <c r="T584">
        <v>671</v>
      </c>
      <c r="U584">
        <v>0</v>
      </c>
      <c r="V584">
        <v>-2710973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-5922606</v>
      </c>
      <c r="K585">
        <f t="shared" si="26"/>
        <v>0</v>
      </c>
      <c r="L585">
        <f t="shared" si="27"/>
        <v>0</v>
      </c>
      <c r="T585">
        <v>460</v>
      </c>
      <c r="U585">
        <v>1</v>
      </c>
      <c r="V585">
        <v>-2736802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1437988</v>
      </c>
      <c r="K586">
        <f t="shared" si="26"/>
        <v>0</v>
      </c>
      <c r="L586">
        <f t="shared" si="27"/>
        <v>0</v>
      </c>
      <c r="T586">
        <v>32</v>
      </c>
      <c r="U586">
        <v>0</v>
      </c>
      <c r="V586">
        <v>-2750605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1087902</v>
      </c>
      <c r="K587">
        <f t="shared" si="26"/>
        <v>0</v>
      </c>
      <c r="L587">
        <f t="shared" si="27"/>
        <v>0</v>
      </c>
      <c r="T587">
        <v>80</v>
      </c>
      <c r="U587">
        <v>0</v>
      </c>
      <c r="V587">
        <v>-2753596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240109</v>
      </c>
      <c r="K588">
        <f t="shared" si="26"/>
        <v>0</v>
      </c>
      <c r="L588">
        <f t="shared" si="27"/>
        <v>0</v>
      </c>
      <c r="T588">
        <v>373</v>
      </c>
      <c r="U588">
        <v>0</v>
      </c>
      <c r="V588">
        <v>-2803275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-2916558</v>
      </c>
      <c r="K589">
        <f t="shared" si="26"/>
        <v>0</v>
      </c>
      <c r="L589">
        <f t="shared" si="27"/>
        <v>0</v>
      </c>
      <c r="T589">
        <v>418</v>
      </c>
      <c r="U589">
        <v>1</v>
      </c>
      <c r="V589">
        <v>-2829923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-4484858</v>
      </c>
      <c r="K590">
        <f t="shared" si="26"/>
        <v>0</v>
      </c>
      <c r="L590">
        <f t="shared" si="27"/>
        <v>0</v>
      </c>
      <c r="T590">
        <v>233</v>
      </c>
      <c r="U590">
        <v>1</v>
      </c>
      <c r="V590">
        <v>-2837112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2016802</v>
      </c>
      <c r="K591">
        <f t="shared" si="26"/>
        <v>0</v>
      </c>
      <c r="L591">
        <f t="shared" si="27"/>
        <v>0</v>
      </c>
      <c r="T591">
        <v>336</v>
      </c>
      <c r="U591">
        <v>0</v>
      </c>
      <c r="V591">
        <v>-2847498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-2608649</v>
      </c>
      <c r="K592">
        <f t="shared" si="26"/>
        <v>0</v>
      </c>
      <c r="L592">
        <f t="shared" si="27"/>
        <v>0</v>
      </c>
      <c r="T592">
        <v>491</v>
      </c>
      <c r="U592">
        <v>0</v>
      </c>
      <c r="V592">
        <v>-2851730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-8206166</v>
      </c>
      <c r="K593">
        <f t="shared" ref="K593:K656" si="28">IF(J593&lt;N$1,1,0)</f>
        <v>0</v>
      </c>
      <c r="L593">
        <f t="shared" si="27"/>
        <v>0</v>
      </c>
      <c r="T593">
        <v>688</v>
      </c>
      <c r="U593">
        <v>1</v>
      </c>
      <c r="V593">
        <v>-2865666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-2902744</v>
      </c>
      <c r="K594">
        <f t="shared" si="28"/>
        <v>0</v>
      </c>
      <c r="L594">
        <f t="shared" si="27"/>
        <v>0</v>
      </c>
      <c r="T594">
        <v>682</v>
      </c>
      <c r="U594">
        <v>1</v>
      </c>
      <c r="V594">
        <v>-2886584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-1887782</v>
      </c>
      <c r="K595">
        <f t="shared" si="28"/>
        <v>0</v>
      </c>
      <c r="L595">
        <f t="shared" si="27"/>
        <v>0</v>
      </c>
      <c r="T595">
        <v>396</v>
      </c>
      <c r="U595">
        <v>0</v>
      </c>
      <c r="V595">
        <v>-2902744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-1956397</v>
      </c>
      <c r="K596">
        <f t="shared" si="28"/>
        <v>0</v>
      </c>
      <c r="L596">
        <f t="shared" si="27"/>
        <v>0</v>
      </c>
      <c r="T596">
        <v>383</v>
      </c>
      <c r="U596">
        <v>0</v>
      </c>
      <c r="V596">
        <v>-2916558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-2989954</v>
      </c>
      <c r="K597">
        <f t="shared" si="28"/>
        <v>0</v>
      </c>
      <c r="L597">
        <f t="shared" si="27"/>
        <v>0</v>
      </c>
      <c r="T597">
        <v>520</v>
      </c>
      <c r="U597">
        <v>0</v>
      </c>
      <c r="V597">
        <v>-2919243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-3102487</v>
      </c>
      <c r="K598">
        <f t="shared" si="28"/>
        <v>0</v>
      </c>
      <c r="L598">
        <f t="shared" si="27"/>
        <v>0</v>
      </c>
      <c r="T598">
        <v>564</v>
      </c>
      <c r="U598">
        <v>0</v>
      </c>
      <c r="V598">
        <v>-2958624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-3455613</v>
      </c>
      <c r="K599">
        <f t="shared" si="28"/>
        <v>0</v>
      </c>
      <c r="L599">
        <f t="shared" si="27"/>
        <v>0</v>
      </c>
      <c r="T599">
        <v>129</v>
      </c>
      <c r="U599">
        <v>1</v>
      </c>
      <c r="V599">
        <v>-2963284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-7230654</v>
      </c>
      <c r="K600">
        <f t="shared" si="28"/>
        <v>0</v>
      </c>
      <c r="L600">
        <f t="shared" si="27"/>
        <v>0</v>
      </c>
      <c r="T600">
        <v>401</v>
      </c>
      <c r="U600">
        <v>0</v>
      </c>
      <c r="V600">
        <v>-2989954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2744166</v>
      </c>
      <c r="K601">
        <f t="shared" si="28"/>
        <v>0</v>
      </c>
      <c r="L601">
        <f t="shared" si="27"/>
        <v>0</v>
      </c>
      <c r="T601">
        <v>361</v>
      </c>
      <c r="U601">
        <v>0</v>
      </c>
      <c r="V601">
        <v>-3031400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777017</v>
      </c>
      <c r="K602">
        <f t="shared" si="28"/>
        <v>0</v>
      </c>
      <c r="L602">
        <f t="shared" si="27"/>
        <v>0</v>
      </c>
      <c r="T602">
        <v>641</v>
      </c>
      <c r="U602">
        <v>1</v>
      </c>
      <c r="V602">
        <v>-3040453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-5353403</v>
      </c>
      <c r="K603">
        <f t="shared" si="28"/>
        <v>0</v>
      </c>
      <c r="L603">
        <f t="shared" si="27"/>
        <v>0</v>
      </c>
      <c r="T603">
        <v>739</v>
      </c>
      <c r="U603">
        <v>1</v>
      </c>
      <c r="V603">
        <v>-3044075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-11657327</v>
      </c>
      <c r="K604">
        <f t="shared" si="28"/>
        <v>0</v>
      </c>
      <c r="L604">
        <f t="shared" si="27"/>
        <v>0</v>
      </c>
      <c r="T604">
        <v>612</v>
      </c>
      <c r="U604">
        <v>0</v>
      </c>
      <c r="V604">
        <v>-3046286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-1067286</v>
      </c>
      <c r="K605">
        <f t="shared" si="28"/>
        <v>0</v>
      </c>
      <c r="L605">
        <f t="shared" si="27"/>
        <v>0</v>
      </c>
      <c r="T605">
        <v>787</v>
      </c>
      <c r="U605">
        <v>0</v>
      </c>
      <c r="V605">
        <v>-3057471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-1647257</v>
      </c>
      <c r="K606">
        <f t="shared" si="28"/>
        <v>0</v>
      </c>
      <c r="L606">
        <f t="shared" si="27"/>
        <v>0</v>
      </c>
      <c r="T606">
        <v>588</v>
      </c>
      <c r="U606">
        <v>1</v>
      </c>
      <c r="V606">
        <v>-3066615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599483</v>
      </c>
      <c r="K607">
        <f t="shared" si="28"/>
        <v>0</v>
      </c>
      <c r="L607">
        <f t="shared" si="27"/>
        <v>0</v>
      </c>
      <c r="T607">
        <v>693</v>
      </c>
      <c r="U607">
        <v>0</v>
      </c>
      <c r="V607">
        <v>-3068201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1010485</v>
      </c>
      <c r="K608">
        <f t="shared" si="28"/>
        <v>0</v>
      </c>
      <c r="L608">
        <f t="shared" si="27"/>
        <v>0</v>
      </c>
      <c r="T608">
        <v>98</v>
      </c>
      <c r="U608">
        <v>0</v>
      </c>
      <c r="V608">
        <v>-3078992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-1166863</v>
      </c>
      <c r="K609">
        <f t="shared" si="28"/>
        <v>0</v>
      </c>
      <c r="L609">
        <f t="shared" si="27"/>
        <v>0</v>
      </c>
      <c r="T609">
        <v>402</v>
      </c>
      <c r="U609">
        <v>0</v>
      </c>
      <c r="V609">
        <v>-3102487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-7664533</v>
      </c>
      <c r="K610">
        <f t="shared" si="28"/>
        <v>0</v>
      </c>
      <c r="L610">
        <f t="shared" si="27"/>
        <v>0</v>
      </c>
      <c r="T610">
        <v>466</v>
      </c>
      <c r="U610">
        <v>0</v>
      </c>
      <c r="V610">
        <v>-3105637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250176</v>
      </c>
      <c r="K611">
        <f t="shared" si="28"/>
        <v>0</v>
      </c>
      <c r="L611">
        <f t="shared" si="27"/>
        <v>0</v>
      </c>
      <c r="T611">
        <v>308</v>
      </c>
      <c r="U611">
        <v>1</v>
      </c>
      <c r="V611">
        <v>-3122680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452588</v>
      </c>
      <c r="K612">
        <f t="shared" si="28"/>
        <v>0</v>
      </c>
      <c r="L612">
        <f t="shared" si="27"/>
        <v>0</v>
      </c>
      <c r="T612">
        <v>493</v>
      </c>
      <c r="U612">
        <v>0</v>
      </c>
      <c r="V612">
        <v>-3154680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56921</v>
      </c>
      <c r="K613">
        <f t="shared" si="28"/>
        <v>0</v>
      </c>
      <c r="L613">
        <f t="shared" si="27"/>
        <v>0</v>
      </c>
      <c r="T613">
        <v>31</v>
      </c>
      <c r="U613">
        <v>0</v>
      </c>
      <c r="V613">
        <v>-3188948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-7632230</v>
      </c>
      <c r="K614">
        <f t="shared" si="28"/>
        <v>0</v>
      </c>
      <c r="L614">
        <f t="shared" si="27"/>
        <v>0</v>
      </c>
      <c r="T614">
        <v>473</v>
      </c>
      <c r="U614">
        <v>1</v>
      </c>
      <c r="V614">
        <v>-3223065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213555</v>
      </c>
      <c r="K615">
        <f t="shared" si="28"/>
        <v>0</v>
      </c>
      <c r="L615">
        <f t="shared" si="27"/>
        <v>0</v>
      </c>
      <c r="T615">
        <v>146</v>
      </c>
      <c r="U615">
        <v>0</v>
      </c>
      <c r="V615">
        <v>-3252049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-207711</v>
      </c>
      <c r="K616">
        <f t="shared" si="28"/>
        <v>0</v>
      </c>
      <c r="L616">
        <f t="shared" si="27"/>
        <v>0</v>
      </c>
      <c r="T616">
        <v>148</v>
      </c>
      <c r="U616">
        <v>0</v>
      </c>
      <c r="V616">
        <v>-3284906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-2307528</v>
      </c>
      <c r="K617">
        <f t="shared" si="28"/>
        <v>0</v>
      </c>
      <c r="L617">
        <f t="shared" si="27"/>
        <v>0</v>
      </c>
      <c r="T617">
        <v>761</v>
      </c>
      <c r="U617">
        <v>0</v>
      </c>
      <c r="V617">
        <v>-3311312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-8023996</v>
      </c>
      <c r="K618">
        <f t="shared" si="28"/>
        <v>0</v>
      </c>
      <c r="L618">
        <f t="shared" si="27"/>
        <v>0</v>
      </c>
      <c r="T618">
        <v>511</v>
      </c>
      <c r="U618">
        <v>0</v>
      </c>
      <c r="V618">
        <v>-3325899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-6049602</v>
      </c>
      <c r="K619">
        <f t="shared" si="28"/>
        <v>0</v>
      </c>
      <c r="L619">
        <f t="shared" si="27"/>
        <v>0</v>
      </c>
      <c r="T619">
        <v>104</v>
      </c>
      <c r="U619">
        <v>1</v>
      </c>
      <c r="V619">
        <v>-3372030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882355</v>
      </c>
      <c r="K620">
        <f t="shared" si="28"/>
        <v>0</v>
      </c>
      <c r="L620">
        <f t="shared" si="27"/>
        <v>0</v>
      </c>
      <c r="T620">
        <v>517</v>
      </c>
      <c r="U620">
        <v>1</v>
      </c>
      <c r="V620">
        <v>-3386294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1601355</v>
      </c>
      <c r="K621">
        <f t="shared" si="28"/>
        <v>0</v>
      </c>
      <c r="L621">
        <f t="shared" si="27"/>
        <v>0</v>
      </c>
      <c r="T621">
        <v>543</v>
      </c>
      <c r="U621">
        <v>1</v>
      </c>
      <c r="V621">
        <v>-3391156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1849527</v>
      </c>
      <c r="K622">
        <f t="shared" si="28"/>
        <v>0</v>
      </c>
      <c r="L622">
        <f t="shared" si="27"/>
        <v>0</v>
      </c>
      <c r="T622">
        <v>431</v>
      </c>
      <c r="U622">
        <v>1</v>
      </c>
      <c r="V622">
        <v>-3397531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-2411590</v>
      </c>
      <c r="K623">
        <f t="shared" si="28"/>
        <v>0</v>
      </c>
      <c r="L623">
        <f t="shared" si="27"/>
        <v>0</v>
      </c>
      <c r="T623">
        <v>483</v>
      </c>
      <c r="U623">
        <v>0</v>
      </c>
      <c r="V623">
        <v>-3400420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376093</v>
      </c>
      <c r="K624">
        <f t="shared" si="28"/>
        <v>0</v>
      </c>
      <c r="L624">
        <f t="shared" si="27"/>
        <v>0</v>
      </c>
      <c r="T624">
        <v>27</v>
      </c>
      <c r="U624">
        <v>1</v>
      </c>
      <c r="V624">
        <v>-3403412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2676272</v>
      </c>
      <c r="K625">
        <f t="shared" si="28"/>
        <v>0</v>
      </c>
      <c r="L625">
        <f t="shared" si="27"/>
        <v>0</v>
      </c>
      <c r="T625">
        <v>324</v>
      </c>
      <c r="U625">
        <v>0</v>
      </c>
      <c r="V625">
        <v>-3403741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1972144</v>
      </c>
      <c r="K626">
        <f t="shared" si="28"/>
        <v>0</v>
      </c>
      <c r="L626">
        <f t="shared" si="27"/>
        <v>0</v>
      </c>
      <c r="T626">
        <v>487</v>
      </c>
      <c r="U626">
        <v>0</v>
      </c>
      <c r="V626">
        <v>-3424937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-1536916</v>
      </c>
      <c r="K627">
        <f t="shared" si="28"/>
        <v>0</v>
      </c>
      <c r="L627">
        <f t="shared" si="27"/>
        <v>0</v>
      </c>
      <c r="T627">
        <v>547</v>
      </c>
      <c r="U627">
        <v>1</v>
      </c>
      <c r="V627">
        <v>-3451461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-7008292</v>
      </c>
      <c r="K628">
        <f t="shared" si="28"/>
        <v>0</v>
      </c>
      <c r="L628">
        <f t="shared" si="27"/>
        <v>0</v>
      </c>
      <c r="T628">
        <v>556</v>
      </c>
      <c r="U628">
        <v>0</v>
      </c>
      <c r="V628">
        <v>-3452096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1567344</v>
      </c>
      <c r="K629">
        <f t="shared" si="28"/>
        <v>0</v>
      </c>
      <c r="L629">
        <f t="shared" si="27"/>
        <v>0</v>
      </c>
      <c r="T629">
        <v>405</v>
      </c>
      <c r="U629">
        <v>0</v>
      </c>
      <c r="V629">
        <v>-3455613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1922689</v>
      </c>
      <c r="K630">
        <f t="shared" si="28"/>
        <v>0</v>
      </c>
      <c r="L630">
        <f t="shared" si="27"/>
        <v>0</v>
      </c>
      <c r="T630">
        <v>97</v>
      </c>
      <c r="U630">
        <v>0</v>
      </c>
      <c r="V630">
        <v>-3462290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-7183591</v>
      </c>
      <c r="K631">
        <f t="shared" si="28"/>
        <v>0</v>
      </c>
      <c r="L631">
        <f t="shared" si="27"/>
        <v>0</v>
      </c>
      <c r="T631">
        <v>652</v>
      </c>
      <c r="U631">
        <v>1</v>
      </c>
      <c r="V631">
        <v>-3465345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-3105637</v>
      </c>
      <c r="K632">
        <f t="shared" si="28"/>
        <v>0</v>
      </c>
      <c r="L632">
        <f t="shared" si="27"/>
        <v>0</v>
      </c>
      <c r="T632">
        <v>732</v>
      </c>
      <c r="U632">
        <v>0</v>
      </c>
      <c r="V632">
        <v>-3479999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475486</v>
      </c>
      <c r="K633">
        <f t="shared" si="28"/>
        <v>0</v>
      </c>
      <c r="L633">
        <f t="shared" si="27"/>
        <v>0</v>
      </c>
      <c r="T633">
        <v>687</v>
      </c>
      <c r="U633">
        <v>0</v>
      </c>
      <c r="V633">
        <v>-3499902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-1484257</v>
      </c>
      <c r="K634">
        <f t="shared" si="28"/>
        <v>0</v>
      </c>
      <c r="L634">
        <f t="shared" si="27"/>
        <v>0</v>
      </c>
      <c r="T634">
        <v>338</v>
      </c>
      <c r="U634">
        <v>1</v>
      </c>
      <c r="V634">
        <v>-3552507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-3675503</v>
      </c>
      <c r="K635">
        <f t="shared" si="28"/>
        <v>0</v>
      </c>
      <c r="L635">
        <f t="shared" si="27"/>
        <v>0</v>
      </c>
      <c r="T635">
        <v>389</v>
      </c>
      <c r="U635">
        <v>1</v>
      </c>
      <c r="V635">
        <v>-3576470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-4130007</v>
      </c>
      <c r="K636">
        <f t="shared" si="28"/>
        <v>0</v>
      </c>
      <c r="L636">
        <f t="shared" si="27"/>
        <v>0</v>
      </c>
      <c r="T636">
        <v>259</v>
      </c>
      <c r="U636">
        <v>1</v>
      </c>
      <c r="V636">
        <v>-3607451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1898496</v>
      </c>
      <c r="K637">
        <f t="shared" si="28"/>
        <v>0</v>
      </c>
      <c r="L637">
        <f t="shared" si="27"/>
        <v>0</v>
      </c>
      <c r="T637">
        <v>77</v>
      </c>
      <c r="U637">
        <v>1</v>
      </c>
      <c r="V637">
        <v>-3667892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-2607158</v>
      </c>
      <c r="K638">
        <f t="shared" si="28"/>
        <v>0</v>
      </c>
      <c r="L638">
        <f t="shared" si="27"/>
        <v>0</v>
      </c>
      <c r="T638">
        <v>472</v>
      </c>
      <c r="U638">
        <v>0</v>
      </c>
      <c r="V638">
        <v>-3675503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1677413</v>
      </c>
      <c r="K639">
        <f t="shared" si="28"/>
        <v>0</v>
      </c>
      <c r="L639">
        <f t="shared" si="27"/>
        <v>0</v>
      </c>
      <c r="T639">
        <v>707</v>
      </c>
      <c r="U639">
        <v>0</v>
      </c>
      <c r="V639">
        <v>-3735237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-764293</v>
      </c>
      <c r="K640">
        <f t="shared" si="28"/>
        <v>0</v>
      </c>
      <c r="L640">
        <f t="shared" si="27"/>
        <v>0</v>
      </c>
      <c r="T640">
        <v>290</v>
      </c>
      <c r="U640">
        <v>1</v>
      </c>
      <c r="V640">
        <v>-3789964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-254076</v>
      </c>
      <c r="K641">
        <f t="shared" si="28"/>
        <v>0</v>
      </c>
      <c r="L641">
        <f t="shared" si="27"/>
        <v>0</v>
      </c>
      <c r="T641">
        <v>294</v>
      </c>
      <c r="U641">
        <v>0</v>
      </c>
      <c r="V641">
        <v>-3813868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2591505</v>
      </c>
      <c r="K642">
        <f t="shared" si="28"/>
        <v>0</v>
      </c>
      <c r="L642">
        <f t="shared" ref="L642:L705" si="29">IF(J642&gt;O$1,1,0)</f>
        <v>0</v>
      </c>
      <c r="T642">
        <v>40</v>
      </c>
      <c r="U642">
        <v>1</v>
      </c>
      <c r="V642">
        <v>-3820898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-3400420</v>
      </c>
      <c r="K643">
        <f t="shared" si="28"/>
        <v>0</v>
      </c>
      <c r="L643">
        <f t="shared" si="29"/>
        <v>0</v>
      </c>
      <c r="T643">
        <v>658</v>
      </c>
      <c r="U643">
        <v>1</v>
      </c>
      <c r="V643">
        <v>-3875798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-918787</v>
      </c>
      <c r="K644">
        <f t="shared" si="28"/>
        <v>0</v>
      </c>
      <c r="L644">
        <f t="shared" si="29"/>
        <v>0</v>
      </c>
      <c r="T644">
        <v>594</v>
      </c>
      <c r="U644">
        <v>1</v>
      </c>
      <c r="V644">
        <v>-3919164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-3424937</v>
      </c>
      <c r="K645">
        <f t="shared" si="28"/>
        <v>0</v>
      </c>
      <c r="L645">
        <f t="shared" si="29"/>
        <v>0</v>
      </c>
      <c r="T645">
        <v>150</v>
      </c>
      <c r="U645">
        <v>0</v>
      </c>
      <c r="V645">
        <v>-3943489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-2851730</v>
      </c>
      <c r="K646">
        <f t="shared" si="28"/>
        <v>0</v>
      </c>
      <c r="L646">
        <f t="shared" si="29"/>
        <v>0</v>
      </c>
      <c r="T646">
        <v>570</v>
      </c>
      <c r="U646">
        <v>0</v>
      </c>
      <c r="V646">
        <v>-3948608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-1216444</v>
      </c>
      <c r="K647">
        <f t="shared" si="28"/>
        <v>0</v>
      </c>
      <c r="L647">
        <f t="shared" si="29"/>
        <v>0</v>
      </c>
      <c r="T647">
        <v>135</v>
      </c>
      <c r="U647">
        <v>0</v>
      </c>
      <c r="V647">
        <v>-3977215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-3154680</v>
      </c>
      <c r="K648">
        <f t="shared" si="28"/>
        <v>0</v>
      </c>
      <c r="L648">
        <f t="shared" si="29"/>
        <v>0</v>
      </c>
      <c r="T648">
        <v>4</v>
      </c>
      <c r="U648">
        <v>0</v>
      </c>
      <c r="V648">
        <v>-3998708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-951010</v>
      </c>
      <c r="K649">
        <f t="shared" si="28"/>
        <v>0</v>
      </c>
      <c r="L649">
        <f t="shared" si="29"/>
        <v>0</v>
      </c>
      <c r="T649">
        <v>526</v>
      </c>
      <c r="U649">
        <v>0</v>
      </c>
      <c r="V649">
        <v>-4017964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-1370714</v>
      </c>
      <c r="K650">
        <f t="shared" si="28"/>
        <v>0</v>
      </c>
      <c r="L650">
        <f t="shared" si="29"/>
        <v>0</v>
      </c>
      <c r="T650">
        <v>728</v>
      </c>
      <c r="U650">
        <v>1</v>
      </c>
      <c r="V650">
        <v>-4033874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1283460</v>
      </c>
      <c r="K651">
        <f t="shared" si="28"/>
        <v>0</v>
      </c>
      <c r="L651">
        <f t="shared" si="29"/>
        <v>0</v>
      </c>
      <c r="T651">
        <v>648</v>
      </c>
      <c r="U651">
        <v>1</v>
      </c>
      <c r="V651">
        <v>-4044031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2457960</v>
      </c>
      <c r="K652">
        <f t="shared" si="28"/>
        <v>0</v>
      </c>
      <c r="L652">
        <f t="shared" si="29"/>
        <v>0</v>
      </c>
      <c r="T652">
        <v>73</v>
      </c>
      <c r="U652">
        <v>1</v>
      </c>
      <c r="V652">
        <v>-4072067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-6142642</v>
      </c>
      <c r="K653">
        <f t="shared" si="28"/>
        <v>0</v>
      </c>
      <c r="L653">
        <f t="shared" si="29"/>
        <v>0</v>
      </c>
      <c r="T653">
        <v>95</v>
      </c>
      <c r="U653">
        <v>0</v>
      </c>
      <c r="V653">
        <v>-4125888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-8393997</v>
      </c>
      <c r="K654">
        <f t="shared" si="28"/>
        <v>0</v>
      </c>
      <c r="L654">
        <f t="shared" si="29"/>
        <v>0</v>
      </c>
      <c r="T654">
        <v>474</v>
      </c>
      <c r="U654">
        <v>0</v>
      </c>
      <c r="V654">
        <v>-4130007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-730924</v>
      </c>
      <c r="K655">
        <f t="shared" si="28"/>
        <v>0</v>
      </c>
      <c r="L655">
        <f t="shared" si="29"/>
        <v>0</v>
      </c>
      <c r="T655">
        <v>666</v>
      </c>
      <c r="U655">
        <v>0</v>
      </c>
      <c r="V655">
        <v>-4145722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2842767</v>
      </c>
      <c r="K656">
        <f t="shared" si="28"/>
        <v>0</v>
      </c>
      <c r="L656">
        <f t="shared" si="29"/>
        <v>0</v>
      </c>
      <c r="T656">
        <v>364</v>
      </c>
      <c r="U656">
        <v>1</v>
      </c>
      <c r="V656">
        <v>-4159467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-1671940</v>
      </c>
      <c r="K657">
        <f t="shared" ref="K657:K720" si="30">IF(J657&lt;N$1,1,0)</f>
        <v>0</v>
      </c>
      <c r="L657">
        <f t="shared" si="29"/>
        <v>0</v>
      </c>
      <c r="T657">
        <v>438</v>
      </c>
      <c r="U657">
        <v>1</v>
      </c>
      <c r="V657">
        <v>-4160356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-1418977</v>
      </c>
      <c r="K658">
        <f t="shared" si="30"/>
        <v>0</v>
      </c>
      <c r="L658">
        <f t="shared" si="29"/>
        <v>0</v>
      </c>
      <c r="T658">
        <v>515</v>
      </c>
      <c r="U658">
        <v>0</v>
      </c>
      <c r="V658">
        <v>-4161230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2007513</v>
      </c>
      <c r="K659">
        <f t="shared" si="30"/>
        <v>0</v>
      </c>
      <c r="L659">
        <f t="shared" si="29"/>
        <v>0</v>
      </c>
      <c r="T659">
        <v>767</v>
      </c>
      <c r="U659">
        <v>1</v>
      </c>
      <c r="V659">
        <v>-4269077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1724778</v>
      </c>
      <c r="K660">
        <f t="shared" si="30"/>
        <v>0</v>
      </c>
      <c r="L660">
        <f t="shared" si="29"/>
        <v>0</v>
      </c>
      <c r="T660">
        <v>87</v>
      </c>
      <c r="U660">
        <v>0</v>
      </c>
      <c r="V660">
        <v>-4273360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-7319529</v>
      </c>
      <c r="K661">
        <f t="shared" si="30"/>
        <v>0</v>
      </c>
      <c r="L661">
        <f t="shared" si="29"/>
        <v>0</v>
      </c>
      <c r="T661">
        <v>156</v>
      </c>
      <c r="U661">
        <v>1</v>
      </c>
      <c r="V661">
        <v>-4321641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-3325899</v>
      </c>
      <c r="K662">
        <f t="shared" si="30"/>
        <v>0</v>
      </c>
      <c r="L662">
        <f t="shared" si="29"/>
        <v>0</v>
      </c>
      <c r="T662">
        <v>14</v>
      </c>
      <c r="U662">
        <v>0</v>
      </c>
      <c r="V662">
        <v>-4329046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-4161230</v>
      </c>
      <c r="K663">
        <f t="shared" si="30"/>
        <v>0</v>
      </c>
      <c r="L663">
        <f t="shared" si="29"/>
        <v>0</v>
      </c>
      <c r="T663">
        <v>760</v>
      </c>
      <c r="U663">
        <v>0</v>
      </c>
      <c r="V663">
        <v>-4332431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-1951653</v>
      </c>
      <c r="K664">
        <f t="shared" si="30"/>
        <v>0</v>
      </c>
      <c r="L664">
        <f t="shared" si="29"/>
        <v>0</v>
      </c>
      <c r="T664">
        <v>716</v>
      </c>
      <c r="U664">
        <v>0</v>
      </c>
      <c r="V664">
        <v>-4365962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-2919243</v>
      </c>
      <c r="K665">
        <f t="shared" si="30"/>
        <v>0</v>
      </c>
      <c r="L665">
        <f t="shared" si="29"/>
        <v>0</v>
      </c>
      <c r="T665">
        <v>434</v>
      </c>
      <c r="U665">
        <v>1</v>
      </c>
      <c r="V665">
        <v>-4382916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411494</v>
      </c>
      <c r="K666">
        <f t="shared" si="30"/>
        <v>0</v>
      </c>
      <c r="L666">
        <f t="shared" si="29"/>
        <v>0</v>
      </c>
      <c r="T666">
        <v>67</v>
      </c>
      <c r="U666">
        <v>1</v>
      </c>
      <c r="V666">
        <v>-4387774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-4017964</v>
      </c>
      <c r="K667">
        <f t="shared" si="30"/>
        <v>0</v>
      </c>
      <c r="L667">
        <f t="shared" si="29"/>
        <v>0</v>
      </c>
      <c r="T667">
        <v>551</v>
      </c>
      <c r="U667">
        <v>0</v>
      </c>
      <c r="V667">
        <v>-4390475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-770155</v>
      </c>
      <c r="K668">
        <f t="shared" si="30"/>
        <v>0</v>
      </c>
      <c r="L668">
        <f t="shared" si="29"/>
        <v>0</v>
      </c>
      <c r="T668">
        <v>630</v>
      </c>
      <c r="U668">
        <v>1</v>
      </c>
      <c r="V668">
        <v>-4417707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-1848461</v>
      </c>
      <c r="K669">
        <f t="shared" si="30"/>
        <v>0</v>
      </c>
      <c r="L669">
        <f t="shared" si="29"/>
        <v>0</v>
      </c>
      <c r="T669">
        <v>627</v>
      </c>
      <c r="U669">
        <v>0</v>
      </c>
      <c r="V669">
        <v>-4476563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3231864</v>
      </c>
      <c r="K670">
        <f t="shared" si="30"/>
        <v>0</v>
      </c>
      <c r="L670">
        <f t="shared" si="29"/>
        <v>0</v>
      </c>
      <c r="T670">
        <v>55</v>
      </c>
      <c r="U670">
        <v>0</v>
      </c>
      <c r="V670">
        <v>-4480116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-2438730</v>
      </c>
      <c r="K671">
        <f t="shared" si="30"/>
        <v>0</v>
      </c>
      <c r="L671">
        <f t="shared" si="29"/>
        <v>0</v>
      </c>
      <c r="T671">
        <v>607</v>
      </c>
      <c r="U671">
        <v>0</v>
      </c>
      <c r="V671">
        <v>-4484665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-7666896</v>
      </c>
      <c r="K672">
        <f t="shared" si="30"/>
        <v>0</v>
      </c>
      <c r="L672">
        <f t="shared" si="29"/>
        <v>0</v>
      </c>
      <c r="T672">
        <v>384</v>
      </c>
      <c r="U672">
        <v>0</v>
      </c>
      <c r="V672">
        <v>-4484858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1028657</v>
      </c>
      <c r="K673">
        <f t="shared" si="30"/>
        <v>0</v>
      </c>
      <c r="L673">
        <f t="shared" si="29"/>
        <v>0</v>
      </c>
      <c r="T673">
        <v>703</v>
      </c>
      <c r="U673">
        <v>1</v>
      </c>
      <c r="V673">
        <v>-4486140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-1820876</v>
      </c>
      <c r="K674">
        <f t="shared" si="30"/>
        <v>0</v>
      </c>
      <c r="L674">
        <f t="shared" si="29"/>
        <v>0</v>
      </c>
      <c r="T674">
        <v>223</v>
      </c>
      <c r="U674">
        <v>0</v>
      </c>
      <c r="V674">
        <v>-4496174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3124823</v>
      </c>
      <c r="K675">
        <f t="shared" si="30"/>
        <v>0</v>
      </c>
      <c r="L675">
        <f t="shared" si="29"/>
        <v>0</v>
      </c>
      <c r="T675">
        <v>749</v>
      </c>
      <c r="U675">
        <v>0</v>
      </c>
      <c r="V675">
        <v>-4511192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-152388</v>
      </c>
      <c r="K676">
        <f t="shared" si="30"/>
        <v>0</v>
      </c>
      <c r="L676">
        <f t="shared" si="29"/>
        <v>0</v>
      </c>
      <c r="T676">
        <v>215</v>
      </c>
      <c r="U676">
        <v>0</v>
      </c>
      <c r="V676">
        <v>-4524644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-23735</v>
      </c>
      <c r="K677">
        <f t="shared" si="30"/>
        <v>0</v>
      </c>
      <c r="L677">
        <f t="shared" si="29"/>
        <v>0</v>
      </c>
      <c r="T677">
        <v>345</v>
      </c>
      <c r="U677">
        <v>0</v>
      </c>
      <c r="V677">
        <v>-4549339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-4390475</v>
      </c>
      <c r="K678">
        <f t="shared" si="30"/>
        <v>0</v>
      </c>
      <c r="L678">
        <f t="shared" si="29"/>
        <v>0</v>
      </c>
      <c r="T678">
        <v>616</v>
      </c>
      <c r="U678">
        <v>1</v>
      </c>
      <c r="V678">
        <v>-4555059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604952</v>
      </c>
      <c r="K679">
        <f t="shared" si="30"/>
        <v>0</v>
      </c>
      <c r="L679">
        <f t="shared" si="29"/>
        <v>0</v>
      </c>
      <c r="T679">
        <v>733</v>
      </c>
      <c r="U679">
        <v>0</v>
      </c>
      <c r="V679">
        <v>-4615387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-3452096</v>
      </c>
      <c r="K680">
        <f t="shared" si="30"/>
        <v>0</v>
      </c>
      <c r="L680">
        <f t="shared" si="29"/>
        <v>0</v>
      </c>
      <c r="T680">
        <v>514</v>
      </c>
      <c r="U680">
        <v>1</v>
      </c>
      <c r="V680">
        <v>-4736818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-1973330</v>
      </c>
      <c r="K681">
        <f t="shared" si="30"/>
        <v>0</v>
      </c>
      <c r="L681">
        <f t="shared" si="29"/>
        <v>0</v>
      </c>
      <c r="T681">
        <v>583</v>
      </c>
      <c r="U681">
        <v>0</v>
      </c>
      <c r="V681">
        <v>-4740528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-598227</v>
      </c>
      <c r="K682">
        <f t="shared" si="30"/>
        <v>0</v>
      </c>
      <c r="L682">
        <f t="shared" si="29"/>
        <v>0</v>
      </c>
      <c r="T682">
        <v>578</v>
      </c>
      <c r="U682">
        <v>0</v>
      </c>
      <c r="V682">
        <v>-4760818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-911686</v>
      </c>
      <c r="K683">
        <f t="shared" si="30"/>
        <v>0</v>
      </c>
      <c r="L683">
        <f t="shared" si="29"/>
        <v>0</v>
      </c>
      <c r="T683">
        <v>17</v>
      </c>
      <c r="U683">
        <v>0</v>
      </c>
      <c r="V683">
        <v>-4794661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825306</v>
      </c>
      <c r="K684">
        <f t="shared" si="30"/>
        <v>0</v>
      </c>
      <c r="L684">
        <f t="shared" si="29"/>
        <v>0</v>
      </c>
      <c r="T684">
        <v>222</v>
      </c>
      <c r="U684">
        <v>0</v>
      </c>
      <c r="V684">
        <v>-4826616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-2958624</v>
      </c>
      <c r="K685">
        <f t="shared" si="30"/>
        <v>0</v>
      </c>
      <c r="L685">
        <f t="shared" si="29"/>
        <v>0</v>
      </c>
      <c r="T685">
        <v>229</v>
      </c>
      <c r="U685">
        <v>1</v>
      </c>
      <c r="V685">
        <v>-4827031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-1324150</v>
      </c>
      <c r="K686">
        <f t="shared" si="30"/>
        <v>0</v>
      </c>
      <c r="L686">
        <f t="shared" si="29"/>
        <v>0</v>
      </c>
      <c r="T686">
        <v>363</v>
      </c>
      <c r="U686">
        <v>0</v>
      </c>
      <c r="V686">
        <v>-4827913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-226865</v>
      </c>
      <c r="K687">
        <f t="shared" si="30"/>
        <v>0</v>
      </c>
      <c r="L687">
        <f t="shared" si="29"/>
        <v>0</v>
      </c>
      <c r="T687">
        <v>83</v>
      </c>
      <c r="U687">
        <v>0</v>
      </c>
      <c r="V687">
        <v>-4829854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-3948608</v>
      </c>
      <c r="K688">
        <f t="shared" si="30"/>
        <v>0</v>
      </c>
      <c r="L688">
        <f t="shared" si="29"/>
        <v>0</v>
      </c>
      <c r="T688">
        <v>241</v>
      </c>
      <c r="U688">
        <v>1</v>
      </c>
      <c r="V688">
        <v>-4951663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1306444</v>
      </c>
      <c r="K689">
        <f t="shared" si="30"/>
        <v>0</v>
      </c>
      <c r="L689">
        <f t="shared" si="29"/>
        <v>0</v>
      </c>
      <c r="T689">
        <v>777</v>
      </c>
      <c r="U689">
        <v>0</v>
      </c>
      <c r="V689">
        <v>-4982192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-1392528</v>
      </c>
      <c r="K690">
        <f t="shared" si="30"/>
        <v>0</v>
      </c>
      <c r="L690">
        <f t="shared" si="29"/>
        <v>0</v>
      </c>
      <c r="T690">
        <v>44</v>
      </c>
      <c r="U690">
        <v>0</v>
      </c>
      <c r="V690">
        <v>-4986462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-8145190</v>
      </c>
      <c r="K691">
        <f t="shared" si="30"/>
        <v>0</v>
      </c>
      <c r="L691">
        <f t="shared" si="29"/>
        <v>0</v>
      </c>
      <c r="T691">
        <v>680</v>
      </c>
      <c r="U691">
        <v>1</v>
      </c>
      <c r="V691">
        <v>-5036533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-548234</v>
      </c>
      <c r="K692">
        <f t="shared" si="30"/>
        <v>0</v>
      </c>
      <c r="L692">
        <f t="shared" si="29"/>
        <v>0</v>
      </c>
      <c r="T692">
        <v>675</v>
      </c>
      <c r="U692">
        <v>0</v>
      </c>
      <c r="V692">
        <v>-5042741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-4760818</v>
      </c>
      <c r="K693">
        <f t="shared" si="30"/>
        <v>0</v>
      </c>
      <c r="L693">
        <f t="shared" si="29"/>
        <v>0</v>
      </c>
      <c r="T693">
        <v>295</v>
      </c>
      <c r="U693">
        <v>1</v>
      </c>
      <c r="V693">
        <v>-5192491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1857700</v>
      </c>
      <c r="K694">
        <f t="shared" si="30"/>
        <v>0</v>
      </c>
      <c r="L694">
        <f t="shared" si="29"/>
        <v>0</v>
      </c>
      <c r="T694">
        <v>633</v>
      </c>
      <c r="U694">
        <v>1</v>
      </c>
      <c r="V694">
        <v>-5234262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-4740528</v>
      </c>
      <c r="K695">
        <f t="shared" si="30"/>
        <v>0</v>
      </c>
      <c r="L695">
        <f t="shared" si="29"/>
        <v>0</v>
      </c>
      <c r="T695">
        <v>672</v>
      </c>
      <c r="U695">
        <v>0</v>
      </c>
      <c r="V695">
        <v>-5242643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1135053</v>
      </c>
      <c r="K696">
        <f t="shared" si="30"/>
        <v>0</v>
      </c>
      <c r="L696">
        <f t="shared" si="29"/>
        <v>0</v>
      </c>
      <c r="T696">
        <v>264</v>
      </c>
      <c r="U696">
        <v>1</v>
      </c>
      <c r="V696">
        <v>-5252343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2623092</v>
      </c>
      <c r="K697">
        <f t="shared" si="30"/>
        <v>0</v>
      </c>
      <c r="L697">
        <f t="shared" si="29"/>
        <v>0</v>
      </c>
      <c r="T697">
        <v>320</v>
      </c>
      <c r="U697">
        <v>0</v>
      </c>
      <c r="V697">
        <v>-5275626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1891920</v>
      </c>
      <c r="K698">
        <f t="shared" si="30"/>
        <v>0</v>
      </c>
      <c r="L698">
        <f t="shared" si="29"/>
        <v>0</v>
      </c>
      <c r="T698">
        <v>663</v>
      </c>
      <c r="U698">
        <v>1</v>
      </c>
      <c r="V698">
        <v>-5282216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-6024282</v>
      </c>
      <c r="K699">
        <f t="shared" si="30"/>
        <v>0</v>
      </c>
      <c r="L699">
        <f t="shared" si="29"/>
        <v>0</v>
      </c>
      <c r="T699">
        <v>705</v>
      </c>
      <c r="U699">
        <v>0</v>
      </c>
      <c r="V699">
        <v>-5338217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-7348912</v>
      </c>
      <c r="K700">
        <f t="shared" si="30"/>
        <v>0</v>
      </c>
      <c r="L700">
        <f t="shared" si="29"/>
        <v>0</v>
      </c>
      <c r="T700">
        <v>416</v>
      </c>
      <c r="U700">
        <v>0</v>
      </c>
      <c r="V700">
        <v>-5353403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-423502</v>
      </c>
      <c r="K701">
        <f t="shared" si="30"/>
        <v>0</v>
      </c>
      <c r="L701">
        <f t="shared" si="29"/>
        <v>0</v>
      </c>
      <c r="T701">
        <v>217</v>
      </c>
      <c r="U701">
        <v>0</v>
      </c>
      <c r="V701">
        <v>-5386334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-1612731</v>
      </c>
      <c r="K702">
        <f t="shared" si="30"/>
        <v>0</v>
      </c>
      <c r="L702">
        <f t="shared" si="29"/>
        <v>0</v>
      </c>
      <c r="T702">
        <v>771</v>
      </c>
      <c r="U702">
        <v>0</v>
      </c>
      <c r="V702">
        <v>-5465153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88938</v>
      </c>
      <c r="K703">
        <f t="shared" si="30"/>
        <v>0</v>
      </c>
      <c r="L703">
        <f t="shared" si="29"/>
        <v>0</v>
      </c>
      <c r="T703">
        <v>328</v>
      </c>
      <c r="U703">
        <v>0</v>
      </c>
      <c r="V703">
        <v>-5471674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1878089</v>
      </c>
      <c r="K704">
        <f t="shared" si="30"/>
        <v>0</v>
      </c>
      <c r="L704">
        <f t="shared" si="29"/>
        <v>0</v>
      </c>
      <c r="T704">
        <v>224</v>
      </c>
      <c r="U704">
        <v>0</v>
      </c>
      <c r="V704">
        <v>-5519995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-2194726</v>
      </c>
      <c r="K705">
        <f t="shared" si="30"/>
        <v>0</v>
      </c>
      <c r="L705">
        <f t="shared" si="29"/>
        <v>0</v>
      </c>
      <c r="T705">
        <v>776</v>
      </c>
      <c r="U705">
        <v>0</v>
      </c>
      <c r="V705">
        <v>-5665984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-1207830</v>
      </c>
      <c r="K706">
        <f t="shared" si="30"/>
        <v>0</v>
      </c>
      <c r="L706">
        <f t="shared" ref="L706:L769" si="31">IF(J706&gt;O$1,1,0)</f>
        <v>0</v>
      </c>
      <c r="T706">
        <v>232</v>
      </c>
      <c r="U706">
        <v>0</v>
      </c>
      <c r="V706">
        <v>-5679055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418614</v>
      </c>
      <c r="K707">
        <f t="shared" si="30"/>
        <v>0</v>
      </c>
      <c r="L707">
        <f t="shared" si="31"/>
        <v>0</v>
      </c>
      <c r="T707">
        <v>651</v>
      </c>
      <c r="U707">
        <v>0</v>
      </c>
      <c r="V707">
        <v>-5752594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-4484665</v>
      </c>
      <c r="K708">
        <f t="shared" si="30"/>
        <v>0</v>
      </c>
      <c r="L708">
        <f t="shared" si="31"/>
        <v>0</v>
      </c>
      <c r="T708">
        <v>24</v>
      </c>
      <c r="U708">
        <v>1</v>
      </c>
      <c r="V708">
        <v>-5756330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-465954</v>
      </c>
      <c r="K709">
        <f t="shared" si="30"/>
        <v>0</v>
      </c>
      <c r="L709">
        <f t="shared" si="31"/>
        <v>0</v>
      </c>
      <c r="T709">
        <v>738</v>
      </c>
      <c r="U709">
        <v>0</v>
      </c>
      <c r="V709">
        <v>-5792486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8046</v>
      </c>
      <c r="K710">
        <f t="shared" si="30"/>
        <v>0</v>
      </c>
      <c r="L710">
        <f t="shared" si="31"/>
        <v>0</v>
      </c>
      <c r="T710">
        <v>168</v>
      </c>
      <c r="U710">
        <v>0</v>
      </c>
      <c r="V710">
        <v>-5874345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2080492</v>
      </c>
      <c r="K711">
        <f t="shared" si="30"/>
        <v>0</v>
      </c>
      <c r="L711">
        <f t="shared" si="31"/>
        <v>0</v>
      </c>
      <c r="T711">
        <v>3</v>
      </c>
      <c r="U711">
        <v>0</v>
      </c>
      <c r="V711">
        <v>-5890047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-3046286</v>
      </c>
      <c r="K712">
        <f t="shared" si="30"/>
        <v>0</v>
      </c>
      <c r="L712">
        <f t="shared" si="31"/>
        <v>0</v>
      </c>
      <c r="T712">
        <v>28</v>
      </c>
      <c r="U712">
        <v>1</v>
      </c>
      <c r="V712">
        <v>-5894785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2900001</v>
      </c>
      <c r="K713">
        <f t="shared" si="30"/>
        <v>0</v>
      </c>
      <c r="L713">
        <f t="shared" si="31"/>
        <v>0</v>
      </c>
      <c r="T713">
        <v>301</v>
      </c>
      <c r="U713">
        <v>0</v>
      </c>
      <c r="V713">
        <v>-5900824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2077276</v>
      </c>
      <c r="K714">
        <f t="shared" si="30"/>
        <v>0</v>
      </c>
      <c r="L714">
        <f t="shared" si="31"/>
        <v>0</v>
      </c>
      <c r="T714">
        <v>375</v>
      </c>
      <c r="U714">
        <v>0</v>
      </c>
      <c r="V714">
        <v>-5922606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194675</v>
      </c>
      <c r="K715">
        <f t="shared" si="30"/>
        <v>0</v>
      </c>
      <c r="L715">
        <f t="shared" si="31"/>
        <v>0</v>
      </c>
      <c r="T715">
        <v>71</v>
      </c>
      <c r="U715">
        <v>0</v>
      </c>
      <c r="V715">
        <v>-5926711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-876791</v>
      </c>
      <c r="K716">
        <f t="shared" si="30"/>
        <v>0</v>
      </c>
      <c r="L716">
        <f t="shared" si="31"/>
        <v>0</v>
      </c>
      <c r="T716">
        <v>131</v>
      </c>
      <c r="U716">
        <v>0</v>
      </c>
      <c r="V716">
        <v>-5974052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-4476563</v>
      </c>
      <c r="K717">
        <f t="shared" si="30"/>
        <v>0</v>
      </c>
      <c r="L717">
        <f t="shared" si="31"/>
        <v>0</v>
      </c>
      <c r="T717">
        <v>717</v>
      </c>
      <c r="U717">
        <v>1</v>
      </c>
      <c r="V717">
        <v>-6004011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1649898</v>
      </c>
      <c r="K718">
        <f t="shared" si="30"/>
        <v>0</v>
      </c>
      <c r="L718">
        <f t="shared" si="31"/>
        <v>0</v>
      </c>
      <c r="T718">
        <v>592</v>
      </c>
      <c r="U718">
        <v>0</v>
      </c>
      <c r="V718">
        <v>-6024282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178144</v>
      </c>
      <c r="K719">
        <f t="shared" si="30"/>
        <v>0</v>
      </c>
      <c r="L719">
        <f t="shared" si="31"/>
        <v>0</v>
      </c>
      <c r="T719">
        <v>214</v>
      </c>
      <c r="U719">
        <v>1</v>
      </c>
      <c r="V719">
        <v>-6034813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1358975</v>
      </c>
      <c r="K720">
        <f t="shared" si="30"/>
        <v>0</v>
      </c>
      <c r="L720">
        <f t="shared" si="31"/>
        <v>0</v>
      </c>
      <c r="T720">
        <v>445</v>
      </c>
      <c r="U720">
        <v>0</v>
      </c>
      <c r="V720">
        <v>-6049602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-8255209</v>
      </c>
      <c r="K721">
        <f t="shared" ref="K721:K784" si="32">IF(J721&lt;N$1,1,0)</f>
        <v>0</v>
      </c>
      <c r="L721">
        <f t="shared" si="31"/>
        <v>0</v>
      </c>
      <c r="T721">
        <v>499</v>
      </c>
      <c r="U721">
        <v>0</v>
      </c>
      <c r="V721">
        <v>-6142642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4068883</v>
      </c>
      <c r="K722">
        <f t="shared" si="32"/>
        <v>0</v>
      </c>
      <c r="L722">
        <f t="shared" si="31"/>
        <v>0</v>
      </c>
      <c r="T722">
        <v>770</v>
      </c>
      <c r="U722">
        <v>0</v>
      </c>
      <c r="V722">
        <v>-6205534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-10102117</v>
      </c>
      <c r="K723">
        <f t="shared" si="32"/>
        <v>0</v>
      </c>
      <c r="L723">
        <f t="shared" si="31"/>
        <v>0</v>
      </c>
      <c r="T723">
        <v>218</v>
      </c>
      <c r="U723">
        <v>0</v>
      </c>
      <c r="V723">
        <v>-6222944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3550706</v>
      </c>
      <c r="K724">
        <f t="shared" si="32"/>
        <v>0</v>
      </c>
      <c r="L724">
        <f t="shared" si="31"/>
        <v>0</v>
      </c>
      <c r="T724">
        <v>736</v>
      </c>
      <c r="U724">
        <v>0</v>
      </c>
      <c r="V724">
        <v>-6268363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-2220258</v>
      </c>
      <c r="K725">
        <f t="shared" si="32"/>
        <v>0</v>
      </c>
      <c r="L725">
        <f t="shared" si="31"/>
        <v>0</v>
      </c>
      <c r="T725">
        <v>170</v>
      </c>
      <c r="U725">
        <v>0</v>
      </c>
      <c r="V725">
        <v>-6321014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-113116</v>
      </c>
      <c r="K726">
        <f t="shared" si="32"/>
        <v>0</v>
      </c>
      <c r="L726">
        <f t="shared" si="31"/>
        <v>0</v>
      </c>
      <c r="T726">
        <v>255</v>
      </c>
      <c r="U726">
        <v>0</v>
      </c>
      <c r="V726">
        <v>-6411752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-5752594</v>
      </c>
      <c r="K727">
        <f t="shared" si="32"/>
        <v>0</v>
      </c>
      <c r="L727">
        <f t="shared" si="31"/>
        <v>0</v>
      </c>
      <c r="T727">
        <v>669</v>
      </c>
      <c r="U727">
        <v>1</v>
      </c>
      <c r="V727">
        <v>-6417932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-931508</v>
      </c>
      <c r="K728">
        <f t="shared" si="32"/>
        <v>0</v>
      </c>
      <c r="L728">
        <f t="shared" si="31"/>
        <v>0</v>
      </c>
      <c r="T728">
        <v>681</v>
      </c>
      <c r="U728">
        <v>0</v>
      </c>
      <c r="V728">
        <v>-6539708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534924</v>
      </c>
      <c r="K729">
        <f t="shared" si="32"/>
        <v>0</v>
      </c>
      <c r="L729">
        <f t="shared" si="31"/>
        <v>0</v>
      </c>
      <c r="T729">
        <v>314</v>
      </c>
      <c r="U729">
        <v>1</v>
      </c>
      <c r="V729">
        <v>-6621581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2201400</v>
      </c>
      <c r="K730">
        <f t="shared" si="32"/>
        <v>0</v>
      </c>
      <c r="L730">
        <f t="shared" si="31"/>
        <v>0</v>
      </c>
      <c r="T730">
        <v>741</v>
      </c>
      <c r="U730">
        <v>0</v>
      </c>
      <c r="V730">
        <v>-6643159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1703271</v>
      </c>
      <c r="K731">
        <f t="shared" si="32"/>
        <v>0</v>
      </c>
      <c r="L731">
        <f t="shared" si="31"/>
        <v>0</v>
      </c>
      <c r="T731">
        <v>536</v>
      </c>
      <c r="U731">
        <v>1</v>
      </c>
      <c r="V731">
        <v>-6806445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-4145722</v>
      </c>
      <c r="K732">
        <f t="shared" si="32"/>
        <v>0</v>
      </c>
      <c r="L732">
        <f t="shared" si="31"/>
        <v>0</v>
      </c>
      <c r="T732">
        <v>468</v>
      </c>
      <c r="U732">
        <v>1</v>
      </c>
      <c r="V732">
        <v>-6821075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1801467</v>
      </c>
      <c r="K733">
        <f t="shared" si="32"/>
        <v>0</v>
      </c>
      <c r="L733">
        <f t="shared" si="31"/>
        <v>0</v>
      </c>
      <c r="T733">
        <v>332</v>
      </c>
      <c r="U733">
        <v>1</v>
      </c>
      <c r="V733">
        <v>-6872619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-2710973</v>
      </c>
      <c r="K734">
        <f t="shared" si="32"/>
        <v>0</v>
      </c>
      <c r="L734">
        <f t="shared" si="31"/>
        <v>0</v>
      </c>
      <c r="T734">
        <v>344</v>
      </c>
      <c r="U734">
        <v>0</v>
      </c>
      <c r="V734">
        <v>-6976470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-5242643</v>
      </c>
      <c r="K735">
        <f t="shared" si="32"/>
        <v>0</v>
      </c>
      <c r="L735">
        <f t="shared" si="31"/>
        <v>0</v>
      </c>
      <c r="T735">
        <v>563</v>
      </c>
      <c r="U735">
        <v>1</v>
      </c>
      <c r="V735">
        <v>-7006141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-8815785</v>
      </c>
      <c r="K736">
        <f t="shared" si="32"/>
        <v>0</v>
      </c>
      <c r="L736">
        <f t="shared" si="31"/>
        <v>0</v>
      </c>
      <c r="T736">
        <v>461</v>
      </c>
      <c r="U736">
        <v>0</v>
      </c>
      <c r="V736">
        <v>-7008292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-5042741</v>
      </c>
      <c r="K737">
        <f t="shared" si="32"/>
        <v>0</v>
      </c>
      <c r="L737">
        <f t="shared" si="31"/>
        <v>0</v>
      </c>
      <c r="T737">
        <v>271</v>
      </c>
      <c r="U737">
        <v>1</v>
      </c>
      <c r="V737">
        <v>-7028248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3485638</v>
      </c>
      <c r="K738">
        <f t="shared" si="32"/>
        <v>0</v>
      </c>
      <c r="L738">
        <f t="shared" si="31"/>
        <v>0</v>
      </c>
      <c r="T738">
        <v>781</v>
      </c>
      <c r="U738">
        <v>0</v>
      </c>
      <c r="V738">
        <v>-7034072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503112</v>
      </c>
      <c r="K739">
        <f t="shared" si="32"/>
        <v>0</v>
      </c>
      <c r="L739">
        <f t="shared" si="31"/>
        <v>0</v>
      </c>
      <c r="T739">
        <v>719</v>
      </c>
      <c r="U739">
        <v>0</v>
      </c>
      <c r="V739">
        <v>-7039345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-6539708</v>
      </c>
      <c r="K740">
        <f t="shared" si="32"/>
        <v>0</v>
      </c>
      <c r="L740">
        <f t="shared" si="31"/>
        <v>0</v>
      </c>
      <c r="T740">
        <v>298</v>
      </c>
      <c r="U740">
        <v>1</v>
      </c>
      <c r="V740">
        <v>-7080171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-7194115</v>
      </c>
      <c r="K741">
        <f t="shared" si="32"/>
        <v>0</v>
      </c>
      <c r="L741">
        <f t="shared" si="31"/>
        <v>0</v>
      </c>
      <c r="T741">
        <v>407</v>
      </c>
      <c r="U741">
        <v>1</v>
      </c>
      <c r="V741">
        <v>-7097446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-3499902</v>
      </c>
      <c r="K742">
        <f t="shared" si="32"/>
        <v>0</v>
      </c>
      <c r="L742">
        <f t="shared" si="31"/>
        <v>0</v>
      </c>
      <c r="T742">
        <v>19</v>
      </c>
      <c r="U742">
        <v>0</v>
      </c>
      <c r="V742">
        <v>-7131836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-1489493</v>
      </c>
      <c r="K743">
        <f t="shared" si="32"/>
        <v>0</v>
      </c>
      <c r="L743">
        <f t="shared" si="31"/>
        <v>0</v>
      </c>
      <c r="T743">
        <v>449</v>
      </c>
      <c r="U743">
        <v>1</v>
      </c>
      <c r="V743">
        <v>-7146075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1380822</v>
      </c>
      <c r="K744">
        <f t="shared" si="32"/>
        <v>0</v>
      </c>
      <c r="L744">
        <f t="shared" si="31"/>
        <v>0</v>
      </c>
      <c r="T744">
        <v>6</v>
      </c>
      <c r="U744">
        <v>0</v>
      </c>
      <c r="V744">
        <v>-7180789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-3068201</v>
      </c>
      <c r="K745">
        <f t="shared" si="32"/>
        <v>0</v>
      </c>
      <c r="L745">
        <f t="shared" si="31"/>
        <v>0</v>
      </c>
      <c r="T745">
        <v>465</v>
      </c>
      <c r="U745">
        <v>0</v>
      </c>
      <c r="V745">
        <v>-7183591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-1347542</v>
      </c>
      <c r="K746">
        <f t="shared" si="32"/>
        <v>0</v>
      </c>
      <c r="L746">
        <f t="shared" si="31"/>
        <v>0</v>
      </c>
      <c r="T746">
        <v>683</v>
      </c>
      <c r="U746">
        <v>0</v>
      </c>
      <c r="V746">
        <v>-7194115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1240588</v>
      </c>
      <c r="K747">
        <f t="shared" si="32"/>
        <v>0</v>
      </c>
      <c r="L747">
        <f t="shared" si="31"/>
        <v>0</v>
      </c>
      <c r="T747">
        <v>406</v>
      </c>
      <c r="U747">
        <v>0</v>
      </c>
      <c r="V747">
        <v>-7230654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-1096148</v>
      </c>
      <c r="K748">
        <f t="shared" si="32"/>
        <v>0</v>
      </c>
      <c r="L748">
        <f t="shared" si="31"/>
        <v>0</v>
      </c>
      <c r="T748">
        <v>348</v>
      </c>
      <c r="U748">
        <v>0</v>
      </c>
      <c r="V748">
        <v>-7238110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-227908</v>
      </c>
      <c r="K749">
        <f t="shared" si="32"/>
        <v>0</v>
      </c>
      <c r="L749">
        <f t="shared" si="31"/>
        <v>0</v>
      </c>
      <c r="T749">
        <v>509</v>
      </c>
      <c r="U749">
        <v>0</v>
      </c>
      <c r="V749">
        <v>-7319529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-5338217</v>
      </c>
      <c r="K750">
        <f t="shared" si="32"/>
        <v>0</v>
      </c>
      <c r="L750">
        <f t="shared" si="31"/>
        <v>0</v>
      </c>
      <c r="T750">
        <v>596</v>
      </c>
      <c r="U750">
        <v>0</v>
      </c>
      <c r="V750">
        <v>-7348912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-3735237</v>
      </c>
      <c r="K751">
        <f t="shared" si="32"/>
        <v>0</v>
      </c>
      <c r="L751">
        <f t="shared" si="31"/>
        <v>0</v>
      </c>
      <c r="T751">
        <v>750</v>
      </c>
      <c r="U751">
        <v>1</v>
      </c>
      <c r="V751">
        <v>-7429409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1050386</v>
      </c>
      <c r="K752">
        <f t="shared" si="32"/>
        <v>0</v>
      </c>
      <c r="L752">
        <f t="shared" si="31"/>
        <v>0</v>
      </c>
      <c r="T752">
        <v>335</v>
      </c>
      <c r="U752">
        <v>1</v>
      </c>
      <c r="V752">
        <v>-7487230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-1490777</v>
      </c>
      <c r="K753">
        <f t="shared" si="32"/>
        <v>0</v>
      </c>
      <c r="L753">
        <f t="shared" si="31"/>
        <v>0</v>
      </c>
      <c r="T753">
        <v>33</v>
      </c>
      <c r="U753">
        <v>1</v>
      </c>
      <c r="V753">
        <v>-7502173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-2623837</v>
      </c>
      <c r="K754">
        <f t="shared" si="32"/>
        <v>0</v>
      </c>
      <c r="L754">
        <f t="shared" si="31"/>
        <v>0</v>
      </c>
      <c r="T754">
        <v>527</v>
      </c>
      <c r="U754">
        <v>1</v>
      </c>
      <c r="V754">
        <v>-7531433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-4365962</v>
      </c>
      <c r="K755">
        <f t="shared" si="32"/>
        <v>0</v>
      </c>
      <c r="L755">
        <f t="shared" si="31"/>
        <v>0</v>
      </c>
      <c r="T755">
        <v>796</v>
      </c>
      <c r="U755">
        <v>0</v>
      </c>
      <c r="V755">
        <v>-7622798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-7039345</v>
      </c>
      <c r="K756">
        <f t="shared" si="32"/>
        <v>0</v>
      </c>
      <c r="L756">
        <f t="shared" si="31"/>
        <v>0</v>
      </c>
      <c r="T756">
        <v>436</v>
      </c>
      <c r="U756">
        <v>0</v>
      </c>
      <c r="V756">
        <v>-7632230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752875</v>
      </c>
      <c r="K757">
        <f t="shared" si="32"/>
        <v>0</v>
      </c>
      <c r="L757">
        <f t="shared" si="31"/>
        <v>0</v>
      </c>
      <c r="T757">
        <v>427</v>
      </c>
      <c r="U757">
        <v>0</v>
      </c>
      <c r="V757">
        <v>-7664533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-1985143</v>
      </c>
      <c r="K758">
        <f t="shared" si="32"/>
        <v>0</v>
      </c>
      <c r="L758">
        <f t="shared" si="31"/>
        <v>0</v>
      </c>
      <c r="T758">
        <v>539</v>
      </c>
      <c r="U758">
        <v>0</v>
      </c>
      <c r="V758">
        <v>-7666896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647531</v>
      </c>
      <c r="K759">
        <f t="shared" si="32"/>
        <v>0</v>
      </c>
      <c r="L759">
        <f t="shared" si="31"/>
        <v>0</v>
      </c>
      <c r="T759">
        <v>659</v>
      </c>
      <c r="U759">
        <v>1</v>
      </c>
      <c r="V759">
        <v>-7823851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1867803</v>
      </c>
      <c r="K760">
        <f t="shared" si="32"/>
        <v>0</v>
      </c>
      <c r="L760">
        <f t="shared" si="31"/>
        <v>0</v>
      </c>
      <c r="T760">
        <v>769</v>
      </c>
      <c r="U760">
        <v>1</v>
      </c>
      <c r="V760">
        <v>-7890588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967680</v>
      </c>
      <c r="K761">
        <f t="shared" si="32"/>
        <v>0</v>
      </c>
      <c r="L761">
        <f t="shared" si="31"/>
        <v>0</v>
      </c>
      <c r="T761">
        <v>444</v>
      </c>
      <c r="U761">
        <v>0</v>
      </c>
      <c r="V761">
        <v>-8023996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-3479999</v>
      </c>
      <c r="K762">
        <f t="shared" si="32"/>
        <v>0</v>
      </c>
      <c r="L762">
        <f t="shared" si="31"/>
        <v>0</v>
      </c>
      <c r="T762">
        <v>220</v>
      </c>
      <c r="U762">
        <v>0</v>
      </c>
      <c r="V762">
        <v>-8034898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-4615387</v>
      </c>
      <c r="K763">
        <f t="shared" si="32"/>
        <v>0</v>
      </c>
      <c r="L763">
        <f t="shared" si="31"/>
        <v>0</v>
      </c>
      <c r="T763">
        <v>317</v>
      </c>
      <c r="U763">
        <v>1</v>
      </c>
      <c r="V763">
        <v>-8136985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393088</v>
      </c>
      <c r="K764">
        <f t="shared" si="32"/>
        <v>0</v>
      </c>
      <c r="L764">
        <f t="shared" si="31"/>
        <v>0</v>
      </c>
      <c r="T764">
        <v>575</v>
      </c>
      <c r="U764">
        <v>0</v>
      </c>
      <c r="V764">
        <v>-8145190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-57156</v>
      </c>
      <c r="K765">
        <f t="shared" si="32"/>
        <v>0</v>
      </c>
      <c r="L765">
        <f t="shared" si="31"/>
        <v>0</v>
      </c>
      <c r="T765">
        <v>392</v>
      </c>
      <c r="U765">
        <v>0</v>
      </c>
      <c r="V765">
        <v>-8206166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-6268363</v>
      </c>
      <c r="K766">
        <f t="shared" si="32"/>
        <v>0</v>
      </c>
      <c r="L766">
        <f t="shared" si="31"/>
        <v>0</v>
      </c>
      <c r="T766">
        <v>634</v>
      </c>
      <c r="U766">
        <v>0</v>
      </c>
      <c r="V766">
        <v>-8255209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-5792486</v>
      </c>
      <c r="K767">
        <f t="shared" si="32"/>
        <v>0</v>
      </c>
      <c r="L767">
        <f t="shared" si="31"/>
        <v>0</v>
      </c>
      <c r="T767">
        <v>39</v>
      </c>
      <c r="U767">
        <v>0</v>
      </c>
      <c r="V767">
        <v>-8280598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-445439</v>
      </c>
      <c r="K768">
        <f t="shared" si="32"/>
        <v>0</v>
      </c>
      <c r="L768">
        <f t="shared" si="31"/>
        <v>0</v>
      </c>
      <c r="T768">
        <v>176</v>
      </c>
      <c r="U768">
        <v>1</v>
      </c>
      <c r="V768">
        <v>-8293199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-6643159</v>
      </c>
      <c r="K769">
        <f t="shared" si="32"/>
        <v>0</v>
      </c>
      <c r="L769">
        <f t="shared" si="31"/>
        <v>0</v>
      </c>
      <c r="T769">
        <v>500</v>
      </c>
      <c r="U769">
        <v>0</v>
      </c>
      <c r="V769">
        <v>-8393997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263749</v>
      </c>
      <c r="K770">
        <f t="shared" si="32"/>
        <v>0</v>
      </c>
      <c r="L770">
        <f t="shared" ref="L770:L801" si="33">IF(J770&gt;O$1,1,0)</f>
        <v>0</v>
      </c>
      <c r="T770">
        <v>676</v>
      </c>
      <c r="U770">
        <v>1</v>
      </c>
      <c r="V770">
        <v>-8460186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1556501</v>
      </c>
      <c r="K771">
        <f t="shared" si="32"/>
        <v>0</v>
      </c>
      <c r="L771">
        <f t="shared" si="33"/>
        <v>0</v>
      </c>
      <c r="T771">
        <v>66</v>
      </c>
      <c r="U771">
        <v>0</v>
      </c>
      <c r="V771">
        <v>-8470906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-4511192</v>
      </c>
      <c r="K772">
        <f t="shared" si="32"/>
        <v>0</v>
      </c>
      <c r="L772">
        <f t="shared" si="33"/>
        <v>0</v>
      </c>
      <c r="T772">
        <v>502</v>
      </c>
      <c r="U772">
        <v>1</v>
      </c>
      <c r="V772">
        <v>-8565870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1062024</v>
      </c>
      <c r="K773">
        <f t="shared" si="32"/>
        <v>0</v>
      </c>
      <c r="L773">
        <f t="shared" si="33"/>
        <v>0</v>
      </c>
      <c r="T773">
        <v>45</v>
      </c>
      <c r="U773">
        <v>0</v>
      </c>
      <c r="V773">
        <v>-8809229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-1493028</v>
      </c>
      <c r="K774">
        <f t="shared" si="32"/>
        <v>0</v>
      </c>
      <c r="L774">
        <f t="shared" si="33"/>
        <v>0</v>
      </c>
      <c r="T774">
        <v>674</v>
      </c>
      <c r="U774">
        <v>0</v>
      </c>
      <c r="V774">
        <v>-8815785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439446</v>
      </c>
      <c r="K775">
        <f t="shared" si="32"/>
        <v>0</v>
      </c>
      <c r="L775">
        <f t="shared" si="33"/>
        <v>0</v>
      </c>
      <c r="T775">
        <v>65</v>
      </c>
      <c r="U775">
        <v>0</v>
      </c>
      <c r="V775">
        <v>-8844162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723243</v>
      </c>
      <c r="K776">
        <f t="shared" si="32"/>
        <v>0</v>
      </c>
      <c r="L776">
        <f t="shared" si="33"/>
        <v>0</v>
      </c>
      <c r="T776">
        <v>238</v>
      </c>
      <c r="U776">
        <v>1</v>
      </c>
      <c r="V776">
        <v>-8864819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-2683729</v>
      </c>
      <c r="K777">
        <f t="shared" si="32"/>
        <v>0</v>
      </c>
      <c r="L777">
        <f t="shared" si="33"/>
        <v>0</v>
      </c>
      <c r="T777">
        <v>530</v>
      </c>
      <c r="U777">
        <v>1</v>
      </c>
      <c r="V777">
        <v>-8953417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-4332431</v>
      </c>
      <c r="K778">
        <f t="shared" si="32"/>
        <v>0</v>
      </c>
      <c r="L778">
        <f t="shared" si="33"/>
        <v>0</v>
      </c>
      <c r="T778">
        <v>43</v>
      </c>
      <c r="U778">
        <v>1</v>
      </c>
      <c r="V778">
        <v>-8963209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-3311312</v>
      </c>
      <c r="K779">
        <f t="shared" si="32"/>
        <v>0</v>
      </c>
      <c r="L779">
        <f t="shared" si="33"/>
        <v>0</v>
      </c>
      <c r="T779">
        <v>202</v>
      </c>
      <c r="U779">
        <v>0</v>
      </c>
      <c r="V779">
        <v>-9090286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-1066285</v>
      </c>
      <c r="K780">
        <f t="shared" si="32"/>
        <v>0</v>
      </c>
      <c r="L780">
        <f t="shared" si="33"/>
        <v>0</v>
      </c>
      <c r="T780">
        <v>244</v>
      </c>
      <c r="U780">
        <v>1</v>
      </c>
      <c r="V780">
        <v>-9324005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-2421554</v>
      </c>
      <c r="K781">
        <f t="shared" si="32"/>
        <v>0</v>
      </c>
      <c r="L781">
        <f t="shared" si="33"/>
        <v>0</v>
      </c>
      <c r="T781">
        <v>370</v>
      </c>
      <c r="U781">
        <v>0</v>
      </c>
      <c r="V781">
        <v>-9578102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3750418</v>
      </c>
      <c r="K782">
        <f t="shared" si="32"/>
        <v>0</v>
      </c>
      <c r="L782">
        <f t="shared" si="33"/>
        <v>0</v>
      </c>
      <c r="T782">
        <v>709</v>
      </c>
      <c r="U782">
        <v>1</v>
      </c>
      <c r="V782">
        <v>-9649733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-155401</v>
      </c>
      <c r="K783">
        <f t="shared" si="32"/>
        <v>0</v>
      </c>
      <c r="L783">
        <f t="shared" si="33"/>
        <v>0</v>
      </c>
      <c r="T783">
        <v>711</v>
      </c>
      <c r="U783">
        <v>1</v>
      </c>
      <c r="V783">
        <v>-9722259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13611</v>
      </c>
      <c r="K784">
        <f t="shared" si="32"/>
        <v>0</v>
      </c>
      <c r="L784">
        <f t="shared" si="33"/>
        <v>0</v>
      </c>
      <c r="T784">
        <v>195</v>
      </c>
      <c r="U784">
        <v>1</v>
      </c>
      <c r="V784">
        <v>-9802009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-6205534</v>
      </c>
      <c r="K785">
        <f t="shared" ref="K785:K801" si="34">IF(J785&lt;N$1,1,0)</f>
        <v>0</v>
      </c>
      <c r="L785">
        <f t="shared" si="33"/>
        <v>0</v>
      </c>
      <c r="T785">
        <v>165</v>
      </c>
      <c r="U785">
        <v>1</v>
      </c>
      <c r="V785">
        <v>-9850634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-5465153</v>
      </c>
      <c r="K786">
        <f t="shared" si="34"/>
        <v>0</v>
      </c>
      <c r="L786">
        <f t="shared" si="33"/>
        <v>0</v>
      </c>
      <c r="T786">
        <v>207</v>
      </c>
      <c r="U786">
        <v>0</v>
      </c>
      <c r="V786">
        <v>-9897244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-1620329</v>
      </c>
      <c r="K787">
        <f t="shared" si="34"/>
        <v>0</v>
      </c>
      <c r="L787">
        <f t="shared" si="33"/>
        <v>0</v>
      </c>
      <c r="T787">
        <v>643</v>
      </c>
      <c r="U787">
        <v>0</v>
      </c>
      <c r="V787">
        <v>-10102117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2072267</v>
      </c>
      <c r="K788">
        <f t="shared" si="34"/>
        <v>0</v>
      </c>
      <c r="L788">
        <f t="shared" si="33"/>
        <v>0</v>
      </c>
      <c r="T788">
        <v>310</v>
      </c>
      <c r="U788">
        <v>0</v>
      </c>
      <c r="V788">
        <v>-10118256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-5665984</v>
      </c>
      <c r="K789">
        <f t="shared" si="34"/>
        <v>0</v>
      </c>
      <c r="L789">
        <f t="shared" si="33"/>
        <v>0</v>
      </c>
      <c r="T789">
        <v>598</v>
      </c>
      <c r="U789">
        <v>1</v>
      </c>
      <c r="V789">
        <v>-10307394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-4982192</v>
      </c>
      <c r="K790">
        <f t="shared" si="34"/>
        <v>0</v>
      </c>
      <c r="L790">
        <f t="shared" si="33"/>
        <v>0</v>
      </c>
      <c r="T790">
        <v>247</v>
      </c>
      <c r="U790">
        <v>0</v>
      </c>
      <c r="V790">
        <v>-10448549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-1406264</v>
      </c>
      <c r="K791">
        <f t="shared" si="34"/>
        <v>0</v>
      </c>
      <c r="L791">
        <f t="shared" si="33"/>
        <v>0</v>
      </c>
      <c r="T791">
        <v>21</v>
      </c>
      <c r="U791">
        <v>0</v>
      </c>
      <c r="V791">
        <v>-10571070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1240710</v>
      </c>
      <c r="K792">
        <f t="shared" si="34"/>
        <v>0</v>
      </c>
      <c r="L792">
        <f t="shared" si="33"/>
        <v>0</v>
      </c>
      <c r="T792">
        <v>357</v>
      </c>
      <c r="U792">
        <v>1</v>
      </c>
      <c r="V792">
        <v>-10961838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-7034072</v>
      </c>
      <c r="K793">
        <f t="shared" si="34"/>
        <v>0</v>
      </c>
      <c r="L793">
        <f t="shared" si="33"/>
        <v>0</v>
      </c>
      <c r="T793">
        <v>794</v>
      </c>
      <c r="U793">
        <v>0</v>
      </c>
      <c r="V793">
        <v>-11053714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-1049834</v>
      </c>
      <c r="K794">
        <f t="shared" si="34"/>
        <v>0</v>
      </c>
      <c r="L794">
        <f t="shared" si="33"/>
        <v>0</v>
      </c>
      <c r="T794">
        <v>512</v>
      </c>
      <c r="U794">
        <v>1</v>
      </c>
      <c r="V794">
        <v>-11055056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-2595501</v>
      </c>
      <c r="K795">
        <f t="shared" si="34"/>
        <v>0</v>
      </c>
      <c r="L795">
        <f t="shared" si="33"/>
        <v>0</v>
      </c>
      <c r="T795">
        <v>525</v>
      </c>
      <c r="U795">
        <v>1</v>
      </c>
      <c r="V795">
        <v>-11077425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-1583497</v>
      </c>
      <c r="K796">
        <f t="shared" si="34"/>
        <v>0</v>
      </c>
      <c r="L796">
        <f t="shared" si="33"/>
        <v>0</v>
      </c>
      <c r="T796">
        <v>645</v>
      </c>
      <c r="U796">
        <v>1</v>
      </c>
      <c r="V796">
        <v>-11148747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-3057471</v>
      </c>
      <c r="K797">
        <f t="shared" si="34"/>
        <v>0</v>
      </c>
      <c r="L797">
        <f t="shared" si="33"/>
        <v>0</v>
      </c>
      <c r="T797">
        <v>417</v>
      </c>
      <c r="U797">
        <v>0</v>
      </c>
      <c r="V797">
        <v>-11657327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-37222</v>
      </c>
      <c r="K798">
        <f t="shared" si="34"/>
        <v>0</v>
      </c>
      <c r="L798">
        <f t="shared" si="33"/>
        <v>0</v>
      </c>
      <c r="T798">
        <v>251</v>
      </c>
      <c r="U798">
        <v>0</v>
      </c>
      <c r="V798">
        <v>-12473611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-11053714</v>
      </c>
      <c r="K799">
        <f t="shared" si="34"/>
        <v>0</v>
      </c>
      <c r="L799">
        <f t="shared" si="33"/>
        <v>0</v>
      </c>
      <c r="T799">
        <v>337</v>
      </c>
      <c r="U799">
        <v>0</v>
      </c>
      <c r="V799">
        <v>-12779975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-7622798</v>
      </c>
      <c r="K800">
        <f t="shared" si="34"/>
        <v>0</v>
      </c>
      <c r="L800">
        <f t="shared" si="33"/>
        <v>0</v>
      </c>
      <c r="T800">
        <v>269</v>
      </c>
      <c r="U800">
        <v>1</v>
      </c>
      <c r="V800">
        <v>-13862390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1241063</v>
      </c>
      <c r="K801">
        <f t="shared" si="34"/>
        <v>0</v>
      </c>
      <c r="L801">
        <f t="shared" si="33"/>
        <v>0</v>
      </c>
      <c r="T801">
        <v>161</v>
      </c>
      <c r="U801">
        <v>1</v>
      </c>
      <c r="V801">
        <v>-19181019</v>
      </c>
    </row>
  </sheetData>
  <sortState ref="T2:V801">
    <sortCondition descending="1" ref="V2:V80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1"/>
  <sheetViews>
    <sheetView topLeftCell="K1" workbookViewId="0">
      <selection activeCell="AC16" activeCellId="2" sqref="X16:X21 AA16:AA21 AC16:AC21"/>
    </sheetView>
  </sheetViews>
  <sheetFormatPr defaultRowHeight="15" x14ac:dyDescent="0.25"/>
  <cols>
    <col min="10" max="10" width="9.7109375" bestFit="1" customWidth="1"/>
    <col min="13" max="13" width="1.7109375" customWidth="1"/>
    <col min="14" max="14" width="9.7109375" bestFit="1" customWidth="1"/>
    <col min="16" max="16" width="1.7109375" customWidth="1"/>
    <col min="19" max="19" width="1.7109375" customWidth="1"/>
    <col min="22" max="22" width="9.7109375" bestFit="1" customWidth="1"/>
    <col min="23" max="23" width="9.7109375" customWidth="1"/>
    <col min="25" max="25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SUM(K2:K801)</f>
        <v>9</v>
      </c>
      <c r="L1">
        <f>SUM(L2:L801)</f>
        <v>55</v>
      </c>
      <c r="N1">
        <v>-12109302</v>
      </c>
      <c r="O1">
        <v>8794276</v>
      </c>
      <c r="T1" t="s">
        <v>7</v>
      </c>
      <c r="U1" t="s">
        <v>8</v>
      </c>
      <c r="X1" t="s">
        <v>16</v>
      </c>
    </row>
    <row r="2" spans="1:30" x14ac:dyDescent="0.25">
      <c r="A2">
        <v>82</v>
      </c>
      <c r="B2">
        <v>-746</v>
      </c>
      <c r="C2">
        <v>-1608</v>
      </c>
      <c r="D2">
        <v>-1182</v>
      </c>
      <c r="E2">
        <v>2315</v>
      </c>
      <c r="F2">
        <v>-800</v>
      </c>
      <c r="G2">
        <v>2425</v>
      </c>
      <c r="H2">
        <v>2</v>
      </c>
      <c r="I2">
        <v>1</v>
      </c>
      <c r="J2">
        <f t="array" ref="J2:J801">MMULT(A2:G801,R2:R8)</f>
        <v>1068130</v>
      </c>
      <c r="K2">
        <f t="shared" ref="K2:K65" si="0">IF(J2&lt;N$1,1,0)</f>
        <v>0</v>
      </c>
      <c r="L2">
        <f t="shared" ref="L2:L65" si="1">IF(J2&gt;O$1,1,0)</f>
        <v>0</v>
      </c>
      <c r="Q2" t="s">
        <v>9</v>
      </c>
      <c r="R2">
        <v>905</v>
      </c>
      <c r="T2">
        <v>146</v>
      </c>
      <c r="U2">
        <v>0</v>
      </c>
      <c r="V2">
        <v>18553760</v>
      </c>
      <c r="X2" t="s">
        <v>17</v>
      </c>
      <c r="Y2">
        <f>COUNT(V2:V56)</f>
        <v>55</v>
      </c>
      <c r="Z2" t="s">
        <v>18</v>
      </c>
    </row>
    <row r="3" spans="1:30" x14ac:dyDescent="0.25">
      <c r="A3">
        <v>-3251</v>
      </c>
      <c r="B3">
        <v>-812</v>
      </c>
      <c r="C3">
        <v>-1793</v>
      </c>
      <c r="D3">
        <v>-1407</v>
      </c>
      <c r="E3">
        <v>-4922</v>
      </c>
      <c r="F3">
        <v>1342</v>
      </c>
      <c r="G3">
        <v>-3175</v>
      </c>
      <c r="H3">
        <v>5</v>
      </c>
      <c r="I3">
        <v>1</v>
      </c>
      <c r="J3">
        <v>-13561042</v>
      </c>
      <c r="K3">
        <f t="shared" si="0"/>
        <v>1</v>
      </c>
      <c r="L3">
        <f t="shared" si="1"/>
        <v>0</v>
      </c>
      <c r="Q3" t="s">
        <v>10</v>
      </c>
      <c r="R3">
        <v>-1072</v>
      </c>
      <c r="T3">
        <v>492</v>
      </c>
      <c r="U3">
        <v>0</v>
      </c>
      <c r="V3">
        <v>17689333</v>
      </c>
      <c r="X3" t="s">
        <v>19</v>
      </c>
      <c r="Y3">
        <f>MIN(V2:V56)</f>
        <v>8851738</v>
      </c>
      <c r="Z3" t="s">
        <v>20</v>
      </c>
    </row>
    <row r="4" spans="1:30" x14ac:dyDescent="0.25">
      <c r="A4">
        <v>-3719</v>
      </c>
      <c r="B4">
        <v>-3396</v>
      </c>
      <c r="C4">
        <v>1354</v>
      </c>
      <c r="D4">
        <v>-2096</v>
      </c>
      <c r="E4">
        <v>1720</v>
      </c>
      <c r="F4">
        <v>3729</v>
      </c>
      <c r="G4">
        <v>-5065</v>
      </c>
      <c r="H4">
        <v>8</v>
      </c>
      <c r="I4">
        <v>1</v>
      </c>
      <c r="J4">
        <v>108032</v>
      </c>
      <c r="K4">
        <f t="shared" si="0"/>
        <v>0</v>
      </c>
      <c r="L4">
        <f t="shared" si="1"/>
        <v>0</v>
      </c>
      <c r="Q4" t="s">
        <v>11</v>
      </c>
      <c r="R4">
        <v>515</v>
      </c>
      <c r="T4">
        <v>526</v>
      </c>
      <c r="U4">
        <v>0</v>
      </c>
      <c r="V4">
        <v>17150868</v>
      </c>
      <c r="X4" t="s">
        <v>21</v>
      </c>
      <c r="Y4">
        <f>MAX(V2:V56)</f>
        <v>18553760</v>
      </c>
      <c r="Z4" t="s">
        <v>22</v>
      </c>
    </row>
    <row r="5" spans="1:30" x14ac:dyDescent="0.25">
      <c r="A5">
        <v>-380</v>
      </c>
      <c r="B5">
        <v>263</v>
      </c>
      <c r="C5">
        <v>-4162</v>
      </c>
      <c r="D5">
        <v>-191</v>
      </c>
      <c r="E5">
        <v>-331</v>
      </c>
      <c r="F5">
        <v>1023</v>
      </c>
      <c r="G5">
        <v>1995</v>
      </c>
      <c r="H5">
        <v>9</v>
      </c>
      <c r="I5">
        <v>1</v>
      </c>
      <c r="J5">
        <v>-4594361</v>
      </c>
      <c r="K5">
        <f t="shared" si="0"/>
        <v>0</v>
      </c>
      <c r="L5">
        <f t="shared" si="1"/>
        <v>0</v>
      </c>
      <c r="Q5" t="s">
        <v>12</v>
      </c>
      <c r="R5">
        <v>2016</v>
      </c>
      <c r="T5">
        <v>21</v>
      </c>
      <c r="U5">
        <v>0</v>
      </c>
      <c r="V5">
        <v>16744719</v>
      </c>
      <c r="X5" t="s">
        <v>23</v>
      </c>
      <c r="Y5">
        <f>AVERAGE(V2:V56)</f>
        <v>11842240.836363636</v>
      </c>
      <c r="Z5" t="s">
        <v>24</v>
      </c>
    </row>
    <row r="6" spans="1:30" x14ac:dyDescent="0.25">
      <c r="A6">
        <v>-2476</v>
      </c>
      <c r="B6">
        <v>-723</v>
      </c>
      <c r="C6">
        <v>-1260</v>
      </c>
      <c r="D6">
        <v>-1481</v>
      </c>
      <c r="E6">
        <v>1806</v>
      </c>
      <c r="F6">
        <v>2981</v>
      </c>
      <c r="G6">
        <v>-3005</v>
      </c>
      <c r="H6">
        <v>10</v>
      </c>
      <c r="I6">
        <v>1</v>
      </c>
      <c r="J6">
        <v>-1997575</v>
      </c>
      <c r="K6">
        <f t="shared" si="0"/>
        <v>0</v>
      </c>
      <c r="L6">
        <f t="shared" si="1"/>
        <v>0</v>
      </c>
      <c r="Q6" t="s">
        <v>13</v>
      </c>
      <c r="R6">
        <v>1686</v>
      </c>
      <c r="T6">
        <v>207</v>
      </c>
      <c r="U6">
        <v>0</v>
      </c>
      <c r="V6">
        <v>16435614</v>
      </c>
      <c r="X6" t="s">
        <v>25</v>
      </c>
      <c r="Y6">
        <f>STDEV(V2:V56)</f>
        <v>2382227.8269450031</v>
      </c>
      <c r="Z6" t="s">
        <v>26</v>
      </c>
    </row>
    <row r="7" spans="1:30" x14ac:dyDescent="0.25">
      <c r="A7">
        <v>211</v>
      </c>
      <c r="B7">
        <v>-1325</v>
      </c>
      <c r="C7">
        <v>-1640</v>
      </c>
      <c r="D7">
        <v>1716</v>
      </c>
      <c r="E7">
        <v>-4100</v>
      </c>
      <c r="F7">
        <v>-1446</v>
      </c>
      <c r="G7">
        <v>-2275</v>
      </c>
      <c r="H7">
        <v>12</v>
      </c>
      <c r="I7">
        <v>1</v>
      </c>
      <c r="J7">
        <v>-1602113</v>
      </c>
      <c r="K7">
        <f t="shared" si="0"/>
        <v>0</v>
      </c>
      <c r="L7">
        <f t="shared" si="1"/>
        <v>0</v>
      </c>
      <c r="Q7" t="s">
        <v>14</v>
      </c>
      <c r="R7">
        <v>-281</v>
      </c>
      <c r="T7">
        <v>251</v>
      </c>
      <c r="U7">
        <v>0</v>
      </c>
      <c r="V7">
        <v>15865845</v>
      </c>
    </row>
    <row r="8" spans="1:30" x14ac:dyDescent="0.25">
      <c r="A8">
        <v>-1168</v>
      </c>
      <c r="B8">
        <v>-1414</v>
      </c>
      <c r="C8">
        <v>-2119</v>
      </c>
      <c r="D8">
        <v>136</v>
      </c>
      <c r="E8">
        <v>2336</v>
      </c>
      <c r="F8">
        <v>3608</v>
      </c>
      <c r="G8">
        <v>-753</v>
      </c>
      <c r="H8">
        <v>16</v>
      </c>
      <c r="I8">
        <v>1</v>
      </c>
      <c r="J8">
        <v>2790701</v>
      </c>
      <c r="K8">
        <f t="shared" si="0"/>
        <v>0</v>
      </c>
      <c r="L8">
        <f t="shared" si="1"/>
        <v>0</v>
      </c>
      <c r="Q8" t="s">
        <v>15</v>
      </c>
      <c r="R8">
        <v>-298</v>
      </c>
      <c r="T8">
        <v>651</v>
      </c>
      <c r="U8">
        <v>0</v>
      </c>
      <c r="V8">
        <v>14507003</v>
      </c>
      <c r="X8" t="s">
        <v>27</v>
      </c>
    </row>
    <row r="9" spans="1:30" x14ac:dyDescent="0.25">
      <c r="A9">
        <v>72</v>
      </c>
      <c r="B9">
        <v>2672</v>
      </c>
      <c r="C9">
        <v>-2369</v>
      </c>
      <c r="D9">
        <v>2833</v>
      </c>
      <c r="E9">
        <v>-270</v>
      </c>
      <c r="F9">
        <v>-840</v>
      </c>
      <c r="G9">
        <v>2295</v>
      </c>
      <c r="H9">
        <v>18</v>
      </c>
      <c r="I9">
        <v>1</v>
      </c>
      <c r="J9">
        <v>788979</v>
      </c>
      <c r="K9">
        <f t="shared" si="0"/>
        <v>0</v>
      </c>
      <c r="L9">
        <f t="shared" si="1"/>
        <v>0</v>
      </c>
      <c r="T9">
        <v>574</v>
      </c>
      <c r="U9">
        <v>0</v>
      </c>
      <c r="V9">
        <v>14198440</v>
      </c>
      <c r="X9" t="s">
        <v>28</v>
      </c>
    </row>
    <row r="10" spans="1:30" x14ac:dyDescent="0.25">
      <c r="A10">
        <v>-2082</v>
      </c>
      <c r="B10">
        <v>-2516</v>
      </c>
      <c r="C10">
        <v>-3466</v>
      </c>
      <c r="D10">
        <v>-18</v>
      </c>
      <c r="E10">
        <v>3656</v>
      </c>
      <c r="F10">
        <v>6226</v>
      </c>
      <c r="G10">
        <v>532</v>
      </c>
      <c r="H10">
        <v>20</v>
      </c>
      <c r="I10">
        <v>1</v>
      </c>
      <c r="J10">
        <v>3247638</v>
      </c>
      <c r="K10">
        <f t="shared" si="0"/>
        <v>0</v>
      </c>
      <c r="L10">
        <f t="shared" si="1"/>
        <v>0</v>
      </c>
      <c r="T10">
        <v>328</v>
      </c>
      <c r="U10">
        <v>0</v>
      </c>
      <c r="V10">
        <v>13971077</v>
      </c>
      <c r="X10" t="s">
        <v>29</v>
      </c>
      <c r="Y10">
        <f>ROUNDDOWN(1+LOG(Y2,2),0)</f>
        <v>6</v>
      </c>
    </row>
    <row r="11" spans="1:30" x14ac:dyDescent="0.25">
      <c r="A11">
        <v>-2178</v>
      </c>
      <c r="B11">
        <v>-21</v>
      </c>
      <c r="C11">
        <v>441</v>
      </c>
      <c r="D11">
        <v>-158</v>
      </c>
      <c r="E11">
        <v>2477</v>
      </c>
      <c r="F11">
        <v>97</v>
      </c>
      <c r="G11">
        <v>2985</v>
      </c>
      <c r="H11">
        <v>22</v>
      </c>
      <c r="I11">
        <v>1</v>
      </c>
      <c r="J11">
        <v>1219444</v>
      </c>
      <c r="K11">
        <f t="shared" si="0"/>
        <v>0</v>
      </c>
      <c r="L11">
        <f t="shared" si="1"/>
        <v>0</v>
      </c>
      <c r="T11">
        <v>39</v>
      </c>
      <c r="U11">
        <v>0</v>
      </c>
      <c r="V11">
        <v>13874834</v>
      </c>
    </row>
    <row r="12" spans="1:30" x14ac:dyDescent="0.25">
      <c r="A12">
        <v>537</v>
      </c>
      <c r="B12">
        <v>-82</v>
      </c>
      <c r="C12">
        <v>-2108</v>
      </c>
      <c r="D12">
        <v>273</v>
      </c>
      <c r="E12">
        <v>-128</v>
      </c>
      <c r="F12">
        <v>-509</v>
      </c>
      <c r="G12">
        <v>1895</v>
      </c>
      <c r="H12">
        <v>23</v>
      </c>
      <c r="I12">
        <v>1</v>
      </c>
      <c r="J12">
        <v>-598852</v>
      </c>
      <c r="K12">
        <f t="shared" si="0"/>
        <v>0</v>
      </c>
      <c r="L12">
        <f t="shared" si="1"/>
        <v>0</v>
      </c>
      <c r="T12">
        <v>428</v>
      </c>
      <c r="U12">
        <v>0</v>
      </c>
      <c r="V12">
        <v>13652436</v>
      </c>
      <c r="X12" t="s">
        <v>30</v>
      </c>
    </row>
    <row r="13" spans="1:30" x14ac:dyDescent="0.25">
      <c r="A13">
        <v>948</v>
      </c>
      <c r="B13">
        <v>-835</v>
      </c>
      <c r="C13">
        <v>-525</v>
      </c>
      <c r="D13">
        <v>1063</v>
      </c>
      <c r="E13">
        <v>-5311</v>
      </c>
      <c r="F13">
        <v>-2772</v>
      </c>
      <c r="G13">
        <v>-1625</v>
      </c>
      <c r="H13">
        <v>24</v>
      </c>
      <c r="I13">
        <v>1</v>
      </c>
      <c r="J13">
        <v>-4065471</v>
      </c>
      <c r="K13">
        <f t="shared" si="0"/>
        <v>0</v>
      </c>
      <c r="L13">
        <f t="shared" si="1"/>
        <v>0</v>
      </c>
      <c r="T13">
        <v>231</v>
      </c>
      <c r="U13">
        <v>0</v>
      </c>
      <c r="V13">
        <v>13517813</v>
      </c>
      <c r="X13" t="s">
        <v>31</v>
      </c>
      <c r="Y13">
        <f>(Y4-Y3)/Y10</f>
        <v>1617003.6666666667</v>
      </c>
    </row>
    <row r="14" spans="1:30" x14ac:dyDescent="0.25">
      <c r="A14">
        <v>-988</v>
      </c>
      <c r="B14">
        <v>-3140</v>
      </c>
      <c r="C14">
        <v>-945</v>
      </c>
      <c r="D14">
        <v>-235</v>
      </c>
      <c r="E14">
        <v>-3797</v>
      </c>
      <c r="F14">
        <v>1122</v>
      </c>
      <c r="G14">
        <v>-4045</v>
      </c>
      <c r="H14">
        <v>25</v>
      </c>
      <c r="I14">
        <v>1</v>
      </c>
      <c r="J14">
        <v>-4000109</v>
      </c>
      <c r="K14">
        <f t="shared" si="0"/>
        <v>0</v>
      </c>
      <c r="L14">
        <f t="shared" si="1"/>
        <v>0</v>
      </c>
      <c r="T14">
        <v>294</v>
      </c>
      <c r="U14">
        <v>0</v>
      </c>
      <c r="V14">
        <v>13487371</v>
      </c>
    </row>
    <row r="15" spans="1:30" x14ac:dyDescent="0.25">
      <c r="A15">
        <v>2518</v>
      </c>
      <c r="B15">
        <v>1503</v>
      </c>
      <c r="C15">
        <v>-1999</v>
      </c>
      <c r="D15">
        <v>1969</v>
      </c>
      <c r="E15">
        <v>-1827</v>
      </c>
      <c r="F15">
        <v>-348</v>
      </c>
      <c r="G15">
        <v>-2595</v>
      </c>
      <c r="H15">
        <v>27</v>
      </c>
      <c r="I15">
        <v>1</v>
      </c>
      <c r="J15">
        <v>1398369</v>
      </c>
      <c r="K15">
        <f t="shared" si="0"/>
        <v>0</v>
      </c>
      <c r="L15">
        <f t="shared" si="1"/>
        <v>0</v>
      </c>
      <c r="T15">
        <v>753</v>
      </c>
      <c r="U15">
        <v>0</v>
      </c>
      <c r="V15">
        <v>12964871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</row>
    <row r="16" spans="1:30" x14ac:dyDescent="0.25">
      <c r="A16">
        <v>1934</v>
      </c>
      <c r="B16">
        <v>2605</v>
      </c>
      <c r="C16">
        <v>-1651</v>
      </c>
      <c r="D16">
        <v>979</v>
      </c>
      <c r="E16">
        <v>-1127</v>
      </c>
      <c r="F16">
        <v>-2211</v>
      </c>
      <c r="G16">
        <v>-1355</v>
      </c>
      <c r="H16">
        <v>28</v>
      </c>
      <c r="I16">
        <v>1</v>
      </c>
      <c r="J16">
        <v>-793932</v>
      </c>
      <c r="K16">
        <f t="shared" si="0"/>
        <v>0</v>
      </c>
      <c r="L16">
        <f t="shared" si="1"/>
        <v>0</v>
      </c>
      <c r="T16">
        <v>419</v>
      </c>
      <c r="U16">
        <v>0</v>
      </c>
      <c r="V16">
        <v>12864973</v>
      </c>
      <c r="X16">
        <v>1</v>
      </c>
      <c r="Y16">
        <f>Y3</f>
        <v>8851738</v>
      </c>
      <c r="Z16">
        <f>Y16+$Y$13</f>
        <v>10468741.666666666</v>
      </c>
      <c r="AA16">
        <f t="array" ref="AA16:AA21">FREQUENCY(V2:V56,Z16:Z21)</f>
        <v>19</v>
      </c>
      <c r="AB16">
        <f>_xlfn.NORM.DIST(Z16,$Y$5,$Y$6,TRUE)</f>
        <v>0.28211809491868545</v>
      </c>
      <c r="AC16">
        <f>AB16*$Y$2</f>
        <v>15.5164952205277</v>
      </c>
      <c r="AD16">
        <f>(AA16-AC16)^2/AC16</f>
        <v>0.78205840791627323</v>
      </c>
    </row>
    <row r="17" spans="1:30" x14ac:dyDescent="0.25">
      <c r="A17">
        <v>-240</v>
      </c>
      <c r="B17">
        <v>2461</v>
      </c>
      <c r="C17">
        <v>-1640</v>
      </c>
      <c r="D17">
        <v>-121</v>
      </c>
      <c r="E17">
        <v>-1225</v>
      </c>
      <c r="F17">
        <v>121</v>
      </c>
      <c r="G17">
        <v>1455</v>
      </c>
      <c r="H17">
        <v>29</v>
      </c>
      <c r="I17">
        <v>1</v>
      </c>
      <c r="J17">
        <v>-6476869</v>
      </c>
      <c r="K17">
        <f t="shared" si="0"/>
        <v>0</v>
      </c>
      <c r="L17">
        <f t="shared" si="1"/>
        <v>0</v>
      </c>
      <c r="T17">
        <v>398</v>
      </c>
      <c r="U17">
        <v>0</v>
      </c>
      <c r="V17">
        <v>12586449</v>
      </c>
      <c r="X17">
        <v>2</v>
      </c>
      <c r="Y17">
        <f t="shared" ref="Y17:Y21" si="2">Z16</f>
        <v>10468741.666666666</v>
      </c>
      <c r="Z17">
        <f>Y17+$Y$13</f>
        <v>12085745.333333332</v>
      </c>
      <c r="AA17">
        <v>17</v>
      </c>
      <c r="AB17">
        <f>_xlfn.NORM.DIST(Z17,$Y$5,$Y$6,TRUE)-_xlfn.NORM.DIST(Y17,$Y$5,$Y$6,TRUE)</f>
        <v>0.2585897403970614</v>
      </c>
      <c r="AC17">
        <f t="shared" ref="AC17:AC21" si="3">AB17*$Y$2</f>
        <v>14.222435721838377</v>
      </c>
      <c r="AD17">
        <f t="shared" ref="AD17:AD21" si="4">(AA17-AC17)^2/AC17</f>
        <v>0.5424431841497741</v>
      </c>
    </row>
    <row r="18" spans="1:30" x14ac:dyDescent="0.25">
      <c r="A18">
        <v>828</v>
      </c>
      <c r="B18">
        <v>-1759</v>
      </c>
      <c r="C18">
        <v>-3347</v>
      </c>
      <c r="D18">
        <v>-1121</v>
      </c>
      <c r="E18">
        <v>-3710</v>
      </c>
      <c r="F18">
        <v>2090</v>
      </c>
      <c r="G18">
        <v>-3235</v>
      </c>
      <c r="H18">
        <v>30</v>
      </c>
      <c r="I18">
        <v>1</v>
      </c>
      <c r="J18">
        <v>-7226973</v>
      </c>
      <c r="K18">
        <f t="shared" si="0"/>
        <v>0</v>
      </c>
      <c r="L18">
        <f t="shared" si="1"/>
        <v>0</v>
      </c>
      <c r="T18">
        <v>412</v>
      </c>
      <c r="U18">
        <v>0</v>
      </c>
      <c r="V18">
        <v>12453149</v>
      </c>
      <c r="X18">
        <v>3</v>
      </c>
      <c r="Y18">
        <f t="shared" si="2"/>
        <v>12085745.333333332</v>
      </c>
      <c r="Z18">
        <f t="shared" ref="Z18:Z21" si="5">Y18+$Y$13</f>
        <v>13702748.999999998</v>
      </c>
      <c r="AA18">
        <v>9</v>
      </c>
      <c r="AB18">
        <f t="shared" ref="AB18:AB20" si="6">_xlfn.NORM.DIST(Z18,$Y$5,$Y$6,TRUE)-_xlfn.NORM.DIST(Y18,$Y$5,$Y$6,TRUE)</f>
        <v>0.24188946447109205</v>
      </c>
      <c r="AC18">
        <f t="shared" si="3"/>
        <v>13.303920545910064</v>
      </c>
      <c r="AD18">
        <f t="shared" si="4"/>
        <v>1.3923513750389473</v>
      </c>
    </row>
    <row r="19" spans="1:30" x14ac:dyDescent="0.25">
      <c r="A19">
        <v>-232</v>
      </c>
      <c r="B19">
        <v>-489</v>
      </c>
      <c r="C19">
        <v>2803</v>
      </c>
      <c r="D19">
        <v>-492</v>
      </c>
      <c r="E19">
        <v>4814</v>
      </c>
      <c r="F19">
        <v>-4444</v>
      </c>
      <c r="G19">
        <v>5365</v>
      </c>
      <c r="H19">
        <v>33</v>
      </c>
      <c r="I19">
        <v>1</v>
      </c>
      <c r="J19">
        <v>8532319</v>
      </c>
      <c r="K19">
        <f t="shared" si="0"/>
        <v>0</v>
      </c>
      <c r="L19">
        <f t="shared" si="1"/>
        <v>0</v>
      </c>
      <c r="T19">
        <v>83</v>
      </c>
      <c r="U19">
        <v>0</v>
      </c>
      <c r="V19">
        <v>12397650</v>
      </c>
      <c r="X19">
        <v>4</v>
      </c>
      <c r="Y19">
        <f t="shared" si="2"/>
        <v>13702748.999999998</v>
      </c>
      <c r="Z19">
        <f t="shared" si="5"/>
        <v>15319752.666666664</v>
      </c>
      <c r="AA19">
        <v>4</v>
      </c>
      <c r="AB19">
        <f t="shared" si="6"/>
        <v>0.14522646271620232</v>
      </c>
      <c r="AC19">
        <f t="shared" si="3"/>
        <v>7.9874554493911276</v>
      </c>
      <c r="AD19">
        <f t="shared" si="4"/>
        <v>1.9905965124464036</v>
      </c>
    </row>
    <row r="20" spans="1:30" x14ac:dyDescent="0.25">
      <c r="A20">
        <v>-621</v>
      </c>
      <c r="B20">
        <v>-1982</v>
      </c>
      <c r="C20">
        <v>-4162</v>
      </c>
      <c r="D20">
        <v>62</v>
      </c>
      <c r="E20">
        <v>324</v>
      </c>
      <c r="F20">
        <v>4719</v>
      </c>
      <c r="G20">
        <v>-1176</v>
      </c>
      <c r="H20">
        <v>35</v>
      </c>
      <c r="I20">
        <v>1</v>
      </c>
      <c r="J20">
        <v>-885066</v>
      </c>
      <c r="K20">
        <f t="shared" si="0"/>
        <v>0</v>
      </c>
      <c r="L20">
        <f t="shared" si="1"/>
        <v>0</v>
      </c>
      <c r="T20">
        <v>733</v>
      </c>
      <c r="U20">
        <v>0</v>
      </c>
      <c r="V20">
        <v>12321288</v>
      </c>
      <c r="X20">
        <v>5</v>
      </c>
      <c r="Y20">
        <f t="shared" si="2"/>
        <v>15319752.666666664</v>
      </c>
      <c r="Z20">
        <f t="shared" si="5"/>
        <v>16936756.333333332</v>
      </c>
      <c r="AA20">
        <v>3</v>
      </c>
      <c r="AB20">
        <f t="shared" si="6"/>
        <v>5.5940209246538863E-2</v>
      </c>
      <c r="AC20">
        <f t="shared" si="3"/>
        <v>3.0767115085596375</v>
      </c>
      <c r="AD20">
        <f t="shared" si="4"/>
        <v>1.9126445651871458E-3</v>
      </c>
    </row>
    <row r="21" spans="1:30" x14ac:dyDescent="0.25">
      <c r="A21">
        <v>1668</v>
      </c>
      <c r="B21">
        <v>-857</v>
      </c>
      <c r="C21">
        <v>-719</v>
      </c>
      <c r="D21">
        <v>1295</v>
      </c>
      <c r="E21">
        <v>-319</v>
      </c>
      <c r="F21">
        <v>-1530</v>
      </c>
      <c r="G21">
        <v>875</v>
      </c>
      <c r="H21">
        <v>40</v>
      </c>
      <c r="I21">
        <v>1</v>
      </c>
      <c r="J21">
        <v>4300025</v>
      </c>
      <c r="K21">
        <f t="shared" si="0"/>
        <v>0</v>
      </c>
      <c r="L21">
        <f t="shared" si="1"/>
        <v>0</v>
      </c>
      <c r="T21">
        <v>17</v>
      </c>
      <c r="U21">
        <v>0</v>
      </c>
      <c r="V21">
        <v>11975705</v>
      </c>
      <c r="X21">
        <v>6</v>
      </c>
      <c r="Y21">
        <f t="shared" si="2"/>
        <v>16936756.333333332</v>
      </c>
      <c r="Z21">
        <f t="shared" si="5"/>
        <v>18553760</v>
      </c>
      <c r="AA21">
        <v>3</v>
      </c>
      <c r="AB21">
        <f>1-_xlfn.NORM.DIST(Y21,$Y$5,$Y$6,TRUE)</f>
        <v>1.623602825041992E-2</v>
      </c>
      <c r="AC21">
        <f t="shared" si="3"/>
        <v>0.89298155377309563</v>
      </c>
      <c r="AD21">
        <f t="shared" si="4"/>
        <v>4.9715771999793299</v>
      </c>
    </row>
    <row r="22" spans="1:30" x14ac:dyDescent="0.25">
      <c r="A22">
        <v>-1243</v>
      </c>
      <c r="B22">
        <v>-2305</v>
      </c>
      <c r="C22">
        <v>2282</v>
      </c>
      <c r="D22">
        <v>-304</v>
      </c>
      <c r="E22">
        <v>-1218</v>
      </c>
      <c r="F22">
        <v>627</v>
      </c>
      <c r="G22">
        <v>-1875</v>
      </c>
      <c r="H22">
        <v>42</v>
      </c>
      <c r="I22">
        <v>1</v>
      </c>
      <c r="J22">
        <v>237426</v>
      </c>
      <c r="K22">
        <f t="shared" si="0"/>
        <v>0</v>
      </c>
      <c r="L22">
        <f t="shared" si="1"/>
        <v>0</v>
      </c>
      <c r="T22">
        <v>683</v>
      </c>
      <c r="U22">
        <v>0</v>
      </c>
      <c r="V22">
        <v>11930598</v>
      </c>
    </row>
    <row r="23" spans="1:30" x14ac:dyDescent="0.25">
      <c r="A23">
        <v>1251</v>
      </c>
      <c r="B23">
        <v>1595</v>
      </c>
      <c r="C23">
        <v>477</v>
      </c>
      <c r="D23">
        <v>705</v>
      </c>
      <c r="E23">
        <v>-2499</v>
      </c>
      <c r="F23">
        <v>-3817</v>
      </c>
      <c r="G23">
        <v>-10</v>
      </c>
      <c r="H23">
        <v>43</v>
      </c>
      <c r="I23">
        <v>1</v>
      </c>
      <c r="J23">
        <v>-2048507</v>
      </c>
      <c r="K23">
        <f t="shared" si="0"/>
        <v>0</v>
      </c>
      <c r="L23">
        <f t="shared" si="1"/>
        <v>0</v>
      </c>
      <c r="T23">
        <v>761</v>
      </c>
      <c r="U23">
        <v>0</v>
      </c>
      <c r="V23">
        <v>11780628</v>
      </c>
    </row>
    <row r="24" spans="1:30" x14ac:dyDescent="0.25">
      <c r="A24">
        <v>-1083</v>
      </c>
      <c r="B24">
        <v>3808</v>
      </c>
      <c r="C24">
        <v>-2271</v>
      </c>
      <c r="D24">
        <v>182</v>
      </c>
      <c r="E24">
        <v>1254</v>
      </c>
      <c r="F24">
        <v>1793</v>
      </c>
      <c r="G24">
        <v>2905</v>
      </c>
      <c r="H24">
        <v>47</v>
      </c>
      <c r="I24">
        <v>1</v>
      </c>
      <c r="J24">
        <v>-5120223</v>
      </c>
      <c r="K24">
        <f t="shared" si="0"/>
        <v>0</v>
      </c>
      <c r="L24">
        <f t="shared" si="1"/>
        <v>0</v>
      </c>
      <c r="T24">
        <v>643</v>
      </c>
      <c r="U24">
        <v>0</v>
      </c>
      <c r="V24">
        <v>11771233</v>
      </c>
      <c r="Z24" t="s">
        <v>39</v>
      </c>
      <c r="AA24">
        <f>SUM(AA16:AA23)</f>
        <v>55</v>
      </c>
      <c r="AB24">
        <f>SUM(AB16:AB23)</f>
        <v>1</v>
      </c>
      <c r="AC24">
        <f t="shared" ref="AC24:AD24" si="7">SUM(AC16:AC23)</f>
        <v>55.000000000000007</v>
      </c>
      <c r="AD24">
        <f t="shared" si="7"/>
        <v>9.680939324095915</v>
      </c>
    </row>
    <row r="25" spans="1:30" x14ac:dyDescent="0.25">
      <c r="A25">
        <v>-3145</v>
      </c>
      <c r="B25">
        <v>1484</v>
      </c>
      <c r="C25">
        <v>-1260</v>
      </c>
      <c r="D25">
        <v>-55</v>
      </c>
      <c r="E25">
        <v>952</v>
      </c>
      <c r="F25">
        <v>2079</v>
      </c>
      <c r="G25">
        <v>456</v>
      </c>
      <c r="H25">
        <v>48</v>
      </c>
      <c r="I25">
        <v>1</v>
      </c>
      <c r="J25">
        <v>-4311868</v>
      </c>
      <c r="K25">
        <f t="shared" si="0"/>
        <v>0</v>
      </c>
      <c r="L25">
        <f t="shared" si="1"/>
        <v>0</v>
      </c>
      <c r="T25">
        <v>202</v>
      </c>
      <c r="U25">
        <v>0</v>
      </c>
      <c r="V25">
        <v>11732728</v>
      </c>
      <c r="AC25" t="s">
        <v>40</v>
      </c>
      <c r="AD25">
        <f>_xlfn.CHISQ.INV(0.05,5)</f>
        <v>1.1454762260617692</v>
      </c>
    </row>
    <row r="26" spans="1:30" x14ac:dyDescent="0.25">
      <c r="A26">
        <v>-786</v>
      </c>
      <c r="B26">
        <v>3273</v>
      </c>
      <c r="C26">
        <v>-2586</v>
      </c>
      <c r="D26">
        <v>107</v>
      </c>
      <c r="E26">
        <v>-783</v>
      </c>
      <c r="F26">
        <v>1683</v>
      </c>
      <c r="G26">
        <v>2675</v>
      </c>
      <c r="H26">
        <v>49</v>
      </c>
      <c r="I26">
        <v>1</v>
      </c>
      <c r="J26">
        <v>-7926275</v>
      </c>
      <c r="K26">
        <f t="shared" si="0"/>
        <v>0</v>
      </c>
      <c r="L26">
        <f t="shared" si="1"/>
        <v>0</v>
      </c>
      <c r="T26">
        <v>787</v>
      </c>
      <c r="U26">
        <v>0</v>
      </c>
      <c r="V26">
        <v>11701293</v>
      </c>
      <c r="AC26" t="s">
        <v>41</v>
      </c>
      <c r="AD26">
        <f>_xlfn.CHISQ.TEST(AA16:AA22,AC16:AC22)</f>
        <v>0.13874744718995397</v>
      </c>
    </row>
    <row r="27" spans="1:30" x14ac:dyDescent="0.25">
      <c r="A27">
        <v>-43</v>
      </c>
      <c r="B27">
        <v>-1202</v>
      </c>
      <c r="C27">
        <v>-2119</v>
      </c>
      <c r="D27">
        <v>-979</v>
      </c>
      <c r="E27">
        <v>952</v>
      </c>
      <c r="F27">
        <v>262</v>
      </c>
      <c r="G27">
        <v>1225</v>
      </c>
      <c r="H27">
        <v>51</v>
      </c>
      <c r="I27">
        <v>1</v>
      </c>
      <c r="J27">
        <v>-648920</v>
      </c>
      <c r="K27">
        <f t="shared" si="0"/>
        <v>0</v>
      </c>
      <c r="L27">
        <f t="shared" si="1"/>
        <v>0</v>
      </c>
      <c r="T27">
        <v>320</v>
      </c>
      <c r="U27">
        <v>0</v>
      </c>
      <c r="V27">
        <v>11547674</v>
      </c>
    </row>
    <row r="28" spans="1:30" x14ac:dyDescent="0.25">
      <c r="A28">
        <v>-4569</v>
      </c>
      <c r="B28">
        <v>1644</v>
      </c>
      <c r="C28">
        <v>-692</v>
      </c>
      <c r="D28">
        <v>-2285</v>
      </c>
      <c r="E28">
        <v>-225</v>
      </c>
      <c r="F28">
        <v>2761</v>
      </c>
      <c r="G28">
        <v>-781</v>
      </c>
      <c r="H28">
        <v>61</v>
      </c>
      <c r="I28">
        <v>1</v>
      </c>
      <c r="J28">
        <v>-11782706</v>
      </c>
      <c r="K28">
        <f t="shared" si="0"/>
        <v>0</v>
      </c>
      <c r="L28">
        <f t="shared" si="1"/>
        <v>0</v>
      </c>
      <c r="T28">
        <v>679</v>
      </c>
      <c r="U28">
        <v>0</v>
      </c>
      <c r="V28">
        <v>11541600</v>
      </c>
    </row>
    <row r="29" spans="1:30" x14ac:dyDescent="0.25">
      <c r="A29">
        <v>-3156</v>
      </c>
      <c r="B29">
        <v>-757</v>
      </c>
      <c r="C29">
        <v>1836</v>
      </c>
      <c r="D29">
        <v>990</v>
      </c>
      <c r="E29">
        <v>-635</v>
      </c>
      <c r="F29">
        <v>-1</v>
      </c>
      <c r="G29">
        <v>1425</v>
      </c>
      <c r="H29">
        <v>62</v>
      </c>
      <c r="I29">
        <v>1</v>
      </c>
      <c r="J29">
        <v>-598275</v>
      </c>
      <c r="K29">
        <f t="shared" si="0"/>
        <v>0</v>
      </c>
      <c r="L29">
        <f t="shared" si="1"/>
        <v>0</v>
      </c>
      <c r="T29">
        <v>433</v>
      </c>
      <c r="U29">
        <v>0</v>
      </c>
      <c r="V29">
        <v>11514830</v>
      </c>
    </row>
    <row r="30" spans="1:30" x14ac:dyDescent="0.25">
      <c r="A30">
        <v>-1275</v>
      </c>
      <c r="B30">
        <v>1937</v>
      </c>
      <c r="C30">
        <v>1934</v>
      </c>
      <c r="D30">
        <v>937</v>
      </c>
      <c r="E30">
        <v>2563</v>
      </c>
      <c r="F30">
        <v>-2387</v>
      </c>
      <c r="G30">
        <v>2575</v>
      </c>
      <c r="H30">
        <v>67</v>
      </c>
      <c r="I30">
        <v>1</v>
      </c>
      <c r="J30">
        <v>3879278</v>
      </c>
      <c r="K30">
        <f t="shared" si="0"/>
        <v>0</v>
      </c>
      <c r="L30">
        <f t="shared" si="1"/>
        <v>0</v>
      </c>
      <c r="T30">
        <v>627</v>
      </c>
      <c r="U30">
        <v>0</v>
      </c>
      <c r="V30">
        <v>11230918</v>
      </c>
    </row>
    <row r="31" spans="1:30" x14ac:dyDescent="0.25">
      <c r="A31">
        <v>-807</v>
      </c>
      <c r="B31">
        <v>469</v>
      </c>
      <c r="C31">
        <v>-1825</v>
      </c>
      <c r="D31">
        <v>-843</v>
      </c>
      <c r="E31">
        <v>-1540</v>
      </c>
      <c r="F31">
        <v>2167</v>
      </c>
      <c r="G31">
        <v>-307</v>
      </c>
      <c r="H31">
        <v>68</v>
      </c>
      <c r="I31">
        <v>1</v>
      </c>
      <c r="J31">
        <v>-6986347</v>
      </c>
      <c r="K31">
        <f t="shared" si="0"/>
        <v>0</v>
      </c>
      <c r="L31">
        <f t="shared" si="1"/>
        <v>0</v>
      </c>
      <c r="T31">
        <v>736</v>
      </c>
      <c r="U31">
        <v>0</v>
      </c>
      <c r="V31">
        <v>11025271</v>
      </c>
    </row>
    <row r="32" spans="1:30" x14ac:dyDescent="0.25">
      <c r="A32">
        <v>-31</v>
      </c>
      <c r="B32">
        <v>-2806</v>
      </c>
      <c r="C32">
        <v>-1075</v>
      </c>
      <c r="D32">
        <v>2243</v>
      </c>
      <c r="E32">
        <v>-3256</v>
      </c>
      <c r="F32">
        <v>-1013</v>
      </c>
      <c r="G32">
        <v>-3225</v>
      </c>
      <c r="H32">
        <v>69</v>
      </c>
      <c r="I32">
        <v>1</v>
      </c>
      <c r="J32">
        <v>2704327</v>
      </c>
      <c r="K32">
        <f t="shared" si="0"/>
        <v>0</v>
      </c>
      <c r="L32">
        <f t="shared" si="1"/>
        <v>0</v>
      </c>
      <c r="T32">
        <v>383</v>
      </c>
      <c r="U32">
        <v>0</v>
      </c>
      <c r="V32">
        <v>11022703</v>
      </c>
    </row>
    <row r="33" spans="1:22" x14ac:dyDescent="0.25">
      <c r="A33">
        <v>1041</v>
      </c>
      <c r="B33">
        <v>-3095</v>
      </c>
      <c r="C33">
        <v>1738</v>
      </c>
      <c r="D33">
        <v>-413</v>
      </c>
      <c r="E33">
        <v>-905</v>
      </c>
      <c r="F33">
        <v>2530</v>
      </c>
      <c r="G33">
        <v>-2235</v>
      </c>
      <c r="H33">
        <v>70</v>
      </c>
      <c r="I33">
        <v>1</v>
      </c>
      <c r="J33">
        <v>2751677</v>
      </c>
      <c r="K33">
        <f t="shared" si="0"/>
        <v>0</v>
      </c>
      <c r="L33">
        <f t="shared" si="1"/>
        <v>0</v>
      </c>
      <c r="T33">
        <v>228</v>
      </c>
      <c r="U33">
        <v>0</v>
      </c>
      <c r="V33">
        <v>10974332</v>
      </c>
    </row>
    <row r="34" spans="1:22" x14ac:dyDescent="0.25">
      <c r="A34">
        <v>991</v>
      </c>
      <c r="B34">
        <v>-1280</v>
      </c>
      <c r="C34">
        <v>-4738</v>
      </c>
      <c r="D34">
        <v>-1165</v>
      </c>
      <c r="E34">
        <v>2033</v>
      </c>
      <c r="F34">
        <v>1969</v>
      </c>
      <c r="G34">
        <v>955</v>
      </c>
      <c r="H34">
        <v>72</v>
      </c>
      <c r="I34">
        <v>1</v>
      </c>
      <c r="J34">
        <v>70064</v>
      </c>
      <c r="K34">
        <f t="shared" si="0"/>
        <v>0</v>
      </c>
      <c r="L34">
        <f t="shared" si="1"/>
        <v>0</v>
      </c>
      <c r="T34">
        <v>179</v>
      </c>
      <c r="U34">
        <v>0</v>
      </c>
      <c r="V34">
        <v>10929288</v>
      </c>
    </row>
    <row r="35" spans="1:22" x14ac:dyDescent="0.25">
      <c r="A35">
        <v>435</v>
      </c>
      <c r="B35">
        <v>-512</v>
      </c>
      <c r="C35">
        <v>802</v>
      </c>
      <c r="D35">
        <v>926</v>
      </c>
      <c r="E35">
        <v>-4284</v>
      </c>
      <c r="F35">
        <v>-1313</v>
      </c>
      <c r="G35">
        <v>334</v>
      </c>
      <c r="H35">
        <v>73</v>
      </c>
      <c r="I35">
        <v>1</v>
      </c>
      <c r="J35">
        <v>-3731018</v>
      </c>
      <c r="K35">
        <f t="shared" si="0"/>
        <v>0</v>
      </c>
      <c r="L35">
        <f t="shared" si="1"/>
        <v>0</v>
      </c>
      <c r="T35">
        <v>377</v>
      </c>
      <c r="U35">
        <v>0</v>
      </c>
      <c r="V35">
        <v>10874355</v>
      </c>
    </row>
    <row r="36" spans="1:22" x14ac:dyDescent="0.25">
      <c r="A36">
        <v>-1902</v>
      </c>
      <c r="B36">
        <v>-690</v>
      </c>
      <c r="C36">
        <v>-1597</v>
      </c>
      <c r="D36">
        <v>-736</v>
      </c>
      <c r="E36">
        <v>-2877</v>
      </c>
      <c r="F36">
        <v>2233</v>
      </c>
      <c r="G36">
        <v>-1675</v>
      </c>
      <c r="H36">
        <v>74</v>
      </c>
      <c r="I36">
        <v>1</v>
      </c>
      <c r="J36">
        <v>-8266806</v>
      </c>
      <c r="K36">
        <f t="shared" si="0"/>
        <v>0</v>
      </c>
      <c r="L36">
        <f t="shared" si="1"/>
        <v>0</v>
      </c>
      <c r="T36">
        <v>765</v>
      </c>
      <c r="U36">
        <v>0</v>
      </c>
      <c r="V36">
        <v>10743274</v>
      </c>
    </row>
    <row r="37" spans="1:22" x14ac:dyDescent="0.25">
      <c r="A37">
        <v>1363</v>
      </c>
      <c r="B37">
        <v>1022</v>
      </c>
      <c r="C37">
        <v>-658</v>
      </c>
      <c r="D37">
        <v>-388</v>
      </c>
      <c r="E37">
        <v>83</v>
      </c>
      <c r="F37">
        <v>-1519</v>
      </c>
      <c r="G37">
        <v>74</v>
      </c>
      <c r="H37">
        <v>77</v>
      </c>
      <c r="I37">
        <v>1</v>
      </c>
      <c r="J37">
        <v>-438422</v>
      </c>
      <c r="K37">
        <f t="shared" si="0"/>
        <v>0</v>
      </c>
      <c r="L37">
        <f t="shared" si="1"/>
        <v>0</v>
      </c>
      <c r="T37">
        <v>515</v>
      </c>
      <c r="U37">
        <v>0</v>
      </c>
      <c r="V37">
        <v>10586350</v>
      </c>
    </row>
    <row r="38" spans="1:22" x14ac:dyDescent="0.25">
      <c r="A38">
        <v>-1923</v>
      </c>
      <c r="B38">
        <v>1549</v>
      </c>
      <c r="C38">
        <v>-2673</v>
      </c>
      <c r="D38">
        <v>-1659</v>
      </c>
      <c r="E38">
        <v>724</v>
      </c>
      <c r="F38">
        <v>2167</v>
      </c>
      <c r="G38">
        <v>-1635</v>
      </c>
      <c r="H38">
        <v>78</v>
      </c>
      <c r="I38">
        <v>1</v>
      </c>
      <c r="J38">
        <v>-7023015</v>
      </c>
      <c r="K38">
        <f t="shared" si="0"/>
        <v>0</v>
      </c>
      <c r="L38">
        <f t="shared" si="1"/>
        <v>0</v>
      </c>
      <c r="T38">
        <v>674</v>
      </c>
      <c r="U38">
        <v>0</v>
      </c>
      <c r="V38">
        <v>10366910</v>
      </c>
    </row>
    <row r="39" spans="1:22" x14ac:dyDescent="0.25">
      <c r="A39">
        <v>-1912</v>
      </c>
      <c r="B39">
        <v>-1169</v>
      </c>
      <c r="C39">
        <v>1684</v>
      </c>
      <c r="D39">
        <v>1643</v>
      </c>
      <c r="E39">
        <v>-418</v>
      </c>
      <c r="F39">
        <v>-1757</v>
      </c>
      <c r="G39">
        <v>-1985</v>
      </c>
      <c r="H39">
        <v>79</v>
      </c>
      <c r="I39">
        <v>1</v>
      </c>
      <c r="J39">
        <v>4082855</v>
      </c>
      <c r="K39">
        <f t="shared" si="0"/>
        <v>0</v>
      </c>
      <c r="L39">
        <f t="shared" si="1"/>
        <v>0</v>
      </c>
      <c r="T39">
        <v>382</v>
      </c>
      <c r="U39">
        <v>0</v>
      </c>
      <c r="V39">
        <v>10339449</v>
      </c>
    </row>
    <row r="40" spans="1:22" x14ac:dyDescent="0.25">
      <c r="A40">
        <v>2901</v>
      </c>
      <c r="B40">
        <v>-139</v>
      </c>
      <c r="C40">
        <v>-4118</v>
      </c>
      <c r="D40">
        <v>-1475</v>
      </c>
      <c r="E40">
        <v>2185</v>
      </c>
      <c r="F40">
        <v>781</v>
      </c>
      <c r="G40">
        <v>-1935</v>
      </c>
      <c r="H40">
        <v>82</v>
      </c>
      <c r="I40">
        <v>1</v>
      </c>
      <c r="J40">
        <v>1721122</v>
      </c>
      <c r="K40">
        <f t="shared" si="0"/>
        <v>0</v>
      </c>
      <c r="L40">
        <f t="shared" si="1"/>
        <v>0</v>
      </c>
      <c r="T40">
        <v>533</v>
      </c>
      <c r="U40">
        <v>0</v>
      </c>
      <c r="V40">
        <v>10184866</v>
      </c>
    </row>
    <row r="41" spans="1:22" x14ac:dyDescent="0.25">
      <c r="A41">
        <v>-127</v>
      </c>
      <c r="B41">
        <v>-2238</v>
      </c>
      <c r="C41">
        <v>-2173</v>
      </c>
      <c r="D41">
        <v>663</v>
      </c>
      <c r="E41">
        <v>209</v>
      </c>
      <c r="F41">
        <v>3751</v>
      </c>
      <c r="G41">
        <v>-1385</v>
      </c>
      <c r="H41">
        <v>85</v>
      </c>
      <c r="I41">
        <v>1</v>
      </c>
      <c r="J41">
        <v>2212787</v>
      </c>
      <c r="K41">
        <f t="shared" si="0"/>
        <v>0</v>
      </c>
      <c r="L41">
        <f t="shared" si="1"/>
        <v>0</v>
      </c>
      <c r="T41">
        <v>220</v>
      </c>
      <c r="U41">
        <v>0</v>
      </c>
      <c r="V41">
        <v>10150626</v>
      </c>
    </row>
    <row r="42" spans="1:22" x14ac:dyDescent="0.25">
      <c r="A42">
        <v>-1147</v>
      </c>
      <c r="B42">
        <v>310</v>
      </c>
      <c r="C42">
        <v>-1912</v>
      </c>
      <c r="D42">
        <v>-274</v>
      </c>
      <c r="E42">
        <v>240</v>
      </c>
      <c r="F42">
        <v>2145</v>
      </c>
      <c r="G42">
        <v>-724</v>
      </c>
      <c r="H42">
        <v>88</v>
      </c>
      <c r="I42">
        <v>1</v>
      </c>
      <c r="J42">
        <v>-2889772</v>
      </c>
      <c r="K42">
        <f t="shared" si="0"/>
        <v>0</v>
      </c>
      <c r="L42">
        <f t="shared" si="1"/>
        <v>0</v>
      </c>
      <c r="T42">
        <v>422</v>
      </c>
      <c r="U42">
        <v>0</v>
      </c>
      <c r="V42">
        <v>10127586</v>
      </c>
    </row>
    <row r="43" spans="1:22" x14ac:dyDescent="0.25">
      <c r="A43">
        <v>1764</v>
      </c>
      <c r="B43">
        <v>888</v>
      </c>
      <c r="C43">
        <v>-1934</v>
      </c>
      <c r="D43">
        <v>495</v>
      </c>
      <c r="E43">
        <v>-300</v>
      </c>
      <c r="F43">
        <v>-457</v>
      </c>
      <c r="G43">
        <v>-130</v>
      </c>
      <c r="H43">
        <v>89</v>
      </c>
      <c r="I43">
        <v>1</v>
      </c>
      <c r="J43">
        <v>307751</v>
      </c>
      <c r="K43">
        <f t="shared" si="0"/>
        <v>0</v>
      </c>
      <c r="L43">
        <f t="shared" si="1"/>
        <v>0</v>
      </c>
      <c r="T43">
        <v>315</v>
      </c>
      <c r="U43">
        <v>0</v>
      </c>
      <c r="V43">
        <v>10003809</v>
      </c>
    </row>
    <row r="44" spans="1:22" x14ac:dyDescent="0.25">
      <c r="A44">
        <v>-342</v>
      </c>
      <c r="B44">
        <v>-1948</v>
      </c>
      <c r="C44">
        <v>-706</v>
      </c>
      <c r="D44">
        <v>1738</v>
      </c>
      <c r="E44">
        <v>-495</v>
      </c>
      <c r="F44">
        <v>1782</v>
      </c>
      <c r="G44">
        <v>1095</v>
      </c>
      <c r="H44">
        <v>92</v>
      </c>
      <c r="I44">
        <v>1</v>
      </c>
      <c r="J44">
        <v>3257342</v>
      </c>
      <c r="K44">
        <f t="shared" si="0"/>
        <v>0</v>
      </c>
      <c r="L44">
        <f t="shared" si="1"/>
        <v>0</v>
      </c>
      <c r="T44">
        <v>336</v>
      </c>
      <c r="U44">
        <v>0</v>
      </c>
      <c r="V44">
        <v>9894732</v>
      </c>
    </row>
    <row r="45" spans="1:22" x14ac:dyDescent="0.25">
      <c r="A45">
        <v>496</v>
      </c>
      <c r="B45">
        <v>-1570</v>
      </c>
      <c r="C45">
        <v>-5172</v>
      </c>
      <c r="D45">
        <v>-639</v>
      </c>
      <c r="E45">
        <v>887</v>
      </c>
      <c r="F45">
        <v>5049</v>
      </c>
      <c r="G45">
        <v>-1895</v>
      </c>
      <c r="H45">
        <v>94</v>
      </c>
      <c r="I45">
        <v>1</v>
      </c>
      <c r="J45">
        <v>-1178461</v>
      </c>
      <c r="K45">
        <f t="shared" si="0"/>
        <v>0</v>
      </c>
      <c r="L45">
        <f t="shared" si="1"/>
        <v>0</v>
      </c>
      <c r="T45">
        <v>58</v>
      </c>
      <c r="U45">
        <v>0</v>
      </c>
      <c r="V45">
        <v>9892581</v>
      </c>
    </row>
    <row r="46" spans="1:22" x14ac:dyDescent="0.25">
      <c r="A46">
        <v>-263</v>
      </c>
      <c r="B46">
        <v>-1614</v>
      </c>
      <c r="C46">
        <v>-1434</v>
      </c>
      <c r="D46">
        <v>-1027</v>
      </c>
      <c r="E46">
        <v>3169</v>
      </c>
      <c r="F46">
        <v>2827</v>
      </c>
      <c r="G46">
        <v>-1825</v>
      </c>
      <c r="H46">
        <v>96</v>
      </c>
      <c r="I46">
        <v>1</v>
      </c>
      <c r="J46">
        <v>3775648</v>
      </c>
      <c r="K46">
        <f t="shared" si="0"/>
        <v>0</v>
      </c>
      <c r="L46">
        <f t="shared" si="1"/>
        <v>0</v>
      </c>
      <c r="T46">
        <v>147</v>
      </c>
      <c r="U46">
        <v>0</v>
      </c>
      <c r="V46">
        <v>9800496</v>
      </c>
    </row>
    <row r="47" spans="1:22" x14ac:dyDescent="0.25">
      <c r="A47">
        <v>-1647</v>
      </c>
      <c r="B47">
        <v>-3118</v>
      </c>
      <c r="C47">
        <v>761</v>
      </c>
      <c r="D47">
        <v>1053</v>
      </c>
      <c r="E47">
        <v>-1064</v>
      </c>
      <c r="F47">
        <v>146</v>
      </c>
      <c r="G47">
        <v>-3695</v>
      </c>
      <c r="H47">
        <v>102</v>
      </c>
      <c r="I47">
        <v>1</v>
      </c>
      <c r="J47">
        <v>3632904</v>
      </c>
      <c r="K47">
        <f t="shared" si="0"/>
        <v>0</v>
      </c>
      <c r="L47">
        <f t="shared" si="1"/>
        <v>0</v>
      </c>
      <c r="T47">
        <v>561</v>
      </c>
      <c r="U47">
        <v>0</v>
      </c>
      <c r="V47">
        <v>9751593</v>
      </c>
    </row>
    <row r="48" spans="1:22" x14ac:dyDescent="0.25">
      <c r="A48">
        <v>-1275</v>
      </c>
      <c r="B48">
        <v>747</v>
      </c>
      <c r="C48">
        <v>2423</v>
      </c>
      <c r="D48">
        <v>1158</v>
      </c>
      <c r="E48">
        <v>300</v>
      </c>
      <c r="F48">
        <v>-1479</v>
      </c>
      <c r="G48">
        <v>1935</v>
      </c>
      <c r="H48">
        <v>104</v>
      </c>
      <c r="I48">
        <v>1</v>
      </c>
      <c r="J48">
        <v>1972483</v>
      </c>
      <c r="K48">
        <f t="shared" si="0"/>
        <v>0</v>
      </c>
      <c r="L48">
        <f t="shared" si="1"/>
        <v>0</v>
      </c>
      <c r="T48">
        <v>556</v>
      </c>
      <c r="U48">
        <v>0</v>
      </c>
      <c r="V48">
        <v>9675443</v>
      </c>
    </row>
    <row r="49" spans="1:22" x14ac:dyDescent="0.25">
      <c r="A49">
        <v>-60</v>
      </c>
      <c r="B49">
        <v>-846</v>
      </c>
      <c r="C49">
        <v>-435</v>
      </c>
      <c r="D49">
        <v>-1412</v>
      </c>
      <c r="E49">
        <v>-2780</v>
      </c>
      <c r="F49">
        <v>638</v>
      </c>
      <c r="G49">
        <v>-1945</v>
      </c>
      <c r="H49">
        <v>105</v>
      </c>
      <c r="I49">
        <v>1</v>
      </c>
      <c r="J49">
        <v>-6504753</v>
      </c>
      <c r="K49">
        <f t="shared" si="0"/>
        <v>0</v>
      </c>
      <c r="L49">
        <f t="shared" si="1"/>
        <v>0</v>
      </c>
      <c r="T49">
        <v>665</v>
      </c>
      <c r="U49">
        <v>0</v>
      </c>
      <c r="V49">
        <v>9493839</v>
      </c>
    </row>
    <row r="50" spans="1:22" x14ac:dyDescent="0.25">
      <c r="A50">
        <v>538</v>
      </c>
      <c r="B50">
        <v>-2628</v>
      </c>
      <c r="C50">
        <v>-196</v>
      </c>
      <c r="D50">
        <v>695</v>
      </c>
      <c r="E50">
        <v>-4889</v>
      </c>
      <c r="F50">
        <v>176</v>
      </c>
      <c r="G50">
        <v>-1805</v>
      </c>
      <c r="H50">
        <v>108</v>
      </c>
      <c r="I50">
        <v>1</v>
      </c>
      <c r="J50">
        <v>-3150134</v>
      </c>
      <c r="K50">
        <f t="shared" si="0"/>
        <v>0</v>
      </c>
      <c r="L50">
        <f t="shared" si="1"/>
        <v>0</v>
      </c>
      <c r="T50">
        <v>370</v>
      </c>
      <c r="U50">
        <v>0</v>
      </c>
      <c r="V50">
        <v>9283935</v>
      </c>
    </row>
    <row r="51" spans="1:22" x14ac:dyDescent="0.25">
      <c r="A51">
        <v>2146</v>
      </c>
      <c r="B51">
        <v>-2616</v>
      </c>
      <c r="C51">
        <v>555</v>
      </c>
      <c r="D51">
        <v>195</v>
      </c>
      <c r="E51">
        <v>-2434</v>
      </c>
      <c r="F51">
        <v>1529</v>
      </c>
      <c r="G51">
        <v>-670</v>
      </c>
      <c r="H51">
        <v>109</v>
      </c>
      <c r="I51">
        <v>1</v>
      </c>
      <c r="J51">
        <v>1091714</v>
      </c>
      <c r="K51">
        <f t="shared" si="0"/>
        <v>0</v>
      </c>
      <c r="L51">
        <f t="shared" si="1"/>
        <v>0</v>
      </c>
      <c r="T51">
        <v>465</v>
      </c>
      <c r="U51">
        <v>0</v>
      </c>
      <c r="V51">
        <v>9183946</v>
      </c>
    </row>
    <row r="52" spans="1:22" x14ac:dyDescent="0.25">
      <c r="A52">
        <v>-1764</v>
      </c>
      <c r="B52">
        <v>-1069</v>
      </c>
      <c r="C52">
        <v>-322</v>
      </c>
      <c r="D52">
        <v>-314</v>
      </c>
      <c r="E52">
        <v>540</v>
      </c>
      <c r="F52">
        <v>-851</v>
      </c>
      <c r="G52">
        <v>5185</v>
      </c>
      <c r="H52">
        <v>113</v>
      </c>
      <c r="I52">
        <v>1</v>
      </c>
      <c r="J52">
        <v>-1644865</v>
      </c>
      <c r="K52">
        <f t="shared" si="0"/>
        <v>0</v>
      </c>
      <c r="L52">
        <f t="shared" si="1"/>
        <v>0</v>
      </c>
      <c r="T52">
        <v>794</v>
      </c>
      <c r="U52">
        <v>0</v>
      </c>
      <c r="V52">
        <v>9165725</v>
      </c>
    </row>
    <row r="53" spans="1:22" x14ac:dyDescent="0.25">
      <c r="A53">
        <v>-1423</v>
      </c>
      <c r="B53">
        <v>-2060</v>
      </c>
      <c r="C53">
        <v>-1966</v>
      </c>
      <c r="D53">
        <v>-354</v>
      </c>
      <c r="E53">
        <v>3083</v>
      </c>
      <c r="F53">
        <v>363</v>
      </c>
      <c r="G53">
        <v>4975</v>
      </c>
      <c r="H53">
        <v>114</v>
      </c>
      <c r="I53">
        <v>1</v>
      </c>
      <c r="J53">
        <v>2807736</v>
      </c>
      <c r="K53">
        <f t="shared" si="0"/>
        <v>0</v>
      </c>
      <c r="L53">
        <f t="shared" si="1"/>
        <v>0</v>
      </c>
      <c r="T53">
        <v>650</v>
      </c>
      <c r="U53">
        <v>0</v>
      </c>
      <c r="V53">
        <v>9069315</v>
      </c>
    </row>
    <row r="54" spans="1:22" x14ac:dyDescent="0.25">
      <c r="A54">
        <v>504</v>
      </c>
      <c r="B54">
        <v>-1024</v>
      </c>
      <c r="C54">
        <v>-572</v>
      </c>
      <c r="D54">
        <v>1653</v>
      </c>
      <c r="E54">
        <v>1752</v>
      </c>
      <c r="F54">
        <v>-176</v>
      </c>
      <c r="G54">
        <v>1595</v>
      </c>
      <c r="H54">
        <v>115</v>
      </c>
      <c r="I54">
        <v>1</v>
      </c>
      <c r="J54">
        <v>7119734</v>
      </c>
      <c r="K54">
        <f t="shared" si="0"/>
        <v>0</v>
      </c>
      <c r="L54">
        <f t="shared" si="1"/>
        <v>0</v>
      </c>
      <c r="T54">
        <v>283</v>
      </c>
      <c r="U54">
        <v>0</v>
      </c>
      <c r="V54">
        <v>9000212</v>
      </c>
    </row>
    <row r="55" spans="1:22" x14ac:dyDescent="0.25">
      <c r="A55">
        <v>-722</v>
      </c>
      <c r="B55">
        <v>-2661</v>
      </c>
      <c r="C55">
        <v>-2868</v>
      </c>
      <c r="D55">
        <v>-1476</v>
      </c>
      <c r="E55">
        <v>3256</v>
      </c>
      <c r="F55">
        <v>2805</v>
      </c>
      <c r="G55">
        <v>444</v>
      </c>
      <c r="H55">
        <v>116</v>
      </c>
      <c r="I55">
        <v>1</v>
      </c>
      <c r="J55">
        <v>2315645</v>
      </c>
      <c r="K55">
        <f t="shared" si="0"/>
        <v>0</v>
      </c>
      <c r="L55">
        <f t="shared" si="1"/>
        <v>0</v>
      </c>
      <c r="T55">
        <v>480</v>
      </c>
      <c r="U55">
        <v>0</v>
      </c>
      <c r="V55">
        <v>8966172</v>
      </c>
    </row>
    <row r="56" spans="1:22" x14ac:dyDescent="0.25">
      <c r="A56">
        <v>-1147</v>
      </c>
      <c r="B56">
        <v>-512</v>
      </c>
      <c r="C56">
        <v>-627</v>
      </c>
      <c r="D56">
        <v>1211</v>
      </c>
      <c r="E56">
        <v>-2390</v>
      </c>
      <c r="F56">
        <v>123</v>
      </c>
      <c r="G56">
        <v>2475</v>
      </c>
      <c r="H56">
        <v>117</v>
      </c>
      <c r="I56">
        <v>1</v>
      </c>
      <c r="J56">
        <v>-3172353</v>
      </c>
      <c r="K56">
        <f t="shared" si="0"/>
        <v>0</v>
      </c>
      <c r="L56">
        <f t="shared" si="1"/>
        <v>0</v>
      </c>
      <c r="T56">
        <v>447</v>
      </c>
      <c r="U56">
        <v>0</v>
      </c>
      <c r="V56">
        <v>8851738</v>
      </c>
    </row>
    <row r="57" spans="1:22" x14ac:dyDescent="0.25">
      <c r="A57">
        <v>-235</v>
      </c>
      <c r="B57">
        <v>-2160</v>
      </c>
      <c r="C57">
        <v>-880</v>
      </c>
      <c r="D57">
        <v>347</v>
      </c>
      <c r="E57">
        <v>-3505</v>
      </c>
      <c r="F57">
        <v>1166</v>
      </c>
      <c r="G57">
        <v>-1855</v>
      </c>
      <c r="H57">
        <v>119</v>
      </c>
      <c r="I57">
        <v>1</v>
      </c>
      <c r="J57">
        <v>-3335089</v>
      </c>
      <c r="K57">
        <f t="shared" si="0"/>
        <v>0</v>
      </c>
      <c r="L57">
        <f t="shared" si="1"/>
        <v>0</v>
      </c>
      <c r="T57">
        <v>214</v>
      </c>
      <c r="U57">
        <v>1</v>
      </c>
      <c r="V57">
        <v>8736814</v>
      </c>
    </row>
    <row r="58" spans="1:22" x14ac:dyDescent="0.25">
      <c r="A58">
        <v>-3687</v>
      </c>
      <c r="B58">
        <v>-177</v>
      </c>
      <c r="C58">
        <v>1814</v>
      </c>
      <c r="D58">
        <v>1548</v>
      </c>
      <c r="E58">
        <v>-1129</v>
      </c>
      <c r="F58">
        <v>282</v>
      </c>
      <c r="G58">
        <v>1465</v>
      </c>
      <c r="H58">
        <v>120</v>
      </c>
      <c r="I58">
        <v>1</v>
      </c>
      <c r="J58">
        <v>-1511319</v>
      </c>
      <c r="K58">
        <f t="shared" si="0"/>
        <v>0</v>
      </c>
      <c r="L58">
        <f t="shared" si="1"/>
        <v>0</v>
      </c>
      <c r="T58">
        <v>564</v>
      </c>
      <c r="U58">
        <v>0</v>
      </c>
      <c r="V58">
        <v>8691302</v>
      </c>
    </row>
    <row r="59" spans="1:22" x14ac:dyDescent="0.25">
      <c r="A59">
        <v>-431</v>
      </c>
      <c r="B59">
        <v>626</v>
      </c>
      <c r="C59">
        <v>-1684</v>
      </c>
      <c r="D59">
        <v>484</v>
      </c>
      <c r="E59">
        <v>-1382</v>
      </c>
      <c r="F59">
        <v>704</v>
      </c>
      <c r="G59">
        <v>29</v>
      </c>
      <c r="H59">
        <v>121</v>
      </c>
      <c r="I59">
        <v>1</v>
      </c>
      <c r="J59">
        <v>-3489161</v>
      </c>
      <c r="K59">
        <f t="shared" si="0"/>
        <v>0</v>
      </c>
      <c r="L59">
        <f t="shared" si="1"/>
        <v>0</v>
      </c>
      <c r="T59">
        <v>106</v>
      </c>
      <c r="U59">
        <v>0</v>
      </c>
      <c r="V59">
        <v>8641785</v>
      </c>
    </row>
    <row r="60" spans="1:22" x14ac:dyDescent="0.25">
      <c r="A60">
        <v>-3007</v>
      </c>
      <c r="B60">
        <v>-189</v>
      </c>
      <c r="C60">
        <v>-923</v>
      </c>
      <c r="D60">
        <v>-322</v>
      </c>
      <c r="E60">
        <v>-782</v>
      </c>
      <c r="F60">
        <v>1837</v>
      </c>
      <c r="G60">
        <v>-1785</v>
      </c>
      <c r="H60">
        <v>122</v>
      </c>
      <c r="I60">
        <v>1</v>
      </c>
      <c r="J60">
        <v>-4945943</v>
      </c>
      <c r="K60">
        <f t="shared" si="0"/>
        <v>0</v>
      </c>
      <c r="L60">
        <f t="shared" si="1"/>
        <v>0</v>
      </c>
      <c r="T60">
        <v>150</v>
      </c>
      <c r="U60">
        <v>0</v>
      </c>
      <c r="V60">
        <v>8611242</v>
      </c>
    </row>
    <row r="61" spans="1:22" x14ac:dyDescent="0.25">
      <c r="A61">
        <v>1132</v>
      </c>
      <c r="B61">
        <v>-1102</v>
      </c>
      <c r="C61">
        <v>-1282</v>
      </c>
      <c r="D61">
        <v>1485</v>
      </c>
      <c r="E61">
        <v>-3753</v>
      </c>
      <c r="F61">
        <v>81</v>
      </c>
      <c r="G61">
        <v>-317</v>
      </c>
      <c r="H61">
        <v>123</v>
      </c>
      <c r="I61">
        <v>1</v>
      </c>
      <c r="J61">
        <v>-1716519</v>
      </c>
      <c r="K61">
        <f t="shared" si="0"/>
        <v>0</v>
      </c>
      <c r="L61">
        <f t="shared" si="1"/>
        <v>0</v>
      </c>
      <c r="T61">
        <v>33</v>
      </c>
      <c r="U61">
        <v>1</v>
      </c>
      <c r="V61">
        <v>8532319</v>
      </c>
    </row>
    <row r="62" spans="1:22" x14ac:dyDescent="0.25">
      <c r="A62">
        <v>-1997</v>
      </c>
      <c r="B62">
        <v>704</v>
      </c>
      <c r="C62">
        <v>555</v>
      </c>
      <c r="D62">
        <v>-8</v>
      </c>
      <c r="E62">
        <v>1666</v>
      </c>
      <c r="F62">
        <v>-1515</v>
      </c>
      <c r="G62">
        <v>3185</v>
      </c>
      <c r="H62">
        <v>126</v>
      </c>
      <c r="I62">
        <v>1</v>
      </c>
      <c r="J62">
        <v>-6815</v>
      </c>
      <c r="K62">
        <f t="shared" si="0"/>
        <v>0</v>
      </c>
      <c r="L62">
        <f t="shared" si="1"/>
        <v>0</v>
      </c>
      <c r="T62">
        <v>608</v>
      </c>
      <c r="U62">
        <v>0</v>
      </c>
      <c r="V62">
        <v>8365315</v>
      </c>
    </row>
    <row r="63" spans="1:22" x14ac:dyDescent="0.25">
      <c r="A63">
        <v>-3559</v>
      </c>
      <c r="B63">
        <v>760</v>
      </c>
      <c r="C63">
        <v>2108</v>
      </c>
      <c r="D63">
        <v>-722</v>
      </c>
      <c r="E63">
        <v>2693</v>
      </c>
      <c r="F63">
        <v>-1870</v>
      </c>
      <c r="G63">
        <v>4245</v>
      </c>
      <c r="H63">
        <v>127</v>
      </c>
      <c r="I63">
        <v>1</v>
      </c>
      <c r="J63">
        <v>-604689</v>
      </c>
      <c r="K63">
        <f t="shared" si="0"/>
        <v>0</v>
      </c>
      <c r="L63">
        <f t="shared" si="1"/>
        <v>0</v>
      </c>
      <c r="T63">
        <v>53</v>
      </c>
      <c r="U63">
        <v>0</v>
      </c>
      <c r="V63">
        <v>8334526</v>
      </c>
    </row>
    <row r="64" spans="1:22" x14ac:dyDescent="0.25">
      <c r="A64">
        <v>-2210</v>
      </c>
      <c r="B64">
        <v>327</v>
      </c>
      <c r="C64">
        <v>-880</v>
      </c>
      <c r="D64">
        <v>141</v>
      </c>
      <c r="E64">
        <v>1330</v>
      </c>
      <c r="F64">
        <v>1925</v>
      </c>
      <c r="G64">
        <v>144</v>
      </c>
      <c r="H64">
        <v>128</v>
      </c>
      <c r="I64">
        <v>1</v>
      </c>
      <c r="J64">
        <v>-860995</v>
      </c>
      <c r="K64">
        <f t="shared" si="0"/>
        <v>0</v>
      </c>
      <c r="L64">
        <f t="shared" si="1"/>
        <v>0</v>
      </c>
      <c r="T64">
        <v>551</v>
      </c>
      <c r="U64">
        <v>0</v>
      </c>
      <c r="V64">
        <v>8190693</v>
      </c>
    </row>
    <row r="65" spans="1:22" x14ac:dyDescent="0.25">
      <c r="A65">
        <v>-839</v>
      </c>
      <c r="B65">
        <v>-824</v>
      </c>
      <c r="C65">
        <v>760</v>
      </c>
      <c r="D65">
        <v>1969</v>
      </c>
      <c r="E65">
        <v>-860</v>
      </c>
      <c r="F65">
        <v>-1804</v>
      </c>
      <c r="G65">
        <v>2955</v>
      </c>
      <c r="H65">
        <v>129</v>
      </c>
      <c r="I65">
        <v>1</v>
      </c>
      <c r="J65">
        <v>2661311</v>
      </c>
      <c r="K65">
        <f t="shared" si="0"/>
        <v>0</v>
      </c>
      <c r="L65">
        <f t="shared" si="1"/>
        <v>0</v>
      </c>
      <c r="T65">
        <v>605</v>
      </c>
      <c r="U65">
        <v>0</v>
      </c>
      <c r="V65">
        <v>8183262</v>
      </c>
    </row>
    <row r="66" spans="1:22" x14ac:dyDescent="0.25">
      <c r="A66">
        <v>-3241</v>
      </c>
      <c r="B66">
        <v>-1291</v>
      </c>
      <c r="C66">
        <v>1146</v>
      </c>
      <c r="D66">
        <v>-1409</v>
      </c>
      <c r="E66">
        <v>4229</v>
      </c>
      <c r="F66">
        <v>-563</v>
      </c>
      <c r="G66">
        <v>3575</v>
      </c>
      <c r="H66">
        <v>130</v>
      </c>
      <c r="I66">
        <v>1</v>
      </c>
      <c r="J66">
        <v>2423440</v>
      </c>
      <c r="K66">
        <f t="shared" ref="K66:K129" si="8">IF(J66&lt;N$1,1,0)</f>
        <v>0</v>
      </c>
      <c r="L66">
        <f t="shared" ref="L66:L129" si="9">IF(J66&gt;O$1,1,0)</f>
        <v>0</v>
      </c>
      <c r="T66">
        <v>149</v>
      </c>
      <c r="U66">
        <v>0</v>
      </c>
      <c r="V66">
        <v>8129136</v>
      </c>
    </row>
    <row r="67" spans="1:22" x14ac:dyDescent="0.25">
      <c r="A67">
        <v>533</v>
      </c>
      <c r="B67">
        <v>-2628</v>
      </c>
      <c r="C67">
        <v>-2390</v>
      </c>
      <c r="D67">
        <v>884</v>
      </c>
      <c r="E67">
        <v>-432</v>
      </c>
      <c r="F67">
        <v>1562</v>
      </c>
      <c r="G67">
        <v>-3605</v>
      </c>
      <c r="H67">
        <v>134</v>
      </c>
      <c r="I67">
        <v>1</v>
      </c>
      <c r="J67">
        <v>3757891</v>
      </c>
      <c r="K67">
        <f t="shared" si="8"/>
        <v>0</v>
      </c>
      <c r="L67">
        <f t="shared" si="9"/>
        <v>0</v>
      </c>
      <c r="T67">
        <v>408</v>
      </c>
      <c r="U67">
        <v>0</v>
      </c>
      <c r="V67">
        <v>7904469</v>
      </c>
    </row>
    <row r="68" spans="1:22" x14ac:dyDescent="0.25">
      <c r="A68">
        <v>414</v>
      </c>
      <c r="B68">
        <v>99</v>
      </c>
      <c r="C68">
        <v>-1608</v>
      </c>
      <c r="D68">
        <v>-820</v>
      </c>
      <c r="E68">
        <v>-5</v>
      </c>
      <c r="F68">
        <v>-779</v>
      </c>
      <c r="G68">
        <v>1115</v>
      </c>
      <c r="H68">
        <v>136</v>
      </c>
      <c r="I68">
        <v>1</v>
      </c>
      <c r="J68">
        <v>-2334499</v>
      </c>
      <c r="K68">
        <f t="shared" si="8"/>
        <v>0</v>
      </c>
      <c r="L68">
        <f t="shared" si="9"/>
        <v>0</v>
      </c>
      <c r="T68">
        <v>509</v>
      </c>
      <c r="U68">
        <v>0</v>
      </c>
      <c r="V68">
        <v>7868213</v>
      </c>
    </row>
    <row r="69" spans="1:22" x14ac:dyDescent="0.25">
      <c r="A69">
        <v>673</v>
      </c>
      <c r="B69">
        <v>-2472</v>
      </c>
      <c r="C69">
        <v>110</v>
      </c>
      <c r="D69">
        <v>-1016</v>
      </c>
      <c r="E69">
        <v>-3840</v>
      </c>
      <c r="F69">
        <v>-313</v>
      </c>
      <c r="G69">
        <v>-3235</v>
      </c>
      <c r="H69">
        <v>137</v>
      </c>
      <c r="I69">
        <v>1</v>
      </c>
      <c r="J69">
        <v>-4154814</v>
      </c>
      <c r="K69">
        <f t="shared" si="8"/>
        <v>0</v>
      </c>
      <c r="L69">
        <f t="shared" si="9"/>
        <v>0</v>
      </c>
      <c r="T69">
        <v>19</v>
      </c>
      <c r="U69">
        <v>0</v>
      </c>
      <c r="V69">
        <v>7806535</v>
      </c>
    </row>
    <row r="70" spans="1:22" x14ac:dyDescent="0.25">
      <c r="A70">
        <v>1562</v>
      </c>
      <c r="B70">
        <v>-2037</v>
      </c>
      <c r="C70">
        <v>-3216</v>
      </c>
      <c r="D70">
        <v>1242</v>
      </c>
      <c r="E70">
        <v>-2380</v>
      </c>
      <c r="F70">
        <v>2420</v>
      </c>
      <c r="G70">
        <v>-1141</v>
      </c>
      <c r="H70">
        <v>140</v>
      </c>
      <c r="I70">
        <v>1</v>
      </c>
      <c r="J70">
        <v>92224</v>
      </c>
      <c r="K70">
        <f t="shared" si="8"/>
        <v>0</v>
      </c>
      <c r="L70">
        <f t="shared" si="9"/>
        <v>0</v>
      </c>
      <c r="T70">
        <v>52</v>
      </c>
      <c r="U70">
        <v>0</v>
      </c>
      <c r="V70">
        <v>7795092</v>
      </c>
    </row>
    <row r="71" spans="1:22" x14ac:dyDescent="0.25">
      <c r="A71">
        <v>-2263</v>
      </c>
      <c r="B71">
        <v>-2706</v>
      </c>
      <c r="C71">
        <v>-956</v>
      </c>
      <c r="D71">
        <v>231</v>
      </c>
      <c r="E71">
        <v>-3148</v>
      </c>
      <c r="F71">
        <v>1232</v>
      </c>
      <c r="G71">
        <v>-3885</v>
      </c>
      <c r="H71">
        <v>141</v>
      </c>
      <c r="I71">
        <v>1</v>
      </c>
      <c r="J71">
        <v>-3669817</v>
      </c>
      <c r="K71">
        <f t="shared" si="8"/>
        <v>0</v>
      </c>
      <c r="L71">
        <f t="shared" si="9"/>
        <v>0</v>
      </c>
      <c r="T71">
        <v>325</v>
      </c>
      <c r="U71">
        <v>0</v>
      </c>
      <c r="V71">
        <v>7780767</v>
      </c>
    </row>
    <row r="72" spans="1:22" x14ac:dyDescent="0.25">
      <c r="A72">
        <v>1732</v>
      </c>
      <c r="B72">
        <v>135</v>
      </c>
      <c r="C72">
        <v>-2521</v>
      </c>
      <c r="D72">
        <v>-1336</v>
      </c>
      <c r="E72">
        <v>2033</v>
      </c>
      <c r="F72">
        <v>-1015</v>
      </c>
      <c r="G72">
        <v>294</v>
      </c>
      <c r="H72">
        <v>142</v>
      </c>
      <c r="I72">
        <v>1</v>
      </c>
      <c r="J72">
        <v>1056290</v>
      </c>
      <c r="K72">
        <f t="shared" si="8"/>
        <v>0</v>
      </c>
      <c r="L72">
        <f t="shared" si="9"/>
        <v>0</v>
      </c>
      <c r="T72">
        <v>550</v>
      </c>
      <c r="U72">
        <v>0</v>
      </c>
      <c r="V72">
        <v>7768539</v>
      </c>
    </row>
    <row r="73" spans="1:22" x14ac:dyDescent="0.25">
      <c r="A73">
        <v>-754</v>
      </c>
      <c r="B73">
        <v>614</v>
      </c>
      <c r="C73">
        <v>383</v>
      </c>
      <c r="D73">
        <v>1537</v>
      </c>
      <c r="E73">
        <v>-1353</v>
      </c>
      <c r="F73">
        <v>-429</v>
      </c>
      <c r="G73">
        <v>444</v>
      </c>
      <c r="H73">
        <v>143</v>
      </c>
      <c r="I73">
        <v>1</v>
      </c>
      <c r="J73">
        <v>-337662</v>
      </c>
      <c r="K73">
        <f t="shared" si="8"/>
        <v>0</v>
      </c>
      <c r="L73">
        <f t="shared" si="9"/>
        <v>0</v>
      </c>
      <c r="T73">
        <v>466</v>
      </c>
      <c r="U73">
        <v>0</v>
      </c>
      <c r="V73">
        <v>7591857</v>
      </c>
    </row>
    <row r="74" spans="1:22" x14ac:dyDescent="0.25">
      <c r="A74">
        <v>-797</v>
      </c>
      <c r="B74">
        <v>-779</v>
      </c>
      <c r="C74">
        <v>-1097</v>
      </c>
      <c r="D74">
        <v>-311</v>
      </c>
      <c r="E74">
        <v>843</v>
      </c>
      <c r="F74">
        <v>748</v>
      </c>
      <c r="G74">
        <v>1525</v>
      </c>
      <c r="H74">
        <v>144</v>
      </c>
      <c r="I74">
        <v>1</v>
      </c>
      <c r="J74">
        <v>-321468</v>
      </c>
      <c r="K74">
        <f t="shared" si="8"/>
        <v>0</v>
      </c>
      <c r="L74">
        <f t="shared" si="9"/>
        <v>0</v>
      </c>
      <c r="T74">
        <v>159</v>
      </c>
      <c r="U74">
        <v>0</v>
      </c>
      <c r="V74">
        <v>7580746</v>
      </c>
    </row>
    <row r="75" spans="1:22" x14ac:dyDescent="0.25">
      <c r="A75">
        <v>-3400</v>
      </c>
      <c r="B75">
        <v>-979</v>
      </c>
      <c r="C75">
        <v>715</v>
      </c>
      <c r="D75">
        <v>-519</v>
      </c>
      <c r="E75">
        <v>3851</v>
      </c>
      <c r="F75">
        <v>396</v>
      </c>
      <c r="G75">
        <v>4015</v>
      </c>
      <c r="H75">
        <v>145</v>
      </c>
      <c r="I75">
        <v>1</v>
      </c>
      <c r="J75">
        <v>2479449</v>
      </c>
      <c r="K75">
        <f t="shared" si="8"/>
        <v>0</v>
      </c>
      <c r="L75">
        <f t="shared" si="9"/>
        <v>0</v>
      </c>
      <c r="T75">
        <v>210</v>
      </c>
      <c r="U75">
        <v>0</v>
      </c>
      <c r="V75">
        <v>7507383</v>
      </c>
    </row>
    <row r="76" spans="1:22" x14ac:dyDescent="0.25">
      <c r="A76">
        <v>-2221</v>
      </c>
      <c r="B76">
        <v>130</v>
      </c>
      <c r="C76">
        <v>-2032</v>
      </c>
      <c r="D76">
        <v>1400</v>
      </c>
      <c r="E76">
        <v>-5052</v>
      </c>
      <c r="F76">
        <v>-51</v>
      </c>
      <c r="G76">
        <v>-464</v>
      </c>
      <c r="H76">
        <v>151</v>
      </c>
      <c r="I76">
        <v>1</v>
      </c>
      <c r="J76">
        <v>-8738514</v>
      </c>
      <c r="K76">
        <f t="shared" si="8"/>
        <v>0</v>
      </c>
      <c r="L76">
        <f t="shared" si="9"/>
        <v>0</v>
      </c>
      <c r="T76">
        <v>302</v>
      </c>
      <c r="U76">
        <v>0</v>
      </c>
      <c r="V76">
        <v>7456347</v>
      </c>
    </row>
    <row r="77" spans="1:22" x14ac:dyDescent="0.25">
      <c r="A77">
        <v>-3655</v>
      </c>
      <c r="B77">
        <v>1000</v>
      </c>
      <c r="C77">
        <v>1890</v>
      </c>
      <c r="D77">
        <v>-838</v>
      </c>
      <c r="E77">
        <v>2639</v>
      </c>
      <c r="F77">
        <v>-521</v>
      </c>
      <c r="G77">
        <v>2935</v>
      </c>
      <c r="H77">
        <v>153</v>
      </c>
      <c r="I77">
        <v>1</v>
      </c>
      <c r="J77">
        <v>-1374708</v>
      </c>
      <c r="K77">
        <f t="shared" si="8"/>
        <v>0</v>
      </c>
      <c r="L77">
        <f t="shared" si="9"/>
        <v>0</v>
      </c>
      <c r="T77">
        <v>213</v>
      </c>
      <c r="U77">
        <v>0</v>
      </c>
      <c r="V77">
        <v>7418112</v>
      </c>
    </row>
    <row r="78" spans="1:22" x14ac:dyDescent="0.25">
      <c r="A78">
        <v>-1402</v>
      </c>
      <c r="B78">
        <v>-1692</v>
      </c>
      <c r="C78">
        <v>848</v>
      </c>
      <c r="D78">
        <v>-83</v>
      </c>
      <c r="E78">
        <v>-2812</v>
      </c>
      <c r="F78">
        <v>-163</v>
      </c>
      <c r="G78">
        <v>-2375</v>
      </c>
      <c r="H78">
        <v>154</v>
      </c>
      <c r="I78">
        <v>1</v>
      </c>
      <c r="J78">
        <v>-3173073</v>
      </c>
      <c r="K78">
        <f t="shared" si="8"/>
        <v>0</v>
      </c>
      <c r="L78">
        <f t="shared" si="9"/>
        <v>0</v>
      </c>
      <c r="T78">
        <v>55</v>
      </c>
      <c r="U78">
        <v>0</v>
      </c>
      <c r="V78">
        <v>7300738</v>
      </c>
    </row>
    <row r="79" spans="1:22" x14ac:dyDescent="0.25">
      <c r="A79">
        <v>2465</v>
      </c>
      <c r="B79">
        <v>-112</v>
      </c>
      <c r="C79">
        <v>-3118</v>
      </c>
      <c r="D79">
        <v>-699</v>
      </c>
      <c r="E79">
        <v>-303</v>
      </c>
      <c r="F79">
        <v>-2662</v>
      </c>
      <c r="G79">
        <v>1185</v>
      </c>
      <c r="H79">
        <v>156</v>
      </c>
      <c r="I79">
        <v>1</v>
      </c>
      <c r="J79">
        <v>-780031</v>
      </c>
      <c r="K79">
        <f t="shared" si="8"/>
        <v>0</v>
      </c>
      <c r="L79">
        <f t="shared" si="9"/>
        <v>0</v>
      </c>
      <c r="T79">
        <v>612</v>
      </c>
      <c r="U79">
        <v>0</v>
      </c>
      <c r="V79">
        <v>7254894</v>
      </c>
    </row>
    <row r="80" spans="1:22" x14ac:dyDescent="0.25">
      <c r="A80">
        <v>-1604</v>
      </c>
      <c r="B80">
        <v>-467</v>
      </c>
      <c r="C80">
        <v>398</v>
      </c>
      <c r="D80">
        <v>2138</v>
      </c>
      <c r="E80">
        <v>-3137</v>
      </c>
      <c r="F80">
        <v>1243</v>
      </c>
      <c r="G80">
        <v>-95</v>
      </c>
      <c r="H80">
        <v>157</v>
      </c>
      <c r="I80">
        <v>1</v>
      </c>
      <c r="J80">
        <v>-2045773</v>
      </c>
      <c r="K80">
        <f t="shared" si="8"/>
        <v>0</v>
      </c>
      <c r="L80">
        <f t="shared" si="9"/>
        <v>0</v>
      </c>
      <c r="T80">
        <v>41</v>
      </c>
      <c r="U80">
        <v>0</v>
      </c>
      <c r="V80">
        <v>7242876</v>
      </c>
    </row>
    <row r="81" spans="1:22" x14ac:dyDescent="0.25">
      <c r="A81">
        <v>893</v>
      </c>
      <c r="B81">
        <v>-1336</v>
      </c>
      <c r="C81">
        <v>-4010</v>
      </c>
      <c r="D81">
        <v>-339</v>
      </c>
      <c r="E81">
        <v>1222</v>
      </c>
      <c r="F81">
        <v>2464</v>
      </c>
      <c r="G81">
        <v>-43</v>
      </c>
      <c r="H81">
        <v>158</v>
      </c>
      <c r="I81">
        <v>1</v>
      </c>
      <c r="J81">
        <v>872505</v>
      </c>
      <c r="K81">
        <f t="shared" si="8"/>
        <v>0</v>
      </c>
      <c r="L81">
        <f t="shared" si="9"/>
        <v>0</v>
      </c>
      <c r="T81">
        <v>356</v>
      </c>
      <c r="U81">
        <v>1</v>
      </c>
      <c r="V81">
        <v>7141138</v>
      </c>
    </row>
    <row r="82" spans="1:22" x14ac:dyDescent="0.25">
      <c r="A82">
        <v>-2816</v>
      </c>
      <c r="B82">
        <v>-187</v>
      </c>
      <c r="C82">
        <v>-3988</v>
      </c>
      <c r="D82">
        <v>-156</v>
      </c>
      <c r="E82">
        <v>-4424</v>
      </c>
      <c r="F82">
        <v>3685</v>
      </c>
      <c r="G82">
        <v>-956</v>
      </c>
      <c r="H82">
        <v>160</v>
      </c>
      <c r="I82">
        <v>1</v>
      </c>
      <c r="J82">
        <v>-12925793</v>
      </c>
      <c r="K82">
        <f t="shared" si="8"/>
        <v>1</v>
      </c>
      <c r="L82">
        <f t="shared" si="9"/>
        <v>0</v>
      </c>
      <c r="T82">
        <v>249</v>
      </c>
      <c r="U82">
        <v>0</v>
      </c>
      <c r="V82">
        <v>7128172</v>
      </c>
    </row>
    <row r="83" spans="1:22" x14ac:dyDescent="0.25">
      <c r="A83">
        <v>3857</v>
      </c>
      <c r="B83">
        <v>1844</v>
      </c>
      <c r="C83">
        <v>-155</v>
      </c>
      <c r="D83">
        <v>5814</v>
      </c>
      <c r="E83">
        <v>-5387</v>
      </c>
      <c r="F83">
        <v>-7205</v>
      </c>
      <c r="G83">
        <v>3305</v>
      </c>
      <c r="H83">
        <v>161</v>
      </c>
      <c r="I83">
        <v>1</v>
      </c>
      <c r="J83">
        <v>5112249</v>
      </c>
      <c r="K83">
        <f t="shared" si="8"/>
        <v>0</v>
      </c>
      <c r="L83">
        <f t="shared" si="9"/>
        <v>0</v>
      </c>
      <c r="T83">
        <v>115</v>
      </c>
      <c r="U83">
        <v>1</v>
      </c>
      <c r="V83">
        <v>7119734</v>
      </c>
    </row>
    <row r="84" spans="1:22" x14ac:dyDescent="0.25">
      <c r="A84">
        <v>1838</v>
      </c>
      <c r="B84">
        <v>-322</v>
      </c>
      <c r="C84">
        <v>-2836</v>
      </c>
      <c r="D84">
        <v>131</v>
      </c>
      <c r="E84">
        <v>-900</v>
      </c>
      <c r="F84">
        <v>-609</v>
      </c>
      <c r="G84">
        <v>1415</v>
      </c>
      <c r="H84">
        <v>163</v>
      </c>
      <c r="I84">
        <v>1</v>
      </c>
      <c r="J84">
        <v>-955811</v>
      </c>
      <c r="K84">
        <f t="shared" si="8"/>
        <v>0</v>
      </c>
      <c r="L84">
        <f t="shared" si="9"/>
        <v>0</v>
      </c>
      <c r="T84">
        <v>3</v>
      </c>
      <c r="U84">
        <v>0</v>
      </c>
      <c r="V84">
        <v>7094973</v>
      </c>
    </row>
    <row r="85" spans="1:22" x14ac:dyDescent="0.25">
      <c r="A85">
        <v>-1030</v>
      </c>
      <c r="B85">
        <v>296</v>
      </c>
      <c r="C85">
        <v>-847</v>
      </c>
      <c r="D85">
        <v>1485</v>
      </c>
      <c r="E85">
        <v>-390</v>
      </c>
      <c r="F85">
        <v>1507</v>
      </c>
      <c r="G85">
        <v>-435</v>
      </c>
      <c r="H85">
        <v>164</v>
      </c>
      <c r="I85">
        <v>1</v>
      </c>
      <c r="J85">
        <v>356716</v>
      </c>
      <c r="K85">
        <f t="shared" si="8"/>
        <v>0</v>
      </c>
      <c r="L85">
        <f t="shared" si="9"/>
        <v>0</v>
      </c>
      <c r="T85">
        <v>582</v>
      </c>
      <c r="U85">
        <v>1</v>
      </c>
      <c r="V85">
        <v>6999660</v>
      </c>
    </row>
    <row r="86" spans="1:22" x14ac:dyDescent="0.25">
      <c r="A86">
        <v>22</v>
      </c>
      <c r="B86">
        <v>2806</v>
      </c>
      <c r="C86">
        <v>74</v>
      </c>
      <c r="D86">
        <v>2917</v>
      </c>
      <c r="E86">
        <v>-1676</v>
      </c>
      <c r="F86">
        <v>-4774</v>
      </c>
      <c r="G86">
        <v>1465</v>
      </c>
      <c r="H86">
        <v>165</v>
      </c>
      <c r="I86">
        <v>1</v>
      </c>
      <c r="J86">
        <v>1009848</v>
      </c>
      <c r="K86">
        <f t="shared" si="8"/>
        <v>0</v>
      </c>
      <c r="L86">
        <f t="shared" si="9"/>
        <v>0</v>
      </c>
      <c r="T86">
        <v>45</v>
      </c>
      <c r="U86">
        <v>0</v>
      </c>
      <c r="V86">
        <v>6845080</v>
      </c>
    </row>
    <row r="87" spans="1:22" x14ac:dyDescent="0.25">
      <c r="A87">
        <v>-580</v>
      </c>
      <c r="B87">
        <v>-1603</v>
      </c>
      <c r="C87">
        <v>-502</v>
      </c>
      <c r="D87">
        <v>1327</v>
      </c>
      <c r="E87">
        <v>-2434</v>
      </c>
      <c r="F87">
        <v>1947</v>
      </c>
      <c r="G87">
        <v>-2255</v>
      </c>
      <c r="H87">
        <v>166</v>
      </c>
      <c r="I87">
        <v>1</v>
      </c>
      <c r="J87">
        <v>-368623</v>
      </c>
      <c r="K87">
        <f t="shared" si="8"/>
        <v>0</v>
      </c>
      <c r="L87">
        <f t="shared" si="9"/>
        <v>0</v>
      </c>
      <c r="T87">
        <v>722</v>
      </c>
      <c r="U87">
        <v>0</v>
      </c>
      <c r="V87">
        <v>6817795</v>
      </c>
    </row>
    <row r="88" spans="1:22" x14ac:dyDescent="0.25">
      <c r="A88">
        <v>-2401</v>
      </c>
      <c r="B88">
        <v>-1525</v>
      </c>
      <c r="C88">
        <v>-1064</v>
      </c>
      <c r="D88">
        <v>-791</v>
      </c>
      <c r="E88">
        <v>-1270</v>
      </c>
      <c r="F88">
        <v>715</v>
      </c>
      <c r="G88">
        <v>2065</v>
      </c>
      <c r="H88">
        <v>171</v>
      </c>
      <c r="I88">
        <v>1</v>
      </c>
      <c r="J88">
        <v>-5638226</v>
      </c>
      <c r="K88">
        <f t="shared" si="8"/>
        <v>0</v>
      </c>
      <c r="L88">
        <f t="shared" si="9"/>
        <v>0</v>
      </c>
      <c r="T88">
        <v>345</v>
      </c>
      <c r="U88">
        <v>0</v>
      </c>
      <c r="V88">
        <v>6784955</v>
      </c>
    </row>
    <row r="89" spans="1:22" x14ac:dyDescent="0.25">
      <c r="A89">
        <v>-441</v>
      </c>
      <c r="B89">
        <v>-2093</v>
      </c>
      <c r="C89">
        <v>-2803</v>
      </c>
      <c r="D89">
        <v>895</v>
      </c>
      <c r="E89">
        <v>-1672</v>
      </c>
      <c r="F89">
        <v>5346</v>
      </c>
      <c r="G89">
        <v>-2375</v>
      </c>
      <c r="H89">
        <v>173</v>
      </c>
      <c r="I89">
        <v>1</v>
      </c>
      <c r="J89">
        <v>-1408102</v>
      </c>
      <c r="K89">
        <f t="shared" si="8"/>
        <v>0</v>
      </c>
      <c r="L89">
        <f t="shared" si="9"/>
        <v>0</v>
      </c>
      <c r="T89">
        <v>625</v>
      </c>
      <c r="U89">
        <v>0</v>
      </c>
      <c r="V89">
        <v>6780091</v>
      </c>
    </row>
    <row r="90" spans="1:22" x14ac:dyDescent="0.25">
      <c r="A90">
        <v>-2805</v>
      </c>
      <c r="B90">
        <v>214</v>
      </c>
      <c r="C90">
        <v>2716</v>
      </c>
      <c r="D90">
        <v>-1825</v>
      </c>
      <c r="E90">
        <v>1330</v>
      </c>
      <c r="F90">
        <v>-1037</v>
      </c>
      <c r="G90">
        <v>-2535</v>
      </c>
      <c r="H90">
        <v>175</v>
      </c>
      <c r="I90">
        <v>1</v>
      </c>
      <c r="J90">
        <v>-1759186</v>
      </c>
      <c r="K90">
        <f t="shared" si="8"/>
        <v>0</v>
      </c>
      <c r="L90">
        <f t="shared" si="9"/>
        <v>0</v>
      </c>
      <c r="T90">
        <v>573</v>
      </c>
      <c r="U90">
        <v>0</v>
      </c>
      <c r="V90">
        <v>6700271</v>
      </c>
    </row>
    <row r="91" spans="1:22" x14ac:dyDescent="0.25">
      <c r="A91">
        <v>2178</v>
      </c>
      <c r="B91">
        <v>-1737</v>
      </c>
      <c r="C91">
        <v>2727</v>
      </c>
      <c r="D91">
        <v>610</v>
      </c>
      <c r="E91">
        <v>-2109</v>
      </c>
      <c r="F91">
        <v>-2651</v>
      </c>
      <c r="G91">
        <v>-1156</v>
      </c>
      <c r="H91">
        <v>176</v>
      </c>
      <c r="I91">
        <v>1</v>
      </c>
      <c r="J91">
        <v>4000964</v>
      </c>
      <c r="K91">
        <f t="shared" si="8"/>
        <v>0</v>
      </c>
      <c r="L91">
        <f t="shared" si="9"/>
        <v>0</v>
      </c>
      <c r="T91">
        <v>344</v>
      </c>
      <c r="U91">
        <v>0</v>
      </c>
      <c r="V91">
        <v>6650023</v>
      </c>
    </row>
    <row r="92" spans="1:22" x14ac:dyDescent="0.25">
      <c r="A92">
        <v>-2879</v>
      </c>
      <c r="B92">
        <v>-935</v>
      </c>
      <c r="C92">
        <v>-1532</v>
      </c>
      <c r="D92">
        <v>-640</v>
      </c>
      <c r="E92">
        <v>432</v>
      </c>
      <c r="F92">
        <v>2959</v>
      </c>
      <c r="G92">
        <v>-196</v>
      </c>
      <c r="H92">
        <v>178</v>
      </c>
      <c r="I92">
        <v>1</v>
      </c>
      <c r="J92">
        <v>-3727114</v>
      </c>
      <c r="K92">
        <f t="shared" si="8"/>
        <v>0</v>
      </c>
      <c r="L92">
        <f t="shared" si="9"/>
        <v>0</v>
      </c>
      <c r="T92">
        <v>563</v>
      </c>
      <c r="U92">
        <v>1</v>
      </c>
      <c r="V92">
        <v>6633396</v>
      </c>
    </row>
    <row r="93" spans="1:22" x14ac:dyDescent="0.25">
      <c r="A93">
        <v>-2327</v>
      </c>
      <c r="B93">
        <v>181</v>
      </c>
      <c r="C93">
        <v>-730</v>
      </c>
      <c r="D93">
        <v>-1959</v>
      </c>
      <c r="E93">
        <v>-67</v>
      </c>
      <c r="F93">
        <v>2871</v>
      </c>
      <c r="G93">
        <v>-1335</v>
      </c>
      <c r="H93">
        <v>182</v>
      </c>
      <c r="I93">
        <v>1</v>
      </c>
      <c r="J93">
        <v>-7147144</v>
      </c>
      <c r="K93">
        <f t="shared" si="8"/>
        <v>0</v>
      </c>
      <c r="L93">
        <f t="shared" si="9"/>
        <v>0</v>
      </c>
      <c r="T93">
        <v>375</v>
      </c>
      <c r="U93">
        <v>0</v>
      </c>
      <c r="V93">
        <v>6595046</v>
      </c>
    </row>
    <row r="94" spans="1:22" x14ac:dyDescent="0.25">
      <c r="A94">
        <v>-4888</v>
      </c>
      <c r="B94">
        <v>-149</v>
      </c>
      <c r="C94">
        <v>-241</v>
      </c>
      <c r="D94">
        <v>1084</v>
      </c>
      <c r="E94">
        <v>703</v>
      </c>
      <c r="F94">
        <v>3388</v>
      </c>
      <c r="G94">
        <v>1755</v>
      </c>
      <c r="H94">
        <v>184</v>
      </c>
      <c r="I94">
        <v>1</v>
      </c>
      <c r="J94">
        <v>-2492443</v>
      </c>
      <c r="K94">
        <f t="shared" si="8"/>
        <v>0</v>
      </c>
      <c r="L94">
        <f t="shared" si="9"/>
        <v>0</v>
      </c>
      <c r="T94">
        <v>324</v>
      </c>
      <c r="U94">
        <v>0</v>
      </c>
      <c r="V94">
        <v>6492649</v>
      </c>
    </row>
    <row r="95" spans="1:22" x14ac:dyDescent="0.25">
      <c r="A95">
        <v>66</v>
      </c>
      <c r="B95">
        <v>-968</v>
      </c>
      <c r="C95">
        <v>-4901</v>
      </c>
      <c r="D95">
        <v>-2559</v>
      </c>
      <c r="E95">
        <v>4381</v>
      </c>
      <c r="F95">
        <v>2101</v>
      </c>
      <c r="G95">
        <v>2405</v>
      </c>
      <c r="H95">
        <v>185</v>
      </c>
      <c r="I95">
        <v>1</v>
      </c>
      <c r="J95">
        <v>-506238</v>
      </c>
      <c r="K95">
        <f t="shared" si="8"/>
        <v>0</v>
      </c>
      <c r="L95">
        <f t="shared" si="9"/>
        <v>0</v>
      </c>
      <c r="T95">
        <v>583</v>
      </c>
      <c r="U95">
        <v>0</v>
      </c>
      <c r="V95">
        <v>6451264</v>
      </c>
    </row>
    <row r="96" spans="1:22" x14ac:dyDescent="0.25">
      <c r="A96">
        <v>-1328</v>
      </c>
      <c r="B96">
        <v>2616</v>
      </c>
      <c r="C96">
        <v>-804</v>
      </c>
      <c r="D96">
        <v>-1004</v>
      </c>
      <c r="E96">
        <v>-3223</v>
      </c>
      <c r="F96">
        <v>246</v>
      </c>
      <c r="G96">
        <v>1865</v>
      </c>
      <c r="H96">
        <v>186</v>
      </c>
      <c r="I96">
        <v>1</v>
      </c>
      <c r="J96">
        <v>-12503190</v>
      </c>
      <c r="K96">
        <f t="shared" si="8"/>
        <v>1</v>
      </c>
      <c r="L96">
        <f t="shared" si="9"/>
        <v>0</v>
      </c>
      <c r="T96">
        <v>34</v>
      </c>
      <c r="U96">
        <v>0</v>
      </c>
      <c r="V96">
        <v>6447439</v>
      </c>
    </row>
    <row r="97" spans="1:22" x14ac:dyDescent="0.25">
      <c r="A97">
        <v>-2518</v>
      </c>
      <c r="B97">
        <v>-590</v>
      </c>
      <c r="C97">
        <v>-1880</v>
      </c>
      <c r="D97">
        <v>-1506</v>
      </c>
      <c r="E97">
        <v>-1292</v>
      </c>
      <c r="F97">
        <v>3476</v>
      </c>
      <c r="G97">
        <v>-2065</v>
      </c>
      <c r="H97">
        <v>187</v>
      </c>
      <c r="I97">
        <v>1</v>
      </c>
      <c r="J97">
        <v>-8190304</v>
      </c>
      <c r="K97">
        <f t="shared" si="8"/>
        <v>0</v>
      </c>
      <c r="L97">
        <f t="shared" si="9"/>
        <v>0</v>
      </c>
      <c r="T97">
        <v>218</v>
      </c>
      <c r="U97">
        <v>0</v>
      </c>
      <c r="V97">
        <v>6430571</v>
      </c>
    </row>
    <row r="98" spans="1:22" x14ac:dyDescent="0.25">
      <c r="A98">
        <v>-2454</v>
      </c>
      <c r="B98">
        <v>-768</v>
      </c>
      <c r="C98">
        <v>1380</v>
      </c>
      <c r="D98">
        <v>-909</v>
      </c>
      <c r="E98">
        <v>1038</v>
      </c>
      <c r="F98">
        <v>2332</v>
      </c>
      <c r="G98">
        <v>-960</v>
      </c>
      <c r="H98">
        <v>189</v>
      </c>
      <c r="I98">
        <v>1</v>
      </c>
      <c r="J98">
        <v>-1138562</v>
      </c>
      <c r="K98">
        <f t="shared" si="8"/>
        <v>0</v>
      </c>
      <c r="L98">
        <f t="shared" si="9"/>
        <v>0</v>
      </c>
      <c r="T98">
        <v>483</v>
      </c>
      <c r="U98">
        <v>0</v>
      </c>
      <c r="V98">
        <v>6393793</v>
      </c>
    </row>
    <row r="99" spans="1:22" x14ac:dyDescent="0.25">
      <c r="A99">
        <v>-1423</v>
      </c>
      <c r="B99">
        <v>1448</v>
      </c>
      <c r="C99">
        <v>-515</v>
      </c>
      <c r="D99">
        <v>-1191</v>
      </c>
      <c r="E99">
        <v>-1947</v>
      </c>
      <c r="F99">
        <v>1166</v>
      </c>
      <c r="G99">
        <v>665</v>
      </c>
      <c r="H99">
        <v>192</v>
      </c>
      <c r="I99">
        <v>1</v>
      </c>
      <c r="J99">
        <v>-9314810</v>
      </c>
      <c r="K99">
        <f t="shared" si="8"/>
        <v>0</v>
      </c>
      <c r="L99">
        <f t="shared" si="9"/>
        <v>0</v>
      </c>
      <c r="T99">
        <v>599</v>
      </c>
      <c r="U99">
        <v>0</v>
      </c>
      <c r="V99">
        <v>6356198</v>
      </c>
    </row>
    <row r="100" spans="1:22" x14ac:dyDescent="0.25">
      <c r="A100">
        <v>-1870</v>
      </c>
      <c r="B100">
        <v>-66</v>
      </c>
      <c r="C100">
        <v>-531</v>
      </c>
      <c r="D100">
        <v>-321</v>
      </c>
      <c r="E100">
        <v>1157</v>
      </c>
      <c r="F100">
        <v>627</v>
      </c>
      <c r="G100">
        <v>65</v>
      </c>
      <c r="H100">
        <v>193</v>
      </c>
      <c r="I100">
        <v>1</v>
      </c>
      <c r="J100">
        <v>-787054</v>
      </c>
      <c r="K100">
        <f t="shared" si="8"/>
        <v>0</v>
      </c>
      <c r="L100">
        <f t="shared" si="9"/>
        <v>0</v>
      </c>
      <c r="T100">
        <v>634</v>
      </c>
      <c r="U100">
        <v>0</v>
      </c>
      <c r="V100">
        <v>6348644</v>
      </c>
    </row>
    <row r="101" spans="1:22" x14ac:dyDescent="0.25">
      <c r="A101">
        <v>-2731</v>
      </c>
      <c r="B101">
        <v>-31</v>
      </c>
      <c r="C101">
        <v>1488</v>
      </c>
      <c r="D101">
        <v>-87</v>
      </c>
      <c r="E101">
        <v>315</v>
      </c>
      <c r="F101">
        <v>-331</v>
      </c>
      <c r="G101">
        <v>654</v>
      </c>
      <c r="H101">
        <v>194</v>
      </c>
      <c r="I101">
        <v>1</v>
      </c>
      <c r="J101">
        <v>-1418186</v>
      </c>
      <c r="K101">
        <f t="shared" si="8"/>
        <v>0</v>
      </c>
      <c r="L101">
        <f t="shared" si="9"/>
        <v>0</v>
      </c>
      <c r="T101">
        <v>603</v>
      </c>
      <c r="U101">
        <v>0</v>
      </c>
      <c r="V101">
        <v>6332790</v>
      </c>
    </row>
    <row r="102" spans="1:22" x14ac:dyDescent="0.25">
      <c r="A102">
        <v>1774</v>
      </c>
      <c r="B102">
        <v>-679</v>
      </c>
      <c r="C102">
        <v>763</v>
      </c>
      <c r="D102">
        <v>463</v>
      </c>
      <c r="E102">
        <v>-312</v>
      </c>
      <c r="F102">
        <v>-4664</v>
      </c>
      <c r="G102">
        <v>3975</v>
      </c>
      <c r="H102">
        <v>195</v>
      </c>
      <c r="I102">
        <v>1</v>
      </c>
      <c r="J102">
        <v>3259713</v>
      </c>
      <c r="K102">
        <f t="shared" si="8"/>
        <v>0</v>
      </c>
      <c r="L102">
        <f t="shared" si="9"/>
        <v>0</v>
      </c>
      <c r="T102">
        <v>350</v>
      </c>
      <c r="U102">
        <v>0</v>
      </c>
      <c r="V102">
        <v>6322109</v>
      </c>
    </row>
    <row r="103" spans="1:22" x14ac:dyDescent="0.25">
      <c r="A103">
        <v>-1381</v>
      </c>
      <c r="B103">
        <v>1198</v>
      </c>
      <c r="C103">
        <v>1456</v>
      </c>
      <c r="D103">
        <v>326</v>
      </c>
      <c r="E103">
        <v>735</v>
      </c>
      <c r="F103">
        <v>-979</v>
      </c>
      <c r="G103">
        <v>-599</v>
      </c>
      <c r="H103">
        <v>197</v>
      </c>
      <c r="I103">
        <v>1</v>
      </c>
      <c r="J103">
        <v>565806</v>
      </c>
      <c r="K103">
        <f t="shared" si="8"/>
        <v>0</v>
      </c>
      <c r="L103">
        <f t="shared" si="9"/>
        <v>0</v>
      </c>
      <c r="T103">
        <v>512</v>
      </c>
      <c r="U103">
        <v>1</v>
      </c>
      <c r="V103">
        <v>6308945</v>
      </c>
    </row>
    <row r="104" spans="1:22" x14ac:dyDescent="0.25">
      <c r="A104">
        <v>-1498</v>
      </c>
      <c r="B104">
        <v>-1336</v>
      </c>
      <c r="C104">
        <v>-475</v>
      </c>
      <c r="D104">
        <v>-1080</v>
      </c>
      <c r="E104">
        <v>1925</v>
      </c>
      <c r="F104">
        <v>-668</v>
      </c>
      <c r="G104">
        <v>4815</v>
      </c>
      <c r="H104">
        <v>198</v>
      </c>
      <c r="I104">
        <v>1</v>
      </c>
      <c r="J104">
        <v>-347015</v>
      </c>
      <c r="K104">
        <f t="shared" si="8"/>
        <v>0</v>
      </c>
      <c r="L104">
        <f t="shared" si="9"/>
        <v>0</v>
      </c>
      <c r="T104">
        <v>450</v>
      </c>
      <c r="U104">
        <v>0</v>
      </c>
      <c r="V104">
        <v>6296123</v>
      </c>
    </row>
    <row r="105" spans="1:22" x14ac:dyDescent="0.25">
      <c r="A105">
        <v>-3836</v>
      </c>
      <c r="B105">
        <v>-1336</v>
      </c>
      <c r="C105">
        <v>169</v>
      </c>
      <c r="D105">
        <v>737</v>
      </c>
      <c r="E105">
        <v>-1207</v>
      </c>
      <c r="F105">
        <v>1188</v>
      </c>
      <c r="G105">
        <v>2525</v>
      </c>
      <c r="H105">
        <v>199</v>
      </c>
      <c r="I105">
        <v>1</v>
      </c>
      <c r="J105">
        <v>-3587841</v>
      </c>
      <c r="K105">
        <f t="shared" si="8"/>
        <v>0</v>
      </c>
      <c r="L105">
        <f t="shared" si="9"/>
        <v>0</v>
      </c>
      <c r="T105">
        <v>496</v>
      </c>
      <c r="U105">
        <v>0</v>
      </c>
      <c r="V105">
        <v>6256281</v>
      </c>
    </row>
    <row r="106" spans="1:22" x14ac:dyDescent="0.25">
      <c r="A106">
        <v>-871</v>
      </c>
      <c r="B106">
        <v>-890</v>
      </c>
      <c r="C106">
        <v>-1543</v>
      </c>
      <c r="D106">
        <v>-1091</v>
      </c>
      <c r="E106">
        <v>1287</v>
      </c>
      <c r="F106">
        <v>748</v>
      </c>
      <c r="G106">
        <v>1445</v>
      </c>
      <c r="H106">
        <v>200</v>
      </c>
      <c r="I106">
        <v>1</v>
      </c>
      <c r="J106">
        <v>-1299192</v>
      </c>
      <c r="K106">
        <f t="shared" si="8"/>
        <v>0</v>
      </c>
      <c r="L106">
        <f t="shared" si="9"/>
        <v>0</v>
      </c>
      <c r="T106">
        <v>273</v>
      </c>
      <c r="U106">
        <v>0</v>
      </c>
      <c r="V106">
        <v>6237547</v>
      </c>
    </row>
    <row r="107" spans="1:22" x14ac:dyDescent="0.25">
      <c r="A107">
        <v>-4271</v>
      </c>
      <c r="B107">
        <v>964</v>
      </c>
      <c r="C107">
        <v>2814</v>
      </c>
      <c r="D107">
        <v>178</v>
      </c>
      <c r="E107">
        <v>1633</v>
      </c>
      <c r="F107">
        <v>-442</v>
      </c>
      <c r="G107">
        <v>3565</v>
      </c>
      <c r="H107">
        <v>201</v>
      </c>
      <c r="I107">
        <v>1</v>
      </c>
      <c r="J107">
        <v>-1275535</v>
      </c>
      <c r="K107">
        <f t="shared" si="8"/>
        <v>0</v>
      </c>
      <c r="L107">
        <f t="shared" si="9"/>
        <v>0</v>
      </c>
      <c r="T107">
        <v>505</v>
      </c>
      <c r="U107">
        <v>0</v>
      </c>
      <c r="V107">
        <v>6212902</v>
      </c>
    </row>
    <row r="108" spans="1:22" x14ac:dyDescent="0.25">
      <c r="A108">
        <v>-2624</v>
      </c>
      <c r="B108">
        <v>1157</v>
      </c>
      <c r="C108">
        <v>-3118</v>
      </c>
      <c r="D108">
        <v>-1016</v>
      </c>
      <c r="E108">
        <v>-808</v>
      </c>
      <c r="F108">
        <v>3707</v>
      </c>
      <c r="G108">
        <v>-352</v>
      </c>
      <c r="H108">
        <v>203</v>
      </c>
      <c r="I108">
        <v>1</v>
      </c>
      <c r="J108">
        <v>-9568109</v>
      </c>
      <c r="K108">
        <f t="shared" si="8"/>
        <v>0</v>
      </c>
      <c r="L108">
        <f t="shared" si="9"/>
        <v>0</v>
      </c>
      <c r="T108">
        <v>1</v>
      </c>
      <c r="U108">
        <v>0</v>
      </c>
      <c r="V108">
        <v>6189942</v>
      </c>
    </row>
    <row r="109" spans="1:22" x14ac:dyDescent="0.25">
      <c r="A109">
        <v>498</v>
      </c>
      <c r="B109">
        <v>-1492</v>
      </c>
      <c r="C109">
        <v>-1445</v>
      </c>
      <c r="D109">
        <v>1306</v>
      </c>
      <c r="E109">
        <v>-2358</v>
      </c>
      <c r="F109">
        <v>190</v>
      </c>
      <c r="G109">
        <v>-1905</v>
      </c>
      <c r="H109">
        <v>205</v>
      </c>
      <c r="I109">
        <v>1</v>
      </c>
      <c r="J109">
        <v>477547</v>
      </c>
      <c r="K109">
        <f t="shared" si="8"/>
        <v>0</v>
      </c>
      <c r="L109">
        <f t="shared" si="9"/>
        <v>0</v>
      </c>
      <c r="T109">
        <v>449</v>
      </c>
      <c r="U109">
        <v>1</v>
      </c>
      <c r="V109">
        <v>6177422</v>
      </c>
    </row>
    <row r="110" spans="1:22" x14ac:dyDescent="0.25">
      <c r="A110">
        <v>-4208</v>
      </c>
      <c r="B110">
        <v>-212</v>
      </c>
      <c r="C110">
        <v>5</v>
      </c>
      <c r="D110">
        <v>-445</v>
      </c>
      <c r="E110">
        <v>2845</v>
      </c>
      <c r="F110">
        <v>1969</v>
      </c>
      <c r="G110">
        <v>1605</v>
      </c>
      <c r="H110">
        <v>206</v>
      </c>
      <c r="I110">
        <v>1</v>
      </c>
      <c r="J110">
        <v>-710430</v>
      </c>
      <c r="K110">
        <f t="shared" si="8"/>
        <v>0</v>
      </c>
      <c r="L110">
        <f t="shared" si="9"/>
        <v>0</v>
      </c>
      <c r="T110">
        <v>31</v>
      </c>
      <c r="U110">
        <v>0</v>
      </c>
      <c r="V110">
        <v>6139009</v>
      </c>
    </row>
    <row r="111" spans="1:22" x14ac:dyDescent="0.25">
      <c r="A111">
        <v>-628</v>
      </c>
      <c r="B111">
        <v>-645</v>
      </c>
      <c r="C111">
        <v>-3249</v>
      </c>
      <c r="D111">
        <v>-1616</v>
      </c>
      <c r="E111">
        <v>-1021</v>
      </c>
      <c r="F111">
        <v>3905</v>
      </c>
      <c r="G111">
        <v>-2345</v>
      </c>
      <c r="H111">
        <v>209</v>
      </c>
      <c r="I111">
        <v>1</v>
      </c>
      <c r="J111">
        <v>-6927892</v>
      </c>
      <c r="K111">
        <f t="shared" si="8"/>
        <v>0</v>
      </c>
      <c r="L111">
        <f t="shared" si="9"/>
        <v>0</v>
      </c>
      <c r="T111">
        <v>649</v>
      </c>
      <c r="U111">
        <v>0</v>
      </c>
      <c r="V111">
        <v>6128335</v>
      </c>
    </row>
    <row r="112" spans="1:22" x14ac:dyDescent="0.25">
      <c r="A112">
        <v>326</v>
      </c>
      <c r="B112">
        <v>-712</v>
      </c>
      <c r="C112">
        <v>-1651</v>
      </c>
      <c r="D112">
        <v>-1186</v>
      </c>
      <c r="E112">
        <v>-1772</v>
      </c>
      <c r="F112">
        <v>191</v>
      </c>
      <c r="G112">
        <v>-3035</v>
      </c>
      <c r="H112">
        <v>211</v>
      </c>
      <c r="I112">
        <v>1</v>
      </c>
      <c r="J112">
        <v>-4319780</v>
      </c>
      <c r="K112">
        <f t="shared" si="8"/>
        <v>0</v>
      </c>
      <c r="L112">
        <f t="shared" si="9"/>
        <v>0</v>
      </c>
      <c r="T112">
        <v>539</v>
      </c>
      <c r="U112">
        <v>0</v>
      </c>
      <c r="V112">
        <v>6087453</v>
      </c>
    </row>
    <row r="113" spans="1:22" x14ac:dyDescent="0.25">
      <c r="A113">
        <v>-797</v>
      </c>
      <c r="B113">
        <v>-1091</v>
      </c>
      <c r="C113">
        <v>3966</v>
      </c>
      <c r="D113">
        <v>1443</v>
      </c>
      <c r="E113">
        <v>1190</v>
      </c>
      <c r="F113">
        <v>-2959</v>
      </c>
      <c r="G113">
        <v>-1675</v>
      </c>
      <c r="H113">
        <v>214</v>
      </c>
      <c r="I113">
        <v>1</v>
      </c>
      <c r="J113">
        <v>8736814</v>
      </c>
      <c r="K113">
        <f t="shared" si="8"/>
        <v>0</v>
      </c>
      <c r="L113">
        <f t="shared" si="9"/>
        <v>0</v>
      </c>
      <c r="T113">
        <v>15</v>
      </c>
      <c r="U113">
        <v>0</v>
      </c>
      <c r="V113">
        <v>5987136</v>
      </c>
    </row>
    <row r="114" spans="1:22" x14ac:dyDescent="0.25">
      <c r="A114">
        <v>-1732</v>
      </c>
      <c r="B114">
        <v>-2171</v>
      </c>
      <c r="C114">
        <v>-705</v>
      </c>
      <c r="D114">
        <v>-2696</v>
      </c>
      <c r="E114">
        <v>540</v>
      </c>
      <c r="F114">
        <v>3289</v>
      </c>
      <c r="G114">
        <v>-4625</v>
      </c>
      <c r="H114">
        <v>225</v>
      </c>
      <c r="I114">
        <v>1</v>
      </c>
      <c r="J114">
        <v>-3673878</v>
      </c>
      <c r="K114">
        <f t="shared" si="8"/>
        <v>0</v>
      </c>
      <c r="L114">
        <f t="shared" si="9"/>
        <v>0</v>
      </c>
      <c r="T114">
        <v>305</v>
      </c>
      <c r="U114">
        <v>0</v>
      </c>
      <c r="V114">
        <v>5976493</v>
      </c>
    </row>
    <row r="115" spans="1:22" x14ac:dyDescent="0.25">
      <c r="A115">
        <v>1014</v>
      </c>
      <c r="B115">
        <v>-890</v>
      </c>
      <c r="C115">
        <v>-1380</v>
      </c>
      <c r="D115">
        <v>853</v>
      </c>
      <c r="E115">
        <v>-518</v>
      </c>
      <c r="F115">
        <v>-810</v>
      </c>
      <c r="G115">
        <v>1315</v>
      </c>
      <c r="H115">
        <v>226</v>
      </c>
      <c r="I115">
        <v>1</v>
      </c>
      <c r="J115">
        <v>1843090</v>
      </c>
      <c r="K115">
        <f t="shared" si="8"/>
        <v>0</v>
      </c>
      <c r="L115">
        <f t="shared" si="9"/>
        <v>0</v>
      </c>
      <c r="T115">
        <v>292</v>
      </c>
      <c r="U115">
        <v>0</v>
      </c>
      <c r="V115">
        <v>5950797</v>
      </c>
    </row>
    <row r="116" spans="1:22" x14ac:dyDescent="0.25">
      <c r="A116">
        <v>-722</v>
      </c>
      <c r="B116">
        <v>-2906</v>
      </c>
      <c r="C116">
        <v>-4129</v>
      </c>
      <c r="D116">
        <v>-1568</v>
      </c>
      <c r="E116">
        <v>-4651</v>
      </c>
      <c r="F116">
        <v>1551</v>
      </c>
      <c r="G116">
        <v>-6655</v>
      </c>
      <c r="H116">
        <v>227</v>
      </c>
      <c r="I116">
        <v>1</v>
      </c>
      <c r="J116">
        <v>-9119928</v>
      </c>
      <c r="K116">
        <f t="shared" si="8"/>
        <v>0</v>
      </c>
      <c r="L116">
        <f t="shared" si="9"/>
        <v>0</v>
      </c>
      <c r="T116">
        <v>97</v>
      </c>
      <c r="U116">
        <v>0</v>
      </c>
      <c r="V116">
        <v>5945125</v>
      </c>
    </row>
    <row r="117" spans="1:22" x14ac:dyDescent="0.25">
      <c r="A117">
        <v>-924</v>
      </c>
      <c r="B117">
        <v>1033</v>
      </c>
      <c r="C117">
        <v>31</v>
      </c>
      <c r="D117">
        <v>937</v>
      </c>
      <c r="E117">
        <v>-3808</v>
      </c>
      <c r="F117">
        <v>-2926</v>
      </c>
      <c r="G117">
        <v>-440</v>
      </c>
      <c r="H117">
        <v>229</v>
      </c>
      <c r="I117">
        <v>1</v>
      </c>
      <c r="J117">
        <v>-5505601</v>
      </c>
      <c r="K117">
        <f t="shared" si="8"/>
        <v>0</v>
      </c>
      <c r="L117">
        <f t="shared" si="9"/>
        <v>0</v>
      </c>
      <c r="T117">
        <v>181</v>
      </c>
      <c r="U117">
        <v>0</v>
      </c>
      <c r="V117">
        <v>5926691</v>
      </c>
    </row>
    <row r="118" spans="1:22" x14ac:dyDescent="0.25">
      <c r="A118">
        <v>-977</v>
      </c>
      <c r="B118">
        <v>1993</v>
      </c>
      <c r="C118">
        <v>-3151</v>
      </c>
      <c r="D118">
        <v>1253</v>
      </c>
      <c r="E118">
        <v>-516</v>
      </c>
      <c r="F118">
        <v>825</v>
      </c>
      <c r="G118">
        <v>619</v>
      </c>
      <c r="H118">
        <v>230</v>
      </c>
      <c r="I118">
        <v>1</v>
      </c>
      <c r="J118">
        <v>-3403661</v>
      </c>
      <c r="K118">
        <f t="shared" si="8"/>
        <v>0</v>
      </c>
      <c r="L118">
        <f t="shared" si="9"/>
        <v>0</v>
      </c>
      <c r="T118">
        <v>37</v>
      </c>
      <c r="U118">
        <v>0</v>
      </c>
      <c r="V118">
        <v>5891694</v>
      </c>
    </row>
    <row r="119" spans="1:22" x14ac:dyDescent="0.25">
      <c r="A119">
        <v>1774</v>
      </c>
      <c r="B119">
        <v>386</v>
      </c>
      <c r="C119">
        <v>-1727</v>
      </c>
      <c r="D119">
        <v>-879</v>
      </c>
      <c r="E119">
        <v>3299</v>
      </c>
      <c r="F119">
        <v>-2002</v>
      </c>
      <c r="G119">
        <v>-681</v>
      </c>
      <c r="H119">
        <v>233</v>
      </c>
      <c r="I119">
        <v>1</v>
      </c>
      <c r="J119">
        <v>4857823</v>
      </c>
      <c r="K119">
        <f t="shared" si="8"/>
        <v>0</v>
      </c>
      <c r="L119">
        <f t="shared" si="9"/>
        <v>0</v>
      </c>
      <c r="T119">
        <v>716</v>
      </c>
      <c r="U119">
        <v>0</v>
      </c>
      <c r="V119">
        <v>5890083</v>
      </c>
    </row>
    <row r="120" spans="1:22" x14ac:dyDescent="0.25">
      <c r="A120">
        <v>-1200</v>
      </c>
      <c r="B120">
        <v>77</v>
      </c>
      <c r="C120">
        <v>-1391</v>
      </c>
      <c r="D120">
        <v>1095</v>
      </c>
      <c r="E120">
        <v>-1849</v>
      </c>
      <c r="F120">
        <v>1496</v>
      </c>
      <c r="G120">
        <v>336</v>
      </c>
      <c r="H120">
        <v>234</v>
      </c>
      <c r="I120">
        <v>1</v>
      </c>
      <c r="J120">
        <v>-3315307</v>
      </c>
      <c r="K120">
        <f t="shared" si="8"/>
        <v>0</v>
      </c>
      <c r="L120">
        <f t="shared" si="9"/>
        <v>0</v>
      </c>
      <c r="T120">
        <v>436</v>
      </c>
      <c r="U120">
        <v>0</v>
      </c>
      <c r="V120">
        <v>5871670</v>
      </c>
    </row>
    <row r="121" spans="1:22" x14ac:dyDescent="0.25">
      <c r="A121">
        <v>-2093</v>
      </c>
      <c r="B121">
        <v>67</v>
      </c>
      <c r="C121">
        <v>-210</v>
      </c>
      <c r="D121">
        <v>442</v>
      </c>
      <c r="E121">
        <v>432</v>
      </c>
      <c r="F121">
        <v>2376</v>
      </c>
      <c r="G121">
        <v>480</v>
      </c>
      <c r="H121">
        <v>236</v>
      </c>
      <c r="I121">
        <v>1</v>
      </c>
      <c r="J121">
        <v>-1265411</v>
      </c>
      <c r="K121">
        <f t="shared" si="8"/>
        <v>0</v>
      </c>
      <c r="L121">
        <f t="shared" si="9"/>
        <v>0</v>
      </c>
      <c r="T121">
        <v>378</v>
      </c>
      <c r="U121">
        <v>0</v>
      </c>
      <c r="V121">
        <v>5855582</v>
      </c>
    </row>
    <row r="122" spans="1:22" x14ac:dyDescent="0.25">
      <c r="A122">
        <v>524</v>
      </c>
      <c r="B122">
        <v>-634</v>
      </c>
      <c r="C122">
        <v>-547</v>
      </c>
      <c r="D122">
        <v>1169</v>
      </c>
      <c r="E122">
        <v>-2012</v>
      </c>
      <c r="F122">
        <v>-49</v>
      </c>
      <c r="G122">
        <v>-447</v>
      </c>
      <c r="H122">
        <v>237</v>
      </c>
      <c r="I122">
        <v>1</v>
      </c>
      <c r="J122">
        <v>-16390</v>
      </c>
      <c r="K122">
        <f t="shared" si="8"/>
        <v>0</v>
      </c>
      <c r="L122">
        <f t="shared" si="9"/>
        <v>0</v>
      </c>
      <c r="T122">
        <v>361</v>
      </c>
      <c r="U122">
        <v>0</v>
      </c>
      <c r="V122">
        <v>5719751</v>
      </c>
    </row>
    <row r="123" spans="1:22" x14ac:dyDescent="0.25">
      <c r="A123">
        <v>3645</v>
      </c>
      <c r="B123">
        <v>569</v>
      </c>
      <c r="C123">
        <v>-1304</v>
      </c>
      <c r="D123">
        <v>2580</v>
      </c>
      <c r="E123">
        <v>-2077</v>
      </c>
      <c r="F123">
        <v>-2706</v>
      </c>
      <c r="G123">
        <v>925</v>
      </c>
      <c r="H123">
        <v>238</v>
      </c>
      <c r="I123">
        <v>1</v>
      </c>
      <c r="J123">
        <v>4201391</v>
      </c>
      <c r="K123">
        <f t="shared" si="8"/>
        <v>0</v>
      </c>
      <c r="L123">
        <f t="shared" si="9"/>
        <v>0</v>
      </c>
      <c r="T123">
        <v>427</v>
      </c>
      <c r="U123">
        <v>0</v>
      </c>
      <c r="V123">
        <v>5716279</v>
      </c>
    </row>
    <row r="124" spans="1:22" x14ac:dyDescent="0.25">
      <c r="A124">
        <v>-566</v>
      </c>
      <c r="B124">
        <v>750</v>
      </c>
      <c r="C124">
        <v>-1738</v>
      </c>
      <c r="D124">
        <v>1190</v>
      </c>
      <c r="E124">
        <v>-2185</v>
      </c>
      <c r="F124">
        <v>-1020</v>
      </c>
      <c r="G124">
        <v>-830</v>
      </c>
      <c r="H124">
        <v>239</v>
      </c>
      <c r="I124">
        <v>1</v>
      </c>
      <c r="J124">
        <v>-2962210</v>
      </c>
      <c r="K124">
        <f t="shared" si="8"/>
        <v>0</v>
      </c>
      <c r="L124">
        <f t="shared" si="9"/>
        <v>0</v>
      </c>
      <c r="T124">
        <v>506</v>
      </c>
      <c r="U124">
        <v>0</v>
      </c>
      <c r="V124">
        <v>5715906</v>
      </c>
    </row>
    <row r="125" spans="1:22" x14ac:dyDescent="0.25">
      <c r="A125">
        <v>-2029</v>
      </c>
      <c r="B125">
        <v>-1614</v>
      </c>
      <c r="C125">
        <v>-869</v>
      </c>
      <c r="D125">
        <v>747</v>
      </c>
      <c r="E125">
        <v>843</v>
      </c>
      <c r="F125">
        <v>2156</v>
      </c>
      <c r="G125">
        <v>2465</v>
      </c>
      <c r="H125">
        <v>240</v>
      </c>
      <c r="I125">
        <v>1</v>
      </c>
      <c r="J125">
        <v>1033272</v>
      </c>
      <c r="K125">
        <f t="shared" si="8"/>
        <v>0</v>
      </c>
      <c r="L125">
        <f t="shared" si="9"/>
        <v>0</v>
      </c>
      <c r="T125">
        <v>687</v>
      </c>
      <c r="U125">
        <v>0</v>
      </c>
      <c r="V125">
        <v>5673234</v>
      </c>
    </row>
    <row r="126" spans="1:22" x14ac:dyDescent="0.25">
      <c r="A126">
        <v>-1965</v>
      </c>
      <c r="B126">
        <v>-1102</v>
      </c>
      <c r="C126">
        <v>3553</v>
      </c>
      <c r="D126">
        <v>526</v>
      </c>
      <c r="E126">
        <v>778</v>
      </c>
      <c r="F126">
        <v>-3190</v>
      </c>
      <c r="G126">
        <v>3565</v>
      </c>
      <c r="H126">
        <v>241</v>
      </c>
      <c r="I126">
        <v>1</v>
      </c>
      <c r="J126">
        <v>3438958</v>
      </c>
      <c r="K126">
        <f t="shared" si="8"/>
        <v>0</v>
      </c>
      <c r="L126">
        <f t="shared" si="9"/>
        <v>0</v>
      </c>
      <c r="T126">
        <v>26</v>
      </c>
      <c r="U126">
        <v>0</v>
      </c>
      <c r="V126">
        <v>5580892</v>
      </c>
    </row>
    <row r="127" spans="1:22" x14ac:dyDescent="0.25">
      <c r="A127">
        <v>365</v>
      </c>
      <c r="B127">
        <v>-132</v>
      </c>
      <c r="C127">
        <v>-3379</v>
      </c>
      <c r="D127">
        <v>2570</v>
      </c>
      <c r="E127">
        <v>-2185</v>
      </c>
      <c r="F127">
        <v>-427</v>
      </c>
      <c r="G127">
        <v>-1011</v>
      </c>
      <c r="H127">
        <v>242</v>
      </c>
      <c r="I127">
        <v>1</v>
      </c>
      <c r="J127">
        <v>650119</v>
      </c>
      <c r="K127">
        <f t="shared" si="8"/>
        <v>0</v>
      </c>
      <c r="L127">
        <f t="shared" si="9"/>
        <v>0</v>
      </c>
      <c r="T127">
        <v>626</v>
      </c>
      <c r="U127">
        <v>1</v>
      </c>
      <c r="V127">
        <v>5558596</v>
      </c>
    </row>
    <row r="128" spans="1:22" x14ac:dyDescent="0.25">
      <c r="A128">
        <v>-4463</v>
      </c>
      <c r="B128">
        <v>869</v>
      </c>
      <c r="C128">
        <v>1999</v>
      </c>
      <c r="D128">
        <v>-1404</v>
      </c>
      <c r="E128">
        <v>-1489</v>
      </c>
      <c r="F128">
        <v>759</v>
      </c>
      <c r="G128">
        <v>-53</v>
      </c>
      <c r="H128">
        <v>243</v>
      </c>
      <c r="I128">
        <v>1</v>
      </c>
      <c r="J128">
        <v>-9479501</v>
      </c>
      <c r="K128">
        <f t="shared" si="8"/>
        <v>0</v>
      </c>
      <c r="L128">
        <f t="shared" si="9"/>
        <v>0</v>
      </c>
      <c r="T128">
        <v>352</v>
      </c>
      <c r="U128">
        <v>0</v>
      </c>
      <c r="V128">
        <v>5557325</v>
      </c>
    </row>
    <row r="129" spans="1:22" x14ac:dyDescent="0.25">
      <c r="A129">
        <v>-2539</v>
      </c>
      <c r="B129">
        <v>1626</v>
      </c>
      <c r="C129">
        <v>3901</v>
      </c>
      <c r="D129">
        <v>-577</v>
      </c>
      <c r="E129">
        <v>2801</v>
      </c>
      <c r="F129">
        <v>-5885</v>
      </c>
      <c r="G129">
        <v>7205</v>
      </c>
      <c r="H129">
        <v>244</v>
      </c>
      <c r="I129">
        <v>1</v>
      </c>
      <c r="J129">
        <v>1033997</v>
      </c>
      <c r="K129">
        <f t="shared" si="8"/>
        <v>0</v>
      </c>
      <c r="L129">
        <f t="shared" si="9"/>
        <v>0</v>
      </c>
      <c r="T129">
        <v>170</v>
      </c>
      <c r="U129">
        <v>0</v>
      </c>
      <c r="V129">
        <v>5553009</v>
      </c>
    </row>
    <row r="130" spans="1:22" x14ac:dyDescent="0.25">
      <c r="A130">
        <v>514</v>
      </c>
      <c r="B130">
        <v>-924</v>
      </c>
      <c r="C130">
        <v>-1945</v>
      </c>
      <c r="D130">
        <v>-376</v>
      </c>
      <c r="E130">
        <v>659</v>
      </c>
      <c r="F130">
        <v>1375</v>
      </c>
      <c r="G130">
        <v>-1295</v>
      </c>
      <c r="H130">
        <v>248</v>
      </c>
      <c r="I130">
        <v>1</v>
      </c>
      <c r="J130">
        <v>806616</v>
      </c>
      <c r="K130">
        <f t="shared" ref="K130:K193" si="10">IF(J130&lt;N$1,1,0)</f>
        <v>0</v>
      </c>
      <c r="L130">
        <f t="shared" ref="L130:L193" si="11">IF(J130&gt;O$1,1,0)</f>
        <v>0</v>
      </c>
      <c r="T130">
        <v>32</v>
      </c>
      <c r="U130">
        <v>0</v>
      </c>
      <c r="V130">
        <v>5538135</v>
      </c>
    </row>
    <row r="131" spans="1:22" x14ac:dyDescent="0.25">
      <c r="A131">
        <v>-4282</v>
      </c>
      <c r="B131">
        <v>-1336</v>
      </c>
      <c r="C131">
        <v>80</v>
      </c>
      <c r="D131">
        <v>-2043</v>
      </c>
      <c r="E131">
        <v>887</v>
      </c>
      <c r="F131">
        <v>1925</v>
      </c>
      <c r="G131">
        <v>-4855</v>
      </c>
      <c r="H131">
        <v>250</v>
      </c>
      <c r="I131">
        <v>1</v>
      </c>
      <c r="J131">
        <v>-4119159</v>
      </c>
      <c r="K131">
        <f t="shared" si="10"/>
        <v>0</v>
      </c>
      <c r="L131">
        <f t="shared" si="11"/>
        <v>0</v>
      </c>
      <c r="T131">
        <v>758</v>
      </c>
      <c r="U131">
        <v>0</v>
      </c>
      <c r="V131">
        <v>5515761</v>
      </c>
    </row>
    <row r="132" spans="1:22" x14ac:dyDescent="0.25">
      <c r="A132">
        <v>-2943</v>
      </c>
      <c r="B132">
        <v>984</v>
      </c>
      <c r="C132">
        <v>2792</v>
      </c>
      <c r="D132">
        <v>3813</v>
      </c>
      <c r="E132">
        <v>-5939</v>
      </c>
      <c r="F132">
        <v>539</v>
      </c>
      <c r="G132">
        <v>-1645</v>
      </c>
      <c r="H132">
        <v>253</v>
      </c>
      <c r="I132">
        <v>1</v>
      </c>
      <c r="J132">
        <v>-4267778</v>
      </c>
      <c r="K132">
        <f t="shared" si="10"/>
        <v>0</v>
      </c>
      <c r="L132">
        <f t="shared" si="11"/>
        <v>0</v>
      </c>
      <c r="T132">
        <v>723</v>
      </c>
      <c r="U132">
        <v>0</v>
      </c>
      <c r="V132">
        <v>5477583</v>
      </c>
    </row>
    <row r="133" spans="1:22" x14ac:dyDescent="0.25">
      <c r="A133">
        <v>-4325</v>
      </c>
      <c r="B133">
        <v>-701</v>
      </c>
      <c r="C133">
        <v>-418</v>
      </c>
      <c r="D133">
        <v>263</v>
      </c>
      <c r="E133">
        <v>47</v>
      </c>
      <c r="F133">
        <v>2552</v>
      </c>
      <c r="G133">
        <v>-1745</v>
      </c>
      <c r="H133">
        <v>256</v>
      </c>
      <c r="I133">
        <v>1</v>
      </c>
      <c r="J133">
        <v>-2965575</v>
      </c>
      <c r="K133">
        <f t="shared" si="10"/>
        <v>0</v>
      </c>
      <c r="L133">
        <f t="shared" si="11"/>
        <v>0</v>
      </c>
      <c r="T133">
        <v>75</v>
      </c>
      <c r="U133">
        <v>0</v>
      </c>
      <c r="V133">
        <v>5475071</v>
      </c>
    </row>
    <row r="134" spans="1:22" x14ac:dyDescent="0.25">
      <c r="A134">
        <v>-903</v>
      </c>
      <c r="B134">
        <v>1567</v>
      </c>
      <c r="C134">
        <v>825</v>
      </c>
      <c r="D134">
        <v>169</v>
      </c>
      <c r="E134">
        <v>1103</v>
      </c>
      <c r="F134">
        <v>-2321</v>
      </c>
      <c r="G134">
        <v>671</v>
      </c>
      <c r="H134">
        <v>259</v>
      </c>
      <c r="I134">
        <v>1</v>
      </c>
      <c r="J134">
        <v>580441</v>
      </c>
      <c r="K134">
        <f t="shared" si="10"/>
        <v>0</v>
      </c>
      <c r="L134">
        <f t="shared" si="11"/>
        <v>0</v>
      </c>
      <c r="T134">
        <v>771</v>
      </c>
      <c r="U134">
        <v>0</v>
      </c>
      <c r="V134">
        <v>5415998</v>
      </c>
    </row>
    <row r="135" spans="1:22" x14ac:dyDescent="0.25">
      <c r="A135">
        <v>-2529</v>
      </c>
      <c r="B135">
        <v>-467</v>
      </c>
      <c r="C135">
        <v>1651</v>
      </c>
      <c r="D135">
        <v>223</v>
      </c>
      <c r="E135">
        <v>-403</v>
      </c>
      <c r="F135">
        <v>-1398</v>
      </c>
      <c r="G135">
        <v>2955</v>
      </c>
      <c r="H135">
        <v>261</v>
      </c>
      <c r="I135">
        <v>1</v>
      </c>
      <c r="J135">
        <v>-1655498</v>
      </c>
      <c r="K135">
        <f t="shared" si="10"/>
        <v>0</v>
      </c>
      <c r="L135">
        <f t="shared" si="11"/>
        <v>0</v>
      </c>
      <c r="T135">
        <v>362</v>
      </c>
      <c r="U135">
        <v>0</v>
      </c>
      <c r="V135">
        <v>5354895</v>
      </c>
    </row>
    <row r="136" spans="1:22" x14ac:dyDescent="0.25">
      <c r="A136">
        <v>-550</v>
      </c>
      <c r="B136">
        <v>779</v>
      </c>
      <c r="C136">
        <v>-967</v>
      </c>
      <c r="D136">
        <v>-755</v>
      </c>
      <c r="E136">
        <v>-231</v>
      </c>
      <c r="F136">
        <v>704</v>
      </c>
      <c r="G136">
        <v>-726</v>
      </c>
      <c r="H136">
        <v>263</v>
      </c>
      <c r="I136">
        <v>1</v>
      </c>
      <c r="J136">
        <v>-3723865</v>
      </c>
      <c r="K136">
        <f t="shared" si="10"/>
        <v>0</v>
      </c>
      <c r="L136">
        <f t="shared" si="11"/>
        <v>0</v>
      </c>
      <c r="T136">
        <v>766</v>
      </c>
      <c r="U136">
        <v>0</v>
      </c>
      <c r="V136">
        <v>5325955</v>
      </c>
    </row>
    <row r="137" spans="1:22" x14ac:dyDescent="0.25">
      <c r="A137">
        <v>582</v>
      </c>
      <c r="B137">
        <v>-501</v>
      </c>
      <c r="C137">
        <v>-15</v>
      </c>
      <c r="D137">
        <v>2643</v>
      </c>
      <c r="E137">
        <v>-4435</v>
      </c>
      <c r="F137">
        <v>-2013</v>
      </c>
      <c r="G137">
        <v>505</v>
      </c>
      <c r="H137">
        <v>264</v>
      </c>
      <c r="I137">
        <v>1</v>
      </c>
      <c r="J137">
        <v>-677902</v>
      </c>
      <c r="K137">
        <f t="shared" si="10"/>
        <v>0</v>
      </c>
      <c r="L137">
        <f t="shared" si="11"/>
        <v>0</v>
      </c>
      <c r="T137">
        <v>46</v>
      </c>
      <c r="U137">
        <v>0</v>
      </c>
      <c r="V137">
        <v>5292396</v>
      </c>
    </row>
    <row r="138" spans="1:22" x14ac:dyDescent="0.25">
      <c r="A138">
        <v>1219</v>
      </c>
      <c r="B138">
        <v>1592</v>
      </c>
      <c r="C138">
        <v>-2010</v>
      </c>
      <c r="D138">
        <v>-558</v>
      </c>
      <c r="E138">
        <v>530</v>
      </c>
      <c r="F138">
        <v>-1085</v>
      </c>
      <c r="G138">
        <v>1145</v>
      </c>
      <c r="H138">
        <v>265</v>
      </c>
      <c r="I138">
        <v>1</v>
      </c>
      <c r="J138">
        <v>-1906252</v>
      </c>
      <c r="K138">
        <f t="shared" si="10"/>
        <v>0</v>
      </c>
      <c r="L138">
        <f t="shared" si="11"/>
        <v>0</v>
      </c>
      <c r="T138">
        <v>780</v>
      </c>
      <c r="U138">
        <v>0</v>
      </c>
      <c r="V138">
        <v>5237389</v>
      </c>
    </row>
    <row r="139" spans="1:22" x14ac:dyDescent="0.25">
      <c r="A139">
        <v>-1370</v>
      </c>
      <c r="B139">
        <v>-273</v>
      </c>
      <c r="C139">
        <v>147</v>
      </c>
      <c r="D139">
        <v>1106</v>
      </c>
      <c r="E139">
        <v>-478</v>
      </c>
      <c r="F139">
        <v>-77</v>
      </c>
      <c r="G139">
        <v>2345</v>
      </c>
      <c r="H139">
        <v>266</v>
      </c>
      <c r="I139">
        <v>1</v>
      </c>
      <c r="J139">
        <v>-124874</v>
      </c>
      <c r="K139">
        <f t="shared" si="10"/>
        <v>0</v>
      </c>
      <c r="L139">
        <f t="shared" si="11"/>
        <v>0</v>
      </c>
      <c r="T139">
        <v>504</v>
      </c>
      <c r="U139">
        <v>0</v>
      </c>
      <c r="V139">
        <v>5216741</v>
      </c>
    </row>
    <row r="140" spans="1:22" x14ac:dyDescent="0.25">
      <c r="A140">
        <v>809</v>
      </c>
      <c r="B140">
        <v>-1726</v>
      </c>
      <c r="C140">
        <v>-4357</v>
      </c>
      <c r="D140">
        <v>-1088</v>
      </c>
      <c r="E140">
        <v>833</v>
      </c>
      <c r="F140">
        <v>2211</v>
      </c>
      <c r="G140">
        <v>41</v>
      </c>
      <c r="H140">
        <v>267</v>
      </c>
      <c r="I140">
        <v>1</v>
      </c>
      <c r="J140">
        <v>-1083917</v>
      </c>
      <c r="K140">
        <f t="shared" si="10"/>
        <v>0</v>
      </c>
      <c r="L140">
        <f t="shared" si="11"/>
        <v>0</v>
      </c>
      <c r="T140">
        <v>343</v>
      </c>
      <c r="U140">
        <v>0</v>
      </c>
      <c r="V140">
        <v>5128863</v>
      </c>
    </row>
    <row r="141" spans="1:22" x14ac:dyDescent="0.25">
      <c r="A141">
        <v>-1253</v>
      </c>
      <c r="B141">
        <v>-746</v>
      </c>
      <c r="C141">
        <v>606</v>
      </c>
      <c r="D141">
        <v>-998</v>
      </c>
      <c r="E141">
        <v>143</v>
      </c>
      <c r="F141">
        <v>2849</v>
      </c>
      <c r="G141">
        <v>-348</v>
      </c>
      <c r="H141">
        <v>268</v>
      </c>
      <c r="I141">
        <v>1</v>
      </c>
      <c r="J141">
        <v>-2489898</v>
      </c>
      <c r="K141">
        <f t="shared" si="10"/>
        <v>0</v>
      </c>
      <c r="L141">
        <f t="shared" si="11"/>
        <v>0</v>
      </c>
      <c r="T141">
        <v>630</v>
      </c>
      <c r="U141">
        <v>1</v>
      </c>
      <c r="V141">
        <v>5127983</v>
      </c>
    </row>
    <row r="142" spans="1:22" x14ac:dyDescent="0.25">
      <c r="A142">
        <v>892</v>
      </c>
      <c r="B142">
        <v>1076</v>
      </c>
      <c r="C142">
        <v>1717</v>
      </c>
      <c r="D142">
        <v>4108</v>
      </c>
      <c r="E142">
        <v>-4154</v>
      </c>
      <c r="F142">
        <v>-5841</v>
      </c>
      <c r="G142">
        <v>1995</v>
      </c>
      <c r="H142">
        <v>269</v>
      </c>
      <c r="I142">
        <v>1</v>
      </c>
      <c r="J142">
        <v>2862938</v>
      </c>
      <c r="K142">
        <f t="shared" si="10"/>
        <v>0</v>
      </c>
      <c r="L142">
        <f t="shared" si="11"/>
        <v>0</v>
      </c>
      <c r="T142">
        <v>81</v>
      </c>
      <c r="U142">
        <v>0</v>
      </c>
      <c r="V142">
        <v>5115409</v>
      </c>
    </row>
    <row r="143" spans="1:22" x14ac:dyDescent="0.25">
      <c r="A143">
        <v>-701</v>
      </c>
      <c r="B143">
        <v>406</v>
      </c>
      <c r="C143">
        <v>2260</v>
      </c>
      <c r="D143">
        <v>474</v>
      </c>
      <c r="E143">
        <v>-524</v>
      </c>
      <c r="F143">
        <v>-3718</v>
      </c>
      <c r="G143">
        <v>1905</v>
      </c>
      <c r="H143">
        <v>271</v>
      </c>
      <c r="I143">
        <v>1</v>
      </c>
      <c r="J143">
        <v>643451</v>
      </c>
      <c r="K143">
        <f t="shared" si="10"/>
        <v>0</v>
      </c>
      <c r="L143">
        <f t="shared" si="11"/>
        <v>0</v>
      </c>
      <c r="T143">
        <v>161</v>
      </c>
      <c r="U143">
        <v>1</v>
      </c>
      <c r="V143">
        <v>5112249</v>
      </c>
    </row>
    <row r="144" spans="1:22" x14ac:dyDescent="0.25">
      <c r="A144">
        <v>-2986</v>
      </c>
      <c r="B144">
        <v>-228</v>
      </c>
      <c r="C144">
        <v>1125</v>
      </c>
      <c r="D144">
        <v>-937</v>
      </c>
      <c r="E144">
        <v>3375</v>
      </c>
      <c r="F144">
        <v>-295</v>
      </c>
      <c r="G144">
        <v>1965</v>
      </c>
      <c r="H144">
        <v>272</v>
      </c>
      <c r="I144">
        <v>1</v>
      </c>
      <c r="J144">
        <v>1420044</v>
      </c>
      <c r="K144">
        <f t="shared" si="10"/>
        <v>0</v>
      </c>
      <c r="L144">
        <f t="shared" si="11"/>
        <v>0</v>
      </c>
      <c r="T144">
        <v>499</v>
      </c>
      <c r="U144">
        <v>0</v>
      </c>
      <c r="V144">
        <v>5097998</v>
      </c>
    </row>
    <row r="145" spans="1:22" x14ac:dyDescent="0.25">
      <c r="A145">
        <v>-2359</v>
      </c>
      <c r="B145">
        <v>462</v>
      </c>
      <c r="C145">
        <v>935</v>
      </c>
      <c r="D145">
        <v>-1193</v>
      </c>
      <c r="E145">
        <v>2142</v>
      </c>
      <c r="F145">
        <v>-1526</v>
      </c>
      <c r="G145">
        <v>2285</v>
      </c>
      <c r="H145">
        <v>277</v>
      </c>
      <c r="I145">
        <v>1</v>
      </c>
      <c r="J145">
        <v>-1194434</v>
      </c>
      <c r="K145">
        <f t="shared" si="10"/>
        <v>0</v>
      </c>
      <c r="L145">
        <f t="shared" si="11"/>
        <v>0</v>
      </c>
      <c r="T145">
        <v>180</v>
      </c>
      <c r="U145">
        <v>0</v>
      </c>
      <c r="V145">
        <v>5076507</v>
      </c>
    </row>
    <row r="146" spans="1:22" x14ac:dyDescent="0.25">
      <c r="A146">
        <v>-2008</v>
      </c>
      <c r="B146">
        <v>3129</v>
      </c>
      <c r="C146">
        <v>-1412</v>
      </c>
      <c r="D146">
        <v>-2591</v>
      </c>
      <c r="E146">
        <v>-730</v>
      </c>
      <c r="F146">
        <v>1364</v>
      </c>
      <c r="G146">
        <v>569</v>
      </c>
      <c r="H146">
        <v>278</v>
      </c>
      <c r="I146">
        <v>1</v>
      </c>
      <c r="J146">
        <v>-12905790</v>
      </c>
      <c r="K146">
        <f t="shared" si="10"/>
        <v>1</v>
      </c>
      <c r="L146">
        <f t="shared" si="11"/>
        <v>0</v>
      </c>
      <c r="T146">
        <v>443</v>
      </c>
      <c r="U146">
        <v>0</v>
      </c>
      <c r="V146">
        <v>4996505</v>
      </c>
    </row>
    <row r="147" spans="1:22" x14ac:dyDescent="0.25">
      <c r="A147">
        <v>-202</v>
      </c>
      <c r="B147">
        <v>582</v>
      </c>
      <c r="C147">
        <v>-1564</v>
      </c>
      <c r="D147">
        <v>-343</v>
      </c>
      <c r="E147">
        <v>908</v>
      </c>
      <c r="F147">
        <v>-371</v>
      </c>
      <c r="G147">
        <v>1625</v>
      </c>
      <c r="H147">
        <v>279</v>
      </c>
      <c r="I147">
        <v>1</v>
      </c>
      <c r="J147">
        <v>-1152773</v>
      </c>
      <c r="K147">
        <f t="shared" si="10"/>
        <v>0</v>
      </c>
      <c r="L147">
        <f t="shared" si="11"/>
        <v>0</v>
      </c>
      <c r="T147">
        <v>363</v>
      </c>
      <c r="U147">
        <v>0</v>
      </c>
      <c r="V147">
        <v>4960641</v>
      </c>
    </row>
    <row r="148" spans="1:22" x14ac:dyDescent="0.25">
      <c r="A148">
        <v>1891</v>
      </c>
      <c r="B148">
        <v>-657</v>
      </c>
      <c r="C148">
        <v>-3781</v>
      </c>
      <c r="D148">
        <v>-149</v>
      </c>
      <c r="E148">
        <v>486</v>
      </c>
      <c r="F148">
        <v>957</v>
      </c>
      <c r="G148">
        <v>-255</v>
      </c>
      <c r="H148">
        <v>280</v>
      </c>
      <c r="I148">
        <v>1</v>
      </c>
      <c r="J148">
        <v>794529</v>
      </c>
      <c r="K148">
        <f t="shared" si="10"/>
        <v>0</v>
      </c>
      <c r="L148">
        <f t="shared" si="11"/>
        <v>0</v>
      </c>
      <c r="T148">
        <v>124</v>
      </c>
      <c r="U148">
        <v>0</v>
      </c>
      <c r="V148">
        <v>4945306</v>
      </c>
    </row>
    <row r="149" spans="1:22" x14ac:dyDescent="0.25">
      <c r="A149">
        <v>-77</v>
      </c>
      <c r="B149">
        <v>-1859</v>
      </c>
      <c r="C149">
        <v>-1325</v>
      </c>
      <c r="D149">
        <v>305</v>
      </c>
      <c r="E149">
        <v>-1773</v>
      </c>
      <c r="F149">
        <v>1023</v>
      </c>
      <c r="G149">
        <v>-2615</v>
      </c>
      <c r="H149">
        <v>281</v>
      </c>
      <c r="I149">
        <v>1</v>
      </c>
      <c r="J149">
        <v>-641803</v>
      </c>
      <c r="K149">
        <f t="shared" si="10"/>
        <v>0</v>
      </c>
      <c r="L149">
        <f t="shared" si="11"/>
        <v>0</v>
      </c>
      <c r="T149">
        <v>303</v>
      </c>
      <c r="U149">
        <v>0</v>
      </c>
      <c r="V149">
        <v>4940232</v>
      </c>
    </row>
    <row r="150" spans="1:22" x14ac:dyDescent="0.25">
      <c r="A150">
        <v>-76</v>
      </c>
      <c r="B150">
        <v>-1703</v>
      </c>
      <c r="C150">
        <v>-2619</v>
      </c>
      <c r="D150">
        <v>-1</v>
      </c>
      <c r="E150">
        <v>-551</v>
      </c>
      <c r="F150">
        <v>2926</v>
      </c>
      <c r="G150">
        <v>215</v>
      </c>
      <c r="H150">
        <v>285</v>
      </c>
      <c r="I150">
        <v>1</v>
      </c>
      <c r="J150">
        <v>-1409227</v>
      </c>
      <c r="K150">
        <f t="shared" si="10"/>
        <v>0</v>
      </c>
      <c r="L150">
        <f t="shared" si="11"/>
        <v>0</v>
      </c>
      <c r="T150">
        <v>645</v>
      </c>
      <c r="U150">
        <v>1</v>
      </c>
      <c r="V150">
        <v>4884999</v>
      </c>
    </row>
    <row r="151" spans="1:22" x14ac:dyDescent="0.25">
      <c r="A151">
        <v>-5451</v>
      </c>
      <c r="B151">
        <v>-1191</v>
      </c>
      <c r="C151">
        <v>-414</v>
      </c>
      <c r="D151">
        <v>-392</v>
      </c>
      <c r="E151">
        <v>-2499</v>
      </c>
      <c r="F151">
        <v>1408</v>
      </c>
      <c r="G151">
        <v>-3275</v>
      </c>
      <c r="H151">
        <v>286</v>
      </c>
      <c r="I151">
        <v>1</v>
      </c>
      <c r="J151">
        <v>-8292897</v>
      </c>
      <c r="K151">
        <f t="shared" si="10"/>
        <v>0</v>
      </c>
      <c r="L151">
        <f t="shared" si="11"/>
        <v>0</v>
      </c>
      <c r="T151">
        <v>275</v>
      </c>
      <c r="U151">
        <v>0</v>
      </c>
      <c r="V151">
        <v>4862926</v>
      </c>
    </row>
    <row r="152" spans="1:22" x14ac:dyDescent="0.25">
      <c r="A152">
        <v>-4123</v>
      </c>
      <c r="B152">
        <v>-746</v>
      </c>
      <c r="C152">
        <v>1467</v>
      </c>
      <c r="D152">
        <v>832</v>
      </c>
      <c r="E152">
        <v>-3267</v>
      </c>
      <c r="F152">
        <v>1914</v>
      </c>
      <c r="G152">
        <v>-241</v>
      </c>
      <c r="H152">
        <v>287</v>
      </c>
      <c r="I152">
        <v>1</v>
      </c>
      <c r="J152">
        <v>-6472964</v>
      </c>
      <c r="K152">
        <f t="shared" si="10"/>
        <v>0</v>
      </c>
      <c r="L152">
        <f t="shared" si="11"/>
        <v>0</v>
      </c>
      <c r="T152">
        <v>233</v>
      </c>
      <c r="U152">
        <v>1</v>
      </c>
      <c r="V152">
        <v>4857823</v>
      </c>
    </row>
    <row r="153" spans="1:22" x14ac:dyDescent="0.25">
      <c r="A153">
        <v>912</v>
      </c>
      <c r="B153">
        <v>1178</v>
      </c>
      <c r="C153">
        <v>-2847</v>
      </c>
      <c r="D153">
        <v>-284</v>
      </c>
      <c r="E153">
        <v>-937</v>
      </c>
      <c r="F153">
        <v>1771</v>
      </c>
      <c r="G153">
        <v>232</v>
      </c>
      <c r="H153">
        <v>289</v>
      </c>
      <c r="I153">
        <v>1</v>
      </c>
      <c r="J153">
        <v>-4622774</v>
      </c>
      <c r="K153">
        <f t="shared" si="10"/>
        <v>0</v>
      </c>
      <c r="L153">
        <f t="shared" si="11"/>
        <v>0</v>
      </c>
      <c r="T153">
        <v>596</v>
      </c>
      <c r="U153">
        <v>0</v>
      </c>
      <c r="V153">
        <v>4855538</v>
      </c>
    </row>
    <row r="154" spans="1:22" x14ac:dyDescent="0.25">
      <c r="A154">
        <v>-3028</v>
      </c>
      <c r="B154">
        <v>1174</v>
      </c>
      <c r="C154">
        <v>2075</v>
      </c>
      <c r="D154">
        <v>737</v>
      </c>
      <c r="E154">
        <v>378</v>
      </c>
      <c r="F154">
        <v>-3179</v>
      </c>
      <c r="G154">
        <v>3845</v>
      </c>
      <c r="H154">
        <v>290</v>
      </c>
      <c r="I154">
        <v>1</v>
      </c>
      <c r="J154">
        <v>-1059654</v>
      </c>
      <c r="K154">
        <f t="shared" si="10"/>
        <v>0</v>
      </c>
      <c r="L154">
        <f t="shared" si="11"/>
        <v>0</v>
      </c>
      <c r="T154">
        <v>54</v>
      </c>
      <c r="U154">
        <v>0</v>
      </c>
      <c r="V154">
        <v>4846839</v>
      </c>
    </row>
    <row r="155" spans="1:22" x14ac:dyDescent="0.25">
      <c r="A155">
        <v>-2401</v>
      </c>
      <c r="B155">
        <v>120</v>
      </c>
      <c r="C155">
        <v>2032</v>
      </c>
      <c r="D155">
        <v>226</v>
      </c>
      <c r="E155">
        <v>-413</v>
      </c>
      <c r="F155">
        <v>-2057</v>
      </c>
      <c r="G155">
        <v>2005</v>
      </c>
      <c r="H155">
        <v>293</v>
      </c>
      <c r="I155">
        <v>1</v>
      </c>
      <c r="J155">
        <v>-1515240</v>
      </c>
      <c r="K155">
        <f t="shared" si="10"/>
        <v>0</v>
      </c>
      <c r="L155">
        <f t="shared" si="11"/>
        <v>0</v>
      </c>
      <c r="T155">
        <v>632</v>
      </c>
      <c r="U155">
        <v>0</v>
      </c>
      <c r="V155">
        <v>4807438</v>
      </c>
    </row>
    <row r="156" spans="1:22" x14ac:dyDescent="0.25">
      <c r="A156">
        <v>1021</v>
      </c>
      <c r="B156">
        <v>755</v>
      </c>
      <c r="C156">
        <v>1586</v>
      </c>
      <c r="D156">
        <v>1074</v>
      </c>
      <c r="E156">
        <v>-1092</v>
      </c>
      <c r="F156">
        <v>-1137</v>
      </c>
      <c r="G156">
        <v>2085</v>
      </c>
      <c r="H156">
        <v>295</v>
      </c>
      <c r="I156">
        <v>1</v>
      </c>
      <c r="J156">
        <v>953674</v>
      </c>
      <c r="K156">
        <f t="shared" si="10"/>
        <v>0</v>
      </c>
      <c r="L156">
        <f t="shared" si="11"/>
        <v>0</v>
      </c>
      <c r="T156">
        <v>168</v>
      </c>
      <c r="U156">
        <v>0</v>
      </c>
      <c r="V156">
        <v>4806397</v>
      </c>
    </row>
    <row r="157" spans="1:22" x14ac:dyDescent="0.25">
      <c r="A157">
        <v>-1115</v>
      </c>
      <c r="B157">
        <v>-298</v>
      </c>
      <c r="C157">
        <v>-410</v>
      </c>
      <c r="D157">
        <v>800</v>
      </c>
      <c r="E157">
        <v>1006</v>
      </c>
      <c r="F157">
        <v>-600</v>
      </c>
      <c r="G157">
        <v>3065</v>
      </c>
      <c r="H157">
        <v>296</v>
      </c>
      <c r="I157">
        <v>1</v>
      </c>
      <c r="J157">
        <v>1663377</v>
      </c>
      <c r="K157">
        <f t="shared" si="10"/>
        <v>0</v>
      </c>
      <c r="L157">
        <f t="shared" si="11"/>
        <v>0</v>
      </c>
      <c r="T157">
        <v>741</v>
      </c>
      <c r="U157">
        <v>0</v>
      </c>
      <c r="V157">
        <v>4772613</v>
      </c>
    </row>
    <row r="158" spans="1:22" x14ac:dyDescent="0.25">
      <c r="A158">
        <v>-3698</v>
      </c>
      <c r="B158">
        <v>-1325</v>
      </c>
      <c r="C158">
        <v>1825</v>
      </c>
      <c r="D158">
        <v>853</v>
      </c>
      <c r="E158">
        <v>-824</v>
      </c>
      <c r="F158">
        <v>1870</v>
      </c>
      <c r="G158">
        <v>1605</v>
      </c>
      <c r="H158">
        <v>297</v>
      </c>
      <c r="I158">
        <v>1</v>
      </c>
      <c r="J158">
        <v>-1659791</v>
      </c>
      <c r="K158">
        <f t="shared" si="10"/>
        <v>0</v>
      </c>
      <c r="L158">
        <f t="shared" si="11"/>
        <v>0</v>
      </c>
      <c r="T158">
        <v>401</v>
      </c>
      <c r="U158">
        <v>0</v>
      </c>
      <c r="V158">
        <v>4770958</v>
      </c>
    </row>
    <row r="159" spans="1:22" x14ac:dyDescent="0.25">
      <c r="A159">
        <v>1604</v>
      </c>
      <c r="B159">
        <v>408</v>
      </c>
      <c r="C159">
        <v>-1238</v>
      </c>
      <c r="D159">
        <v>-261</v>
      </c>
      <c r="E159">
        <v>-1389</v>
      </c>
      <c r="F159">
        <v>-3740</v>
      </c>
      <c r="G159">
        <v>2525</v>
      </c>
      <c r="H159">
        <v>298</v>
      </c>
      <c r="I159">
        <v>1</v>
      </c>
      <c r="J159">
        <v>-2192866</v>
      </c>
      <c r="K159">
        <f t="shared" si="10"/>
        <v>0</v>
      </c>
      <c r="L159">
        <f t="shared" si="11"/>
        <v>0</v>
      </c>
      <c r="T159">
        <v>215</v>
      </c>
      <c r="U159">
        <v>0</v>
      </c>
      <c r="V159">
        <v>4743881</v>
      </c>
    </row>
    <row r="160" spans="1:22" x14ac:dyDescent="0.25">
      <c r="A160">
        <v>-3081</v>
      </c>
      <c r="B160">
        <v>-634</v>
      </c>
      <c r="C160">
        <v>3194</v>
      </c>
      <c r="D160">
        <v>463</v>
      </c>
      <c r="E160">
        <v>476</v>
      </c>
      <c r="F160">
        <v>-1560</v>
      </c>
      <c r="G160">
        <v>4275</v>
      </c>
      <c r="H160">
        <v>304</v>
      </c>
      <c r="I160">
        <v>1</v>
      </c>
      <c r="J160">
        <v>436607</v>
      </c>
      <c r="K160">
        <f t="shared" si="10"/>
        <v>0</v>
      </c>
      <c r="L160">
        <f t="shared" si="11"/>
        <v>0</v>
      </c>
      <c r="T160">
        <v>291</v>
      </c>
      <c r="U160">
        <v>0</v>
      </c>
      <c r="V160">
        <v>4730110</v>
      </c>
    </row>
    <row r="161" spans="1:22" x14ac:dyDescent="0.25">
      <c r="A161">
        <v>-1997</v>
      </c>
      <c r="B161">
        <v>555</v>
      </c>
      <c r="C161">
        <v>-124</v>
      </c>
      <c r="D161">
        <v>-1496</v>
      </c>
      <c r="E161">
        <v>2780</v>
      </c>
      <c r="F161">
        <v>-2013</v>
      </c>
      <c r="G161">
        <v>3545</v>
      </c>
      <c r="H161">
        <v>306</v>
      </c>
      <c r="I161">
        <v>1</v>
      </c>
      <c r="J161">
        <v>-1285718</v>
      </c>
      <c r="K161">
        <f t="shared" si="10"/>
        <v>0</v>
      </c>
      <c r="L161">
        <f t="shared" si="11"/>
        <v>0</v>
      </c>
      <c r="T161">
        <v>785</v>
      </c>
      <c r="U161">
        <v>0</v>
      </c>
      <c r="V161">
        <v>4725329</v>
      </c>
    </row>
    <row r="162" spans="1:22" x14ac:dyDescent="0.25">
      <c r="A162">
        <v>-2433</v>
      </c>
      <c r="B162">
        <v>-2349</v>
      </c>
      <c r="C162">
        <v>-1858</v>
      </c>
      <c r="D162">
        <v>-588</v>
      </c>
      <c r="E162">
        <v>1092</v>
      </c>
      <c r="F162">
        <v>3520</v>
      </c>
      <c r="G162">
        <v>2525</v>
      </c>
      <c r="H162">
        <v>307</v>
      </c>
      <c r="I162">
        <v>1</v>
      </c>
      <c r="J162">
        <v>-1726473</v>
      </c>
      <c r="K162">
        <f t="shared" si="10"/>
        <v>0</v>
      </c>
      <c r="L162">
        <f t="shared" si="11"/>
        <v>0</v>
      </c>
      <c r="T162">
        <v>669</v>
      </c>
      <c r="U162">
        <v>1</v>
      </c>
      <c r="V162">
        <v>4702322</v>
      </c>
    </row>
    <row r="163" spans="1:22" x14ac:dyDescent="0.25">
      <c r="A163">
        <v>2135</v>
      </c>
      <c r="B163">
        <v>496</v>
      </c>
      <c r="C163">
        <v>-2216</v>
      </c>
      <c r="D163">
        <v>874</v>
      </c>
      <c r="E163">
        <v>-1947</v>
      </c>
      <c r="F163">
        <v>-971</v>
      </c>
      <c r="G163">
        <v>-367</v>
      </c>
      <c r="H163">
        <v>308</v>
      </c>
      <c r="I163">
        <v>1</v>
      </c>
      <c r="J163">
        <v>-879218</v>
      </c>
      <c r="K163">
        <f t="shared" si="10"/>
        <v>0</v>
      </c>
      <c r="L163">
        <f t="shared" si="11"/>
        <v>0</v>
      </c>
      <c r="T163">
        <v>784</v>
      </c>
      <c r="U163">
        <v>0</v>
      </c>
      <c r="V163">
        <v>4653587</v>
      </c>
    </row>
    <row r="164" spans="1:22" x14ac:dyDescent="0.25">
      <c r="A164">
        <v>-6</v>
      </c>
      <c r="B164">
        <v>-846</v>
      </c>
      <c r="C164">
        <v>-663</v>
      </c>
      <c r="D164">
        <v>547</v>
      </c>
      <c r="E164">
        <v>-988</v>
      </c>
      <c r="F164">
        <v>330</v>
      </c>
      <c r="G164">
        <v>-1625</v>
      </c>
      <c r="H164">
        <v>309</v>
      </c>
      <c r="I164">
        <v>1</v>
      </c>
      <c r="J164">
        <v>388541</v>
      </c>
      <c r="K164">
        <f t="shared" si="10"/>
        <v>0</v>
      </c>
      <c r="L164">
        <f t="shared" si="11"/>
        <v>0</v>
      </c>
      <c r="T164">
        <v>91</v>
      </c>
      <c r="U164">
        <v>0</v>
      </c>
      <c r="V164">
        <v>4652016</v>
      </c>
    </row>
    <row r="165" spans="1:22" x14ac:dyDescent="0.25">
      <c r="A165">
        <v>-1338</v>
      </c>
      <c r="B165">
        <v>2204</v>
      </c>
      <c r="C165">
        <v>165</v>
      </c>
      <c r="D165">
        <v>94</v>
      </c>
      <c r="E165">
        <v>2509</v>
      </c>
      <c r="F165">
        <v>-257</v>
      </c>
      <c r="G165">
        <v>400</v>
      </c>
      <c r="H165">
        <v>313</v>
      </c>
      <c r="I165">
        <v>1</v>
      </c>
      <c r="J165">
        <v>884092</v>
      </c>
      <c r="K165">
        <f t="shared" si="10"/>
        <v>0</v>
      </c>
      <c r="L165">
        <f t="shared" si="11"/>
        <v>0</v>
      </c>
      <c r="T165">
        <v>327</v>
      </c>
      <c r="U165">
        <v>0</v>
      </c>
      <c r="V165">
        <v>4647606</v>
      </c>
    </row>
    <row r="166" spans="1:22" x14ac:dyDescent="0.25">
      <c r="A166">
        <v>-1849</v>
      </c>
      <c r="B166">
        <v>1893</v>
      </c>
      <c r="C166">
        <v>2716</v>
      </c>
      <c r="D166">
        <v>1569</v>
      </c>
      <c r="E166">
        <v>-2239</v>
      </c>
      <c r="F166">
        <v>-3212</v>
      </c>
      <c r="G166">
        <v>1115</v>
      </c>
      <c r="H166">
        <v>314</v>
      </c>
      <c r="I166">
        <v>1</v>
      </c>
      <c r="J166">
        <v>-2345449</v>
      </c>
      <c r="K166">
        <f t="shared" si="10"/>
        <v>0</v>
      </c>
      <c r="L166">
        <f t="shared" si="11"/>
        <v>0</v>
      </c>
      <c r="T166">
        <v>749</v>
      </c>
      <c r="U166">
        <v>0</v>
      </c>
      <c r="V166">
        <v>4620349</v>
      </c>
    </row>
    <row r="167" spans="1:22" x14ac:dyDescent="0.25">
      <c r="A167">
        <v>-4112</v>
      </c>
      <c r="B167">
        <v>1424</v>
      </c>
      <c r="C167">
        <v>5140</v>
      </c>
      <c r="D167">
        <v>1200</v>
      </c>
      <c r="E167">
        <v>-2217</v>
      </c>
      <c r="F167">
        <v>-4818</v>
      </c>
      <c r="G167">
        <v>4095</v>
      </c>
      <c r="H167">
        <v>317</v>
      </c>
      <c r="I167">
        <v>1</v>
      </c>
      <c r="J167">
        <v>-3785902</v>
      </c>
      <c r="K167">
        <f t="shared" si="10"/>
        <v>0</v>
      </c>
      <c r="L167">
        <f t="shared" si="11"/>
        <v>0</v>
      </c>
      <c r="T167">
        <v>71</v>
      </c>
      <c r="U167">
        <v>0</v>
      </c>
      <c r="V167">
        <v>4615268</v>
      </c>
    </row>
    <row r="168" spans="1:22" x14ac:dyDescent="0.25">
      <c r="A168">
        <v>-1668</v>
      </c>
      <c r="B168">
        <v>-2015</v>
      </c>
      <c r="C168">
        <v>-652</v>
      </c>
      <c r="D168">
        <v>33</v>
      </c>
      <c r="E168">
        <v>-3191</v>
      </c>
      <c r="F168">
        <v>869</v>
      </c>
      <c r="G168">
        <v>-3155</v>
      </c>
      <c r="H168">
        <v>318</v>
      </c>
      <c r="I168">
        <v>1</v>
      </c>
      <c r="J168">
        <v>-4302737</v>
      </c>
      <c r="K168">
        <f t="shared" si="10"/>
        <v>0</v>
      </c>
      <c r="L168">
        <f t="shared" si="11"/>
        <v>0</v>
      </c>
      <c r="T168">
        <v>232</v>
      </c>
      <c r="U168">
        <v>0</v>
      </c>
      <c r="V168">
        <v>4568102</v>
      </c>
    </row>
    <row r="169" spans="1:22" x14ac:dyDescent="0.25">
      <c r="A169">
        <v>-1976</v>
      </c>
      <c r="B169">
        <v>-389</v>
      </c>
      <c r="C169">
        <v>1284</v>
      </c>
      <c r="D169">
        <v>-991</v>
      </c>
      <c r="E169">
        <v>2152</v>
      </c>
      <c r="F169">
        <v>-1643</v>
      </c>
      <c r="G169">
        <v>2125</v>
      </c>
      <c r="H169">
        <v>319</v>
      </c>
      <c r="I169">
        <v>1</v>
      </c>
      <c r="J169">
        <v>748837</v>
      </c>
      <c r="K169">
        <f t="shared" si="10"/>
        <v>0</v>
      </c>
      <c r="L169">
        <f t="shared" si="11"/>
        <v>0</v>
      </c>
      <c r="T169">
        <v>222</v>
      </c>
      <c r="U169">
        <v>0</v>
      </c>
      <c r="V169">
        <v>4424352</v>
      </c>
    </row>
    <row r="170" spans="1:22" x14ac:dyDescent="0.25">
      <c r="A170">
        <v>317</v>
      </c>
      <c r="B170">
        <v>424</v>
      </c>
      <c r="C170">
        <v>-2108</v>
      </c>
      <c r="D170">
        <v>948</v>
      </c>
      <c r="E170">
        <v>-2390</v>
      </c>
      <c r="F170">
        <v>-587</v>
      </c>
      <c r="G170">
        <v>-975</v>
      </c>
      <c r="H170">
        <v>321</v>
      </c>
      <c r="I170">
        <v>1</v>
      </c>
      <c r="J170">
        <v>-2916138</v>
      </c>
      <c r="K170">
        <f t="shared" si="10"/>
        <v>0</v>
      </c>
      <c r="L170">
        <f t="shared" si="11"/>
        <v>0</v>
      </c>
      <c r="T170">
        <v>748</v>
      </c>
      <c r="U170">
        <v>0</v>
      </c>
      <c r="V170">
        <v>4392544</v>
      </c>
    </row>
    <row r="171" spans="1:22" x14ac:dyDescent="0.25">
      <c r="A171">
        <v>3209</v>
      </c>
      <c r="B171">
        <v>256</v>
      </c>
      <c r="C171">
        <v>-4683</v>
      </c>
      <c r="D171">
        <v>-869</v>
      </c>
      <c r="E171">
        <v>3407</v>
      </c>
      <c r="F171">
        <v>495</v>
      </c>
      <c r="G171">
        <v>-683</v>
      </c>
      <c r="H171">
        <v>322</v>
      </c>
      <c r="I171">
        <v>1</v>
      </c>
      <c r="J171">
        <v>4274705</v>
      </c>
      <c r="K171">
        <f t="shared" si="10"/>
        <v>0</v>
      </c>
      <c r="L171">
        <f t="shared" si="11"/>
        <v>0</v>
      </c>
      <c r="T171">
        <v>559</v>
      </c>
      <c r="U171">
        <v>0</v>
      </c>
      <c r="V171">
        <v>4357210</v>
      </c>
    </row>
    <row r="172" spans="1:22" x14ac:dyDescent="0.25">
      <c r="A172">
        <v>-3103</v>
      </c>
      <c r="B172">
        <v>2071</v>
      </c>
      <c r="C172">
        <v>-1912</v>
      </c>
      <c r="D172">
        <v>-220</v>
      </c>
      <c r="E172">
        <v>1471</v>
      </c>
      <c r="F172">
        <v>2937</v>
      </c>
      <c r="G172">
        <v>736</v>
      </c>
      <c r="H172">
        <v>323</v>
      </c>
      <c r="I172">
        <v>1</v>
      </c>
      <c r="J172">
        <v>-5021046</v>
      </c>
      <c r="K172">
        <f t="shared" si="10"/>
        <v>0</v>
      </c>
      <c r="L172">
        <f t="shared" si="11"/>
        <v>0</v>
      </c>
      <c r="T172">
        <v>40</v>
      </c>
      <c r="U172">
        <v>1</v>
      </c>
      <c r="V172">
        <v>4300025</v>
      </c>
    </row>
    <row r="173" spans="1:22" x14ac:dyDescent="0.25">
      <c r="A173">
        <v>-1083</v>
      </c>
      <c r="B173">
        <v>2227</v>
      </c>
      <c r="C173">
        <v>960</v>
      </c>
      <c r="D173">
        <v>2938</v>
      </c>
      <c r="E173">
        <v>-2477</v>
      </c>
      <c r="F173">
        <v>-535</v>
      </c>
      <c r="G173">
        <v>-687</v>
      </c>
      <c r="H173">
        <v>326</v>
      </c>
      <c r="I173">
        <v>1</v>
      </c>
      <c r="J173">
        <v>-771212</v>
      </c>
      <c r="K173">
        <f t="shared" si="10"/>
        <v>0</v>
      </c>
      <c r="L173">
        <f t="shared" si="11"/>
        <v>0</v>
      </c>
      <c r="T173">
        <v>101</v>
      </c>
      <c r="U173">
        <v>0</v>
      </c>
      <c r="V173">
        <v>4295634</v>
      </c>
    </row>
    <row r="174" spans="1:22" x14ac:dyDescent="0.25">
      <c r="A174">
        <v>1870</v>
      </c>
      <c r="B174">
        <v>-979</v>
      </c>
      <c r="C174">
        <v>-5183</v>
      </c>
      <c r="D174">
        <v>-979</v>
      </c>
      <c r="E174">
        <v>-942</v>
      </c>
      <c r="F174">
        <v>2266</v>
      </c>
      <c r="G174">
        <v>-747</v>
      </c>
      <c r="H174">
        <v>329</v>
      </c>
      <c r="I174">
        <v>1</v>
      </c>
      <c r="J174">
        <v>-3903423</v>
      </c>
      <c r="K174">
        <f t="shared" si="10"/>
        <v>0</v>
      </c>
      <c r="L174">
        <f t="shared" si="11"/>
        <v>0</v>
      </c>
      <c r="T174">
        <v>4</v>
      </c>
      <c r="U174">
        <v>0</v>
      </c>
      <c r="V174">
        <v>4275424</v>
      </c>
    </row>
    <row r="175" spans="1:22" x14ac:dyDescent="0.25">
      <c r="A175">
        <v>1028</v>
      </c>
      <c r="B175">
        <v>842</v>
      </c>
      <c r="C175">
        <v>161</v>
      </c>
      <c r="D175">
        <v>25</v>
      </c>
      <c r="E175">
        <v>735</v>
      </c>
      <c r="F175">
        <v>-3399</v>
      </c>
      <c r="G175">
        <v>3255</v>
      </c>
      <c r="H175">
        <v>332</v>
      </c>
      <c r="I175">
        <v>1</v>
      </c>
      <c r="J175">
        <v>1385370</v>
      </c>
      <c r="K175">
        <f t="shared" si="10"/>
        <v>0</v>
      </c>
      <c r="L175">
        <f t="shared" si="11"/>
        <v>0</v>
      </c>
      <c r="T175">
        <v>322</v>
      </c>
      <c r="U175">
        <v>1</v>
      </c>
      <c r="V175">
        <v>4274705</v>
      </c>
    </row>
    <row r="176" spans="1:22" x14ac:dyDescent="0.25">
      <c r="A176">
        <v>-1625</v>
      </c>
      <c r="B176">
        <v>-1469</v>
      </c>
      <c r="C176">
        <v>1314</v>
      </c>
      <c r="D176">
        <v>832</v>
      </c>
      <c r="E176">
        <v>-3083</v>
      </c>
      <c r="F176">
        <v>-1449</v>
      </c>
      <c r="G176">
        <v>-1975</v>
      </c>
      <c r="H176">
        <v>333</v>
      </c>
      <c r="I176">
        <v>1</v>
      </c>
      <c r="J176">
        <v>-1744054</v>
      </c>
      <c r="K176">
        <f t="shared" si="10"/>
        <v>0</v>
      </c>
      <c r="L176">
        <f t="shared" si="11"/>
        <v>0</v>
      </c>
      <c r="T176">
        <v>162</v>
      </c>
      <c r="U176">
        <v>0</v>
      </c>
      <c r="V176">
        <v>4258634</v>
      </c>
    </row>
    <row r="177" spans="1:22" x14ac:dyDescent="0.25">
      <c r="A177">
        <v>1902</v>
      </c>
      <c r="B177">
        <v>579</v>
      </c>
      <c r="C177">
        <v>432</v>
      </c>
      <c r="D177">
        <v>-162</v>
      </c>
      <c r="E177">
        <v>-2358</v>
      </c>
      <c r="F177">
        <v>-2904</v>
      </c>
      <c r="G177">
        <v>-884</v>
      </c>
      <c r="H177">
        <v>335</v>
      </c>
      <c r="I177">
        <v>1</v>
      </c>
      <c r="J177">
        <v>-1899622</v>
      </c>
      <c r="K177">
        <f t="shared" si="10"/>
        <v>0</v>
      </c>
      <c r="L177">
        <f t="shared" si="11"/>
        <v>0</v>
      </c>
      <c r="T177">
        <v>337</v>
      </c>
      <c r="U177">
        <v>0</v>
      </c>
      <c r="V177">
        <v>4215737</v>
      </c>
    </row>
    <row r="178" spans="1:22" x14ac:dyDescent="0.25">
      <c r="A178">
        <v>-534</v>
      </c>
      <c r="B178">
        <v>-2305</v>
      </c>
      <c r="C178">
        <v>1025</v>
      </c>
      <c r="D178">
        <v>1969</v>
      </c>
      <c r="E178">
        <v>-3916</v>
      </c>
      <c r="F178">
        <v>-2156</v>
      </c>
      <c r="G178">
        <v>-2335</v>
      </c>
      <c r="H178">
        <v>338</v>
      </c>
      <c r="I178">
        <v>1</v>
      </c>
      <c r="J178">
        <v>1184359</v>
      </c>
      <c r="K178">
        <f t="shared" si="10"/>
        <v>0</v>
      </c>
      <c r="L178">
        <f t="shared" si="11"/>
        <v>0</v>
      </c>
      <c r="T178">
        <v>238</v>
      </c>
      <c r="U178">
        <v>1</v>
      </c>
      <c r="V178">
        <v>4201391</v>
      </c>
    </row>
    <row r="179" spans="1:22" x14ac:dyDescent="0.25">
      <c r="A179">
        <v>-1328</v>
      </c>
      <c r="B179">
        <v>-1993</v>
      </c>
      <c r="C179">
        <v>10</v>
      </c>
      <c r="D179">
        <v>273</v>
      </c>
      <c r="E179">
        <v>235</v>
      </c>
      <c r="F179">
        <v>-1263</v>
      </c>
      <c r="G179">
        <v>4745</v>
      </c>
      <c r="H179">
        <v>339</v>
      </c>
      <c r="I179">
        <v>1</v>
      </c>
      <c r="J179">
        <v>827277</v>
      </c>
      <c r="K179">
        <f t="shared" si="10"/>
        <v>0</v>
      </c>
      <c r="L179">
        <f t="shared" si="11"/>
        <v>0</v>
      </c>
      <c r="T179">
        <v>374</v>
      </c>
      <c r="U179">
        <v>0</v>
      </c>
      <c r="V179">
        <v>4192508</v>
      </c>
    </row>
    <row r="180" spans="1:22" x14ac:dyDescent="0.25">
      <c r="A180">
        <v>202</v>
      </c>
      <c r="B180">
        <v>-523</v>
      </c>
      <c r="C180">
        <v>-858</v>
      </c>
      <c r="D180">
        <v>-975</v>
      </c>
      <c r="E180">
        <v>301</v>
      </c>
      <c r="F180">
        <v>2475</v>
      </c>
      <c r="G180">
        <v>-864</v>
      </c>
      <c r="H180">
        <v>340</v>
      </c>
      <c r="I180">
        <v>1</v>
      </c>
      <c r="J180">
        <v>-1594521</v>
      </c>
      <c r="K180">
        <f t="shared" si="10"/>
        <v>0</v>
      </c>
      <c r="L180">
        <f t="shared" si="11"/>
        <v>0</v>
      </c>
      <c r="T180">
        <v>111</v>
      </c>
      <c r="U180">
        <v>0</v>
      </c>
      <c r="V180">
        <v>4100531</v>
      </c>
    </row>
    <row r="181" spans="1:22" x14ac:dyDescent="0.25">
      <c r="A181">
        <v>-786</v>
      </c>
      <c r="B181">
        <v>1224</v>
      </c>
      <c r="C181">
        <v>-569</v>
      </c>
      <c r="D181">
        <v>-305</v>
      </c>
      <c r="E181">
        <v>3721</v>
      </c>
      <c r="F181">
        <v>1804</v>
      </c>
      <c r="G181">
        <v>-2015</v>
      </c>
      <c r="H181">
        <v>347</v>
      </c>
      <c r="I181">
        <v>1</v>
      </c>
      <c r="J181">
        <v>3435779</v>
      </c>
      <c r="K181">
        <f t="shared" si="10"/>
        <v>0</v>
      </c>
      <c r="L181">
        <f t="shared" si="11"/>
        <v>0</v>
      </c>
      <c r="T181">
        <v>79</v>
      </c>
      <c r="U181">
        <v>1</v>
      </c>
      <c r="V181">
        <v>4082855</v>
      </c>
    </row>
    <row r="182" spans="1:22" x14ac:dyDescent="0.25">
      <c r="A182">
        <v>-507</v>
      </c>
      <c r="B182">
        <v>-556</v>
      </c>
      <c r="C182">
        <v>577</v>
      </c>
      <c r="D182">
        <v>-208</v>
      </c>
      <c r="E182">
        <v>1774</v>
      </c>
      <c r="F182">
        <v>-1334</v>
      </c>
      <c r="G182">
        <v>1955</v>
      </c>
      <c r="H182">
        <v>353</v>
      </c>
      <c r="I182">
        <v>1</v>
      </c>
      <c r="J182">
        <v>2798252</v>
      </c>
      <c r="K182">
        <f t="shared" si="10"/>
        <v>0</v>
      </c>
      <c r="L182">
        <f t="shared" si="11"/>
        <v>0</v>
      </c>
      <c r="T182">
        <v>598</v>
      </c>
      <c r="U182">
        <v>1</v>
      </c>
      <c r="V182">
        <v>4076732</v>
      </c>
    </row>
    <row r="183" spans="1:22" x14ac:dyDescent="0.25">
      <c r="A183">
        <v>-4813</v>
      </c>
      <c r="B183">
        <v>15</v>
      </c>
      <c r="C183">
        <v>3216</v>
      </c>
      <c r="D183">
        <v>1000</v>
      </c>
      <c r="E183">
        <v>670</v>
      </c>
      <c r="F183">
        <v>418</v>
      </c>
      <c r="G183">
        <v>1415</v>
      </c>
      <c r="H183">
        <v>355</v>
      </c>
      <c r="I183">
        <v>1</v>
      </c>
      <c r="J183">
        <v>-109113</v>
      </c>
      <c r="K183">
        <f t="shared" si="10"/>
        <v>0</v>
      </c>
      <c r="L183">
        <f t="shared" si="11"/>
        <v>0</v>
      </c>
      <c r="T183">
        <v>576</v>
      </c>
      <c r="U183">
        <v>0</v>
      </c>
      <c r="V183">
        <v>4055886</v>
      </c>
    </row>
    <row r="184" spans="1:22" x14ac:dyDescent="0.25">
      <c r="A184">
        <v>1583</v>
      </c>
      <c r="B184">
        <v>-2561</v>
      </c>
      <c r="C184">
        <v>785</v>
      </c>
      <c r="D184">
        <v>2338</v>
      </c>
      <c r="E184">
        <v>-1452</v>
      </c>
      <c r="F184">
        <v>-246</v>
      </c>
      <c r="G184">
        <v>-753</v>
      </c>
      <c r="H184">
        <v>356</v>
      </c>
      <c r="I184">
        <v>1</v>
      </c>
      <c r="J184">
        <v>7141138</v>
      </c>
      <c r="K184">
        <f t="shared" si="10"/>
        <v>0</v>
      </c>
      <c r="L184">
        <f t="shared" si="11"/>
        <v>0</v>
      </c>
      <c r="T184">
        <v>176</v>
      </c>
      <c r="U184">
        <v>1</v>
      </c>
      <c r="V184">
        <v>4000964</v>
      </c>
    </row>
    <row r="185" spans="1:22" x14ac:dyDescent="0.25">
      <c r="A185">
        <v>1498</v>
      </c>
      <c r="B185">
        <v>2271</v>
      </c>
      <c r="C185">
        <v>1803</v>
      </c>
      <c r="D185">
        <v>1959</v>
      </c>
      <c r="E185">
        <v>-2239</v>
      </c>
      <c r="F185">
        <v>-3652</v>
      </c>
      <c r="G185">
        <v>3245</v>
      </c>
      <c r="H185">
        <v>357</v>
      </c>
      <c r="I185">
        <v>1</v>
      </c>
      <c r="J185">
        <v>83315</v>
      </c>
      <c r="K185">
        <f t="shared" si="10"/>
        <v>0</v>
      </c>
      <c r="L185">
        <f t="shared" si="11"/>
        <v>0</v>
      </c>
      <c r="T185">
        <v>188</v>
      </c>
      <c r="U185">
        <v>0</v>
      </c>
      <c r="V185">
        <v>3948265</v>
      </c>
    </row>
    <row r="186" spans="1:22" x14ac:dyDescent="0.25">
      <c r="A186">
        <v>-2805</v>
      </c>
      <c r="B186">
        <v>193</v>
      </c>
      <c r="C186">
        <v>-425</v>
      </c>
      <c r="D186">
        <v>-1567</v>
      </c>
      <c r="E186">
        <v>-2055</v>
      </c>
      <c r="F186">
        <v>3663</v>
      </c>
      <c r="G186">
        <v>144</v>
      </c>
      <c r="H186">
        <v>358</v>
      </c>
      <c r="I186">
        <v>1</v>
      </c>
      <c r="J186">
        <v>-10660313</v>
      </c>
      <c r="K186">
        <f t="shared" si="10"/>
        <v>0</v>
      </c>
      <c r="L186">
        <f t="shared" si="11"/>
        <v>0</v>
      </c>
      <c r="T186">
        <v>487</v>
      </c>
      <c r="U186">
        <v>0</v>
      </c>
      <c r="V186">
        <v>3945191</v>
      </c>
    </row>
    <row r="187" spans="1:22" x14ac:dyDescent="0.25">
      <c r="A187">
        <v>-1997</v>
      </c>
      <c r="B187">
        <v>-2494</v>
      </c>
      <c r="C187">
        <v>-394</v>
      </c>
      <c r="D187">
        <v>-619</v>
      </c>
      <c r="E187">
        <v>-3591</v>
      </c>
      <c r="F187">
        <v>638</v>
      </c>
      <c r="G187">
        <v>-4175</v>
      </c>
      <c r="H187">
        <v>359</v>
      </c>
      <c r="I187">
        <v>1</v>
      </c>
      <c r="J187">
        <v>-5574085</v>
      </c>
      <c r="K187">
        <f t="shared" si="10"/>
        <v>0</v>
      </c>
      <c r="L187">
        <f t="shared" si="11"/>
        <v>0</v>
      </c>
      <c r="T187">
        <v>622</v>
      </c>
      <c r="U187">
        <v>1</v>
      </c>
      <c r="V187">
        <v>3929183</v>
      </c>
    </row>
    <row r="188" spans="1:22" x14ac:dyDescent="0.25">
      <c r="A188">
        <v>-2199</v>
      </c>
      <c r="B188">
        <v>-3140</v>
      </c>
      <c r="C188">
        <v>-2336</v>
      </c>
      <c r="D188">
        <v>-2233</v>
      </c>
      <c r="E188">
        <v>4013</v>
      </c>
      <c r="F188">
        <v>2970</v>
      </c>
      <c r="G188">
        <v>1975</v>
      </c>
      <c r="H188">
        <v>360</v>
      </c>
      <c r="I188">
        <v>1</v>
      </c>
      <c r="J188">
        <v>1014015</v>
      </c>
      <c r="K188">
        <f t="shared" si="10"/>
        <v>0</v>
      </c>
      <c r="L188">
        <f t="shared" si="11"/>
        <v>0</v>
      </c>
      <c r="T188">
        <v>459</v>
      </c>
      <c r="U188">
        <v>1</v>
      </c>
      <c r="V188">
        <v>3909596</v>
      </c>
    </row>
    <row r="189" spans="1:22" x14ac:dyDescent="0.25">
      <c r="A189">
        <v>671</v>
      </c>
      <c r="B189">
        <v>-1124</v>
      </c>
      <c r="C189">
        <v>650</v>
      </c>
      <c r="D189">
        <v>316</v>
      </c>
      <c r="E189">
        <v>-1833</v>
      </c>
      <c r="F189">
        <v>-1752</v>
      </c>
      <c r="G189">
        <v>3535</v>
      </c>
      <c r="H189">
        <v>364</v>
      </c>
      <c r="I189">
        <v>1</v>
      </c>
      <c r="J189">
        <v>-867567</v>
      </c>
      <c r="K189">
        <f t="shared" si="10"/>
        <v>0</v>
      </c>
      <c r="L189">
        <f t="shared" si="11"/>
        <v>0</v>
      </c>
      <c r="T189">
        <v>67</v>
      </c>
      <c r="U189">
        <v>1</v>
      </c>
      <c r="V189">
        <v>3879278</v>
      </c>
    </row>
    <row r="190" spans="1:22" x14ac:dyDescent="0.25">
      <c r="A190">
        <v>-4675</v>
      </c>
      <c r="B190">
        <v>483</v>
      </c>
      <c r="C190">
        <v>-1771</v>
      </c>
      <c r="D190">
        <v>-944</v>
      </c>
      <c r="E190">
        <v>1449</v>
      </c>
      <c r="F190">
        <v>1419</v>
      </c>
      <c r="G190">
        <v>-3925</v>
      </c>
      <c r="H190">
        <v>365</v>
      </c>
      <c r="I190">
        <v>1</v>
      </c>
      <c r="J190">
        <v>-4349895</v>
      </c>
      <c r="K190">
        <f t="shared" si="10"/>
        <v>0</v>
      </c>
      <c r="L190">
        <f t="shared" si="11"/>
        <v>0</v>
      </c>
      <c r="T190">
        <v>738</v>
      </c>
      <c r="U190">
        <v>0</v>
      </c>
      <c r="V190">
        <v>3869423</v>
      </c>
    </row>
    <row r="191" spans="1:22" x14ac:dyDescent="0.25">
      <c r="A191">
        <v>-2252</v>
      </c>
      <c r="B191">
        <v>-367</v>
      </c>
      <c r="C191">
        <v>-4781</v>
      </c>
      <c r="D191">
        <v>-318</v>
      </c>
      <c r="E191">
        <v>-2206</v>
      </c>
      <c r="F191">
        <v>3828</v>
      </c>
      <c r="G191">
        <v>-2285</v>
      </c>
      <c r="H191">
        <v>371</v>
      </c>
      <c r="I191">
        <v>1</v>
      </c>
      <c r="J191">
        <v>-8861993</v>
      </c>
      <c r="K191">
        <f t="shared" si="10"/>
        <v>0</v>
      </c>
      <c r="L191">
        <f t="shared" si="11"/>
        <v>0</v>
      </c>
      <c r="T191">
        <v>310</v>
      </c>
      <c r="U191">
        <v>0</v>
      </c>
      <c r="V191">
        <v>3859552</v>
      </c>
    </row>
    <row r="192" spans="1:22" x14ac:dyDescent="0.25">
      <c r="A192">
        <v>-1859</v>
      </c>
      <c r="B192">
        <v>-2093</v>
      </c>
      <c r="C192">
        <v>-583</v>
      </c>
      <c r="D192">
        <v>-481</v>
      </c>
      <c r="E192">
        <v>-1327</v>
      </c>
      <c r="F192">
        <v>2640</v>
      </c>
      <c r="G192">
        <v>-2715</v>
      </c>
      <c r="H192">
        <v>372</v>
      </c>
      <c r="I192">
        <v>1</v>
      </c>
      <c r="J192">
        <v>-2878732</v>
      </c>
      <c r="K192">
        <f t="shared" si="10"/>
        <v>0</v>
      </c>
      <c r="L192">
        <f t="shared" si="11"/>
        <v>0</v>
      </c>
      <c r="T192">
        <v>100</v>
      </c>
      <c r="U192">
        <v>0</v>
      </c>
      <c r="V192">
        <v>3819244</v>
      </c>
    </row>
    <row r="193" spans="1:22" x14ac:dyDescent="0.25">
      <c r="A193">
        <v>-892</v>
      </c>
      <c r="B193">
        <v>-37</v>
      </c>
      <c r="C193">
        <v>-154</v>
      </c>
      <c r="D193">
        <v>1316</v>
      </c>
      <c r="E193">
        <v>-179</v>
      </c>
      <c r="F193">
        <v>429</v>
      </c>
      <c r="G193">
        <v>135</v>
      </c>
      <c r="H193">
        <v>376</v>
      </c>
      <c r="I193">
        <v>1</v>
      </c>
      <c r="J193">
        <v>1343577</v>
      </c>
      <c r="K193">
        <f t="shared" si="10"/>
        <v>0</v>
      </c>
      <c r="L193">
        <f t="shared" si="11"/>
        <v>0</v>
      </c>
      <c r="T193">
        <v>38</v>
      </c>
      <c r="U193">
        <v>0</v>
      </c>
      <c r="V193">
        <v>3787374</v>
      </c>
    </row>
    <row r="194" spans="1:22" x14ac:dyDescent="0.25">
      <c r="A194">
        <v>-1370</v>
      </c>
      <c r="B194">
        <v>-2561</v>
      </c>
      <c r="C194">
        <v>-1738</v>
      </c>
      <c r="D194">
        <v>-1343</v>
      </c>
      <c r="E194">
        <v>2834</v>
      </c>
      <c r="F194">
        <v>1375</v>
      </c>
      <c r="G194">
        <v>2365</v>
      </c>
      <c r="H194">
        <v>379</v>
      </c>
      <c r="I194">
        <v>1</v>
      </c>
      <c r="J194">
        <v>1589963</v>
      </c>
      <c r="K194">
        <f t="shared" ref="K194:K257" si="12">IF(J194&lt;N$1,1,0)</f>
        <v>0</v>
      </c>
      <c r="L194">
        <f t="shared" ref="L194:L257" si="13">IF(J194&gt;O$1,1,0)</f>
        <v>0</v>
      </c>
      <c r="T194">
        <v>204</v>
      </c>
      <c r="U194">
        <v>0</v>
      </c>
      <c r="V194">
        <v>3781696</v>
      </c>
    </row>
    <row r="195" spans="1:22" x14ac:dyDescent="0.25">
      <c r="A195">
        <v>-1264</v>
      </c>
      <c r="B195">
        <v>2093</v>
      </c>
      <c r="C195">
        <v>-1510</v>
      </c>
      <c r="D195">
        <v>-1777</v>
      </c>
      <c r="E195">
        <v>-1153</v>
      </c>
      <c r="F195">
        <v>2167</v>
      </c>
      <c r="G195">
        <v>925</v>
      </c>
      <c r="H195">
        <v>380</v>
      </c>
      <c r="I195">
        <v>1</v>
      </c>
      <c r="J195">
        <v>-10576233</v>
      </c>
      <c r="K195">
        <f t="shared" si="12"/>
        <v>0</v>
      </c>
      <c r="L195">
        <f t="shared" si="13"/>
        <v>0</v>
      </c>
      <c r="T195">
        <v>751</v>
      </c>
      <c r="U195">
        <v>0</v>
      </c>
      <c r="V195">
        <v>3779440</v>
      </c>
    </row>
    <row r="196" spans="1:22" x14ac:dyDescent="0.25">
      <c r="A196">
        <v>-2561</v>
      </c>
      <c r="B196">
        <v>-779</v>
      </c>
      <c r="C196">
        <v>467</v>
      </c>
      <c r="D196">
        <v>44</v>
      </c>
      <c r="E196">
        <v>-1297</v>
      </c>
      <c r="F196">
        <v>-1634</v>
      </c>
      <c r="G196">
        <v>4795</v>
      </c>
      <c r="H196">
        <v>381</v>
      </c>
      <c r="I196">
        <v>1</v>
      </c>
      <c r="J196">
        <v>-4309906</v>
      </c>
      <c r="K196">
        <f t="shared" si="12"/>
        <v>0</v>
      </c>
      <c r="L196">
        <f t="shared" si="13"/>
        <v>0</v>
      </c>
      <c r="T196">
        <v>96</v>
      </c>
      <c r="U196">
        <v>1</v>
      </c>
      <c r="V196">
        <v>3775648</v>
      </c>
    </row>
    <row r="197" spans="1:22" x14ac:dyDescent="0.25">
      <c r="A197">
        <v>-1285</v>
      </c>
      <c r="B197">
        <v>-302</v>
      </c>
      <c r="C197">
        <v>-9</v>
      </c>
      <c r="D197">
        <v>-1060</v>
      </c>
      <c r="E197">
        <v>1438</v>
      </c>
      <c r="F197">
        <v>-1432</v>
      </c>
      <c r="G197">
        <v>1955</v>
      </c>
      <c r="H197">
        <v>386</v>
      </c>
      <c r="I197">
        <v>1</v>
      </c>
      <c r="J197">
        <v>-736506</v>
      </c>
      <c r="K197">
        <f t="shared" si="12"/>
        <v>0</v>
      </c>
      <c r="L197">
        <f t="shared" si="13"/>
        <v>0</v>
      </c>
      <c r="T197">
        <v>245</v>
      </c>
      <c r="U197">
        <v>0</v>
      </c>
      <c r="V197">
        <v>3767978</v>
      </c>
    </row>
    <row r="198" spans="1:22" x14ac:dyDescent="0.25">
      <c r="A198">
        <v>-277</v>
      </c>
      <c r="B198">
        <v>1040</v>
      </c>
      <c r="C198">
        <v>-1314</v>
      </c>
      <c r="D198">
        <v>484</v>
      </c>
      <c r="E198">
        <v>1016</v>
      </c>
      <c r="F198">
        <v>935</v>
      </c>
      <c r="G198">
        <v>-1435</v>
      </c>
      <c r="H198">
        <v>387</v>
      </c>
      <c r="I198">
        <v>1</v>
      </c>
      <c r="J198">
        <v>811340</v>
      </c>
      <c r="K198">
        <f t="shared" si="12"/>
        <v>0</v>
      </c>
      <c r="L198">
        <f t="shared" si="13"/>
        <v>0</v>
      </c>
      <c r="T198">
        <v>134</v>
      </c>
      <c r="U198">
        <v>1</v>
      </c>
      <c r="V198">
        <v>3757891</v>
      </c>
    </row>
    <row r="199" spans="1:22" x14ac:dyDescent="0.25">
      <c r="A199">
        <v>-1434</v>
      </c>
      <c r="B199">
        <v>-1202</v>
      </c>
      <c r="C199">
        <v>2390</v>
      </c>
      <c r="D199">
        <v>-196</v>
      </c>
      <c r="E199">
        <v>-806</v>
      </c>
      <c r="F199">
        <v>-2398</v>
      </c>
      <c r="G199">
        <v>3585</v>
      </c>
      <c r="H199">
        <v>389</v>
      </c>
      <c r="I199">
        <v>1</v>
      </c>
      <c r="J199">
        <v>-926920</v>
      </c>
      <c r="K199">
        <f t="shared" si="12"/>
        <v>0</v>
      </c>
      <c r="L199">
        <f t="shared" si="13"/>
        <v>0</v>
      </c>
      <c r="T199">
        <v>13</v>
      </c>
      <c r="U199">
        <v>0</v>
      </c>
      <c r="V199">
        <v>3691931</v>
      </c>
    </row>
    <row r="200" spans="1:22" x14ac:dyDescent="0.25">
      <c r="A200">
        <v>230</v>
      </c>
      <c r="B200">
        <v>-2015</v>
      </c>
      <c r="C200">
        <v>-2097</v>
      </c>
      <c r="D200">
        <v>-1443</v>
      </c>
      <c r="E200">
        <v>3094</v>
      </c>
      <c r="F200">
        <v>1254</v>
      </c>
      <c r="G200">
        <v>11</v>
      </c>
      <c r="H200">
        <v>390</v>
      </c>
      <c r="I200">
        <v>1</v>
      </c>
      <c r="J200">
        <v>3240019</v>
      </c>
      <c r="K200">
        <f t="shared" si="12"/>
        <v>0</v>
      </c>
      <c r="L200">
        <f t="shared" si="13"/>
        <v>0</v>
      </c>
      <c r="T200">
        <v>351</v>
      </c>
      <c r="U200">
        <v>0</v>
      </c>
      <c r="V200">
        <v>3691111</v>
      </c>
    </row>
    <row r="201" spans="1:22" x14ac:dyDescent="0.25">
      <c r="A201">
        <v>-2486</v>
      </c>
      <c r="B201">
        <v>-332</v>
      </c>
      <c r="C201">
        <v>-2010</v>
      </c>
      <c r="D201">
        <v>726</v>
      </c>
      <c r="E201">
        <v>-2434</v>
      </c>
      <c r="F201">
        <v>-433</v>
      </c>
      <c r="G201">
        <v>-2785</v>
      </c>
      <c r="H201">
        <v>391</v>
      </c>
      <c r="I201">
        <v>1</v>
      </c>
      <c r="J201">
        <v>-4617581</v>
      </c>
      <c r="K201">
        <f t="shared" si="12"/>
        <v>0</v>
      </c>
      <c r="L201">
        <f t="shared" si="13"/>
        <v>0</v>
      </c>
      <c r="T201">
        <v>102</v>
      </c>
      <c r="U201">
        <v>1</v>
      </c>
      <c r="V201">
        <v>3632904</v>
      </c>
    </row>
    <row r="202" spans="1:22" x14ac:dyDescent="0.25">
      <c r="A202">
        <v>-4452</v>
      </c>
      <c r="B202">
        <v>3129</v>
      </c>
      <c r="C202">
        <v>-3336</v>
      </c>
      <c r="D202">
        <v>-1938</v>
      </c>
      <c r="E202">
        <v>2412</v>
      </c>
      <c r="F202">
        <v>3784</v>
      </c>
      <c r="G202">
        <v>-805</v>
      </c>
      <c r="H202">
        <v>393</v>
      </c>
      <c r="I202">
        <v>1</v>
      </c>
      <c r="J202">
        <v>-9765178</v>
      </c>
      <c r="K202">
        <f t="shared" si="12"/>
        <v>0</v>
      </c>
      <c r="L202">
        <f t="shared" si="13"/>
        <v>0</v>
      </c>
      <c r="T202">
        <v>112</v>
      </c>
      <c r="U202">
        <v>0</v>
      </c>
      <c r="V202">
        <v>3628768</v>
      </c>
    </row>
    <row r="203" spans="1:22" x14ac:dyDescent="0.25">
      <c r="A203">
        <v>-2008</v>
      </c>
      <c r="B203">
        <v>-1380</v>
      </c>
      <c r="C203">
        <v>2238</v>
      </c>
      <c r="D203">
        <v>-765</v>
      </c>
      <c r="E203">
        <v>-4294</v>
      </c>
      <c r="F203">
        <v>-1618</v>
      </c>
      <c r="G203">
        <v>-2595</v>
      </c>
      <c r="H203">
        <v>394</v>
      </c>
      <c r="I203">
        <v>1</v>
      </c>
      <c r="J203">
        <v>-6739266</v>
      </c>
      <c r="K203">
        <f t="shared" si="12"/>
        <v>0</v>
      </c>
      <c r="L203">
        <f t="shared" si="13"/>
        <v>0</v>
      </c>
      <c r="T203">
        <v>740</v>
      </c>
      <c r="U203">
        <v>0</v>
      </c>
      <c r="V203">
        <v>3624730</v>
      </c>
    </row>
    <row r="204" spans="1:22" x14ac:dyDescent="0.25">
      <c r="A204">
        <v>333</v>
      </c>
      <c r="B204">
        <v>1378</v>
      </c>
      <c r="C204">
        <v>-256</v>
      </c>
      <c r="D204">
        <v>537</v>
      </c>
      <c r="E204">
        <v>-1630</v>
      </c>
      <c r="F204">
        <v>-886</v>
      </c>
      <c r="G204">
        <v>-1715</v>
      </c>
      <c r="H204">
        <v>395</v>
      </c>
      <c r="I204">
        <v>1</v>
      </c>
      <c r="J204">
        <v>-2213243</v>
      </c>
      <c r="K204">
        <f t="shared" si="12"/>
        <v>0</v>
      </c>
      <c r="L204">
        <f t="shared" si="13"/>
        <v>0</v>
      </c>
      <c r="T204">
        <v>728</v>
      </c>
      <c r="U204">
        <v>1</v>
      </c>
      <c r="V204">
        <v>3556101</v>
      </c>
    </row>
    <row r="205" spans="1:22" x14ac:dyDescent="0.25">
      <c r="A205">
        <v>904</v>
      </c>
      <c r="B205">
        <v>601</v>
      </c>
      <c r="C205">
        <v>-2912</v>
      </c>
      <c r="D205">
        <v>2970</v>
      </c>
      <c r="E205">
        <v>-4511</v>
      </c>
      <c r="F205">
        <v>1683</v>
      </c>
      <c r="G205">
        <v>-1052</v>
      </c>
      <c r="H205">
        <v>397</v>
      </c>
      <c r="I205">
        <v>1</v>
      </c>
      <c r="J205">
        <v>-3103285</v>
      </c>
      <c r="K205">
        <f t="shared" si="12"/>
        <v>0</v>
      </c>
      <c r="L205">
        <f t="shared" si="13"/>
        <v>0</v>
      </c>
      <c r="T205">
        <v>406</v>
      </c>
      <c r="U205">
        <v>0</v>
      </c>
      <c r="V205">
        <v>3474205</v>
      </c>
    </row>
    <row r="206" spans="1:22" x14ac:dyDescent="0.25">
      <c r="A206">
        <v>-711</v>
      </c>
      <c r="B206">
        <v>3663</v>
      </c>
      <c r="C206">
        <v>-2955</v>
      </c>
      <c r="D206">
        <v>-389</v>
      </c>
      <c r="E206">
        <v>-1389</v>
      </c>
      <c r="F206">
        <v>3190</v>
      </c>
      <c r="G206">
        <v>4215</v>
      </c>
      <c r="H206">
        <v>399</v>
      </c>
      <c r="I206">
        <v>1</v>
      </c>
      <c r="J206">
        <v>-11370554</v>
      </c>
      <c r="K206">
        <f t="shared" si="12"/>
        <v>0</v>
      </c>
      <c r="L206">
        <f t="shared" si="13"/>
        <v>0</v>
      </c>
      <c r="T206">
        <v>241</v>
      </c>
      <c r="U206">
        <v>1</v>
      </c>
      <c r="V206">
        <v>3438958</v>
      </c>
    </row>
    <row r="207" spans="1:22" x14ac:dyDescent="0.25">
      <c r="A207">
        <v>-797</v>
      </c>
      <c r="B207">
        <v>-83</v>
      </c>
      <c r="C207">
        <v>-737</v>
      </c>
      <c r="D207">
        <v>-334</v>
      </c>
      <c r="E207">
        <v>1168</v>
      </c>
      <c r="F207">
        <v>180</v>
      </c>
      <c r="G207">
        <v>1095</v>
      </c>
      <c r="H207">
        <v>403</v>
      </c>
      <c r="I207">
        <v>1</v>
      </c>
      <c r="J207">
        <v>-92850</v>
      </c>
      <c r="K207">
        <f t="shared" si="12"/>
        <v>0</v>
      </c>
      <c r="L207">
        <f t="shared" si="13"/>
        <v>0</v>
      </c>
      <c r="T207">
        <v>347</v>
      </c>
      <c r="U207">
        <v>1</v>
      </c>
      <c r="V207">
        <v>3435779</v>
      </c>
    </row>
    <row r="208" spans="1:22" x14ac:dyDescent="0.25">
      <c r="A208">
        <v>-3740</v>
      </c>
      <c r="B208">
        <v>-276</v>
      </c>
      <c r="C208">
        <v>-103</v>
      </c>
      <c r="D208">
        <v>26</v>
      </c>
      <c r="E208">
        <v>1871</v>
      </c>
      <c r="F208">
        <v>2673</v>
      </c>
      <c r="G208">
        <v>677</v>
      </c>
      <c r="H208">
        <v>404</v>
      </c>
      <c r="I208">
        <v>1</v>
      </c>
      <c r="J208">
        <v>-887810</v>
      </c>
      <c r="K208">
        <f t="shared" si="12"/>
        <v>0</v>
      </c>
      <c r="L208">
        <f t="shared" si="13"/>
        <v>0</v>
      </c>
      <c r="T208">
        <v>133</v>
      </c>
      <c r="U208">
        <v>0</v>
      </c>
      <c r="V208">
        <v>3403508</v>
      </c>
    </row>
    <row r="209" spans="1:22" x14ac:dyDescent="0.25">
      <c r="A209">
        <v>1248</v>
      </c>
      <c r="B209">
        <v>337</v>
      </c>
      <c r="C209">
        <v>-45</v>
      </c>
      <c r="D209">
        <v>990</v>
      </c>
      <c r="E209">
        <v>-3667</v>
      </c>
      <c r="F209">
        <v>-3014</v>
      </c>
      <c r="G209">
        <v>-446</v>
      </c>
      <c r="H209">
        <v>407</v>
      </c>
      <c r="I209">
        <v>1</v>
      </c>
      <c r="J209">
        <v>-2461879</v>
      </c>
      <c r="K209">
        <f t="shared" si="12"/>
        <v>0</v>
      </c>
      <c r="L209">
        <f t="shared" si="13"/>
        <v>0</v>
      </c>
      <c r="T209">
        <v>476</v>
      </c>
      <c r="U209">
        <v>0</v>
      </c>
      <c r="V209">
        <v>3387561</v>
      </c>
    </row>
    <row r="210" spans="1:22" x14ac:dyDescent="0.25">
      <c r="A210">
        <v>-1158</v>
      </c>
      <c r="B210">
        <v>2672</v>
      </c>
      <c r="C210">
        <v>-1619</v>
      </c>
      <c r="D210">
        <v>-165</v>
      </c>
      <c r="E210">
        <v>-1014</v>
      </c>
      <c r="F210">
        <v>-572</v>
      </c>
      <c r="G210">
        <v>625</v>
      </c>
      <c r="H210">
        <v>409</v>
      </c>
      <c r="I210">
        <v>1</v>
      </c>
      <c r="J210">
        <v>-6813921</v>
      </c>
      <c r="K210">
        <f t="shared" si="12"/>
        <v>0</v>
      </c>
      <c r="L210">
        <f t="shared" si="13"/>
        <v>0</v>
      </c>
      <c r="T210">
        <v>641</v>
      </c>
      <c r="U210">
        <v>1</v>
      </c>
      <c r="V210">
        <v>3323437</v>
      </c>
    </row>
    <row r="211" spans="1:22" x14ac:dyDescent="0.25">
      <c r="A211">
        <v>-40</v>
      </c>
      <c r="B211">
        <v>-523</v>
      </c>
      <c r="C211">
        <v>-3010</v>
      </c>
      <c r="D211">
        <v>67</v>
      </c>
      <c r="E211">
        <v>-3267</v>
      </c>
      <c r="F211">
        <v>1969</v>
      </c>
      <c r="G211">
        <v>-1295</v>
      </c>
      <c r="H211">
        <v>410</v>
      </c>
      <c r="I211">
        <v>1</v>
      </c>
      <c r="J211">
        <v>-6566163</v>
      </c>
      <c r="K211">
        <f t="shared" si="12"/>
        <v>0</v>
      </c>
      <c r="L211">
        <f t="shared" si="13"/>
        <v>0</v>
      </c>
      <c r="T211">
        <v>486</v>
      </c>
      <c r="U211">
        <v>1</v>
      </c>
      <c r="V211">
        <v>3276665</v>
      </c>
    </row>
    <row r="212" spans="1:22" x14ac:dyDescent="0.25">
      <c r="A212">
        <v>-1009</v>
      </c>
      <c r="B212">
        <v>-1258</v>
      </c>
      <c r="C212">
        <v>3390</v>
      </c>
      <c r="D212">
        <v>-1304</v>
      </c>
      <c r="E212">
        <v>1471</v>
      </c>
      <c r="F212">
        <v>1782</v>
      </c>
      <c r="G212">
        <v>-482</v>
      </c>
      <c r="H212">
        <v>411</v>
      </c>
      <c r="I212">
        <v>1</v>
      </c>
      <c r="J212">
        <v>1675417</v>
      </c>
      <c r="K212">
        <f t="shared" si="12"/>
        <v>0</v>
      </c>
      <c r="L212">
        <f t="shared" si="13"/>
        <v>0</v>
      </c>
      <c r="T212">
        <v>195</v>
      </c>
      <c r="U212">
        <v>1</v>
      </c>
      <c r="V212">
        <v>3259713</v>
      </c>
    </row>
    <row r="213" spans="1:22" x14ac:dyDescent="0.25">
      <c r="A213">
        <v>-475</v>
      </c>
      <c r="B213">
        <v>-1102</v>
      </c>
      <c r="C213">
        <v>-1184</v>
      </c>
      <c r="D213">
        <v>-323</v>
      </c>
      <c r="E213">
        <v>1211</v>
      </c>
      <c r="F213">
        <v>902</v>
      </c>
      <c r="G213">
        <v>-3285</v>
      </c>
      <c r="H213">
        <v>413</v>
      </c>
      <c r="I213">
        <v>1</v>
      </c>
      <c r="J213">
        <v>2257755</v>
      </c>
      <c r="K213">
        <f t="shared" si="12"/>
        <v>0</v>
      </c>
      <c r="L213">
        <f t="shared" si="13"/>
        <v>0</v>
      </c>
      <c r="T213">
        <v>92</v>
      </c>
      <c r="U213">
        <v>1</v>
      </c>
      <c r="V213">
        <v>3257342</v>
      </c>
    </row>
    <row r="214" spans="1:22" x14ac:dyDescent="0.25">
      <c r="A214">
        <v>717</v>
      </c>
      <c r="B214">
        <v>1016</v>
      </c>
      <c r="C214">
        <v>-2369</v>
      </c>
      <c r="D214">
        <v>811</v>
      </c>
      <c r="E214">
        <v>-2737</v>
      </c>
      <c r="F214">
        <v>-195</v>
      </c>
      <c r="G214">
        <v>192</v>
      </c>
      <c r="H214">
        <v>414</v>
      </c>
      <c r="I214">
        <v>1</v>
      </c>
      <c r="J214">
        <v>-4642329</v>
      </c>
      <c r="K214">
        <f t="shared" si="12"/>
        <v>0</v>
      </c>
      <c r="L214">
        <f t="shared" si="13"/>
        <v>0</v>
      </c>
      <c r="T214">
        <v>20</v>
      </c>
      <c r="U214">
        <v>1</v>
      </c>
      <c r="V214">
        <v>3247638</v>
      </c>
    </row>
    <row r="215" spans="1:22" x14ac:dyDescent="0.25">
      <c r="A215">
        <v>-3198</v>
      </c>
      <c r="B215">
        <v>1031</v>
      </c>
      <c r="C215">
        <v>-291</v>
      </c>
      <c r="D215">
        <v>674</v>
      </c>
      <c r="E215">
        <v>-266</v>
      </c>
      <c r="F215">
        <v>2398</v>
      </c>
      <c r="G215">
        <v>-1765</v>
      </c>
      <c r="H215">
        <v>415</v>
      </c>
      <c r="I215">
        <v>1</v>
      </c>
      <c r="J215">
        <v>-3386847</v>
      </c>
      <c r="K215">
        <f t="shared" si="12"/>
        <v>0</v>
      </c>
      <c r="L215">
        <f t="shared" si="13"/>
        <v>0</v>
      </c>
      <c r="T215">
        <v>390</v>
      </c>
      <c r="U215">
        <v>1</v>
      </c>
      <c r="V215">
        <v>3240019</v>
      </c>
    </row>
    <row r="216" spans="1:22" x14ac:dyDescent="0.25">
      <c r="A216">
        <v>451</v>
      </c>
      <c r="B216">
        <v>-467</v>
      </c>
      <c r="C216">
        <v>1078</v>
      </c>
      <c r="D216">
        <v>1316</v>
      </c>
      <c r="E216">
        <v>-3007</v>
      </c>
      <c r="F216">
        <v>-346</v>
      </c>
      <c r="G216">
        <v>1335</v>
      </c>
      <c r="H216">
        <v>418</v>
      </c>
      <c r="I216">
        <v>1</v>
      </c>
      <c r="J216">
        <v>-1253401</v>
      </c>
      <c r="K216">
        <f t="shared" si="12"/>
        <v>0</v>
      </c>
      <c r="L216">
        <f t="shared" si="13"/>
        <v>0</v>
      </c>
      <c r="T216">
        <v>442</v>
      </c>
      <c r="U216">
        <v>0</v>
      </c>
      <c r="V216">
        <v>3211511</v>
      </c>
    </row>
    <row r="217" spans="1:22" x14ac:dyDescent="0.25">
      <c r="A217">
        <v>-223</v>
      </c>
      <c r="B217">
        <v>-2104</v>
      </c>
      <c r="C217">
        <v>1760</v>
      </c>
      <c r="D217">
        <v>284</v>
      </c>
      <c r="E217">
        <v>-230</v>
      </c>
      <c r="F217">
        <v>990</v>
      </c>
      <c r="G217">
        <v>-987</v>
      </c>
      <c r="H217">
        <v>420</v>
      </c>
      <c r="I217">
        <v>1</v>
      </c>
      <c r="J217">
        <v>3160773</v>
      </c>
      <c r="K217">
        <f t="shared" si="12"/>
        <v>0</v>
      </c>
      <c r="L217">
        <f t="shared" si="13"/>
        <v>0</v>
      </c>
      <c r="T217">
        <v>518</v>
      </c>
      <c r="U217">
        <v>0</v>
      </c>
      <c r="V217">
        <v>3192682</v>
      </c>
    </row>
    <row r="218" spans="1:22" x14ac:dyDescent="0.25">
      <c r="A218">
        <v>-2359</v>
      </c>
      <c r="B218">
        <v>1797</v>
      </c>
      <c r="C218">
        <v>-2238</v>
      </c>
      <c r="D218">
        <v>-2833</v>
      </c>
      <c r="E218">
        <v>-55</v>
      </c>
      <c r="F218">
        <v>4180</v>
      </c>
      <c r="G218">
        <v>-1</v>
      </c>
      <c r="H218">
        <v>421</v>
      </c>
      <c r="I218">
        <v>1</v>
      </c>
      <c r="J218">
        <v>-12192189</v>
      </c>
      <c r="K218">
        <f t="shared" si="12"/>
        <v>1</v>
      </c>
      <c r="L218">
        <f t="shared" si="13"/>
        <v>0</v>
      </c>
      <c r="T218">
        <v>701</v>
      </c>
      <c r="U218">
        <v>1</v>
      </c>
      <c r="V218">
        <v>3191093</v>
      </c>
    </row>
    <row r="219" spans="1:22" x14ac:dyDescent="0.25">
      <c r="A219">
        <v>-361</v>
      </c>
      <c r="B219">
        <v>1338</v>
      </c>
      <c r="C219">
        <v>985</v>
      </c>
      <c r="D219">
        <v>3391</v>
      </c>
      <c r="E219">
        <v>-2499</v>
      </c>
      <c r="F219">
        <v>150</v>
      </c>
      <c r="G219">
        <v>-376</v>
      </c>
      <c r="H219">
        <v>425</v>
      </c>
      <c r="I219">
        <v>1</v>
      </c>
      <c r="J219">
        <v>1439074</v>
      </c>
      <c r="K219">
        <f t="shared" si="12"/>
        <v>0</v>
      </c>
      <c r="L219">
        <f t="shared" si="13"/>
        <v>0</v>
      </c>
      <c r="T219">
        <v>569</v>
      </c>
      <c r="U219">
        <v>0</v>
      </c>
      <c r="V219">
        <v>3183417</v>
      </c>
    </row>
    <row r="220" spans="1:22" x14ac:dyDescent="0.25">
      <c r="A220">
        <v>562</v>
      </c>
      <c r="B220">
        <v>1220</v>
      </c>
      <c r="C220">
        <v>-5227</v>
      </c>
      <c r="D220">
        <v>2064</v>
      </c>
      <c r="E220">
        <v>-4641</v>
      </c>
      <c r="F220">
        <v>1815</v>
      </c>
      <c r="G220">
        <v>1785</v>
      </c>
      <c r="H220">
        <v>430</v>
      </c>
      <c r="I220">
        <v>1</v>
      </c>
      <c r="J220">
        <v>-8196782</v>
      </c>
      <c r="K220">
        <f t="shared" si="12"/>
        <v>0</v>
      </c>
      <c r="L220">
        <f t="shared" si="13"/>
        <v>0</v>
      </c>
      <c r="T220">
        <v>84</v>
      </c>
      <c r="U220">
        <v>0</v>
      </c>
      <c r="V220">
        <v>3176257</v>
      </c>
    </row>
    <row r="221" spans="1:22" x14ac:dyDescent="0.25">
      <c r="A221">
        <v>-701</v>
      </c>
      <c r="B221">
        <v>1816</v>
      </c>
      <c r="C221">
        <v>802</v>
      </c>
      <c r="D221">
        <v>-31</v>
      </c>
      <c r="E221">
        <v>-2563</v>
      </c>
      <c r="F221">
        <v>-1620</v>
      </c>
      <c r="G221">
        <v>-1945</v>
      </c>
      <c r="H221">
        <v>431</v>
      </c>
      <c r="I221">
        <v>1</v>
      </c>
      <c r="J221">
        <v>-5517011</v>
      </c>
      <c r="K221">
        <f t="shared" si="12"/>
        <v>0</v>
      </c>
      <c r="L221">
        <f t="shared" si="13"/>
        <v>0</v>
      </c>
      <c r="T221">
        <v>420</v>
      </c>
      <c r="U221">
        <v>1</v>
      </c>
      <c r="V221">
        <v>3160773</v>
      </c>
    </row>
    <row r="222" spans="1:22" x14ac:dyDescent="0.25">
      <c r="A222">
        <v>-1806</v>
      </c>
      <c r="B222">
        <v>70</v>
      </c>
      <c r="C222">
        <v>-24</v>
      </c>
      <c r="D222">
        <v>-546</v>
      </c>
      <c r="E222">
        <v>1741</v>
      </c>
      <c r="F222">
        <v>-82</v>
      </c>
      <c r="G222">
        <v>-714</v>
      </c>
      <c r="H222">
        <v>432</v>
      </c>
      <c r="I222">
        <v>1</v>
      </c>
      <c r="J222">
        <v>348574</v>
      </c>
      <c r="K222">
        <f t="shared" si="12"/>
        <v>0</v>
      </c>
      <c r="L222">
        <f t="shared" si="13"/>
        <v>0</v>
      </c>
      <c r="T222">
        <v>219</v>
      </c>
      <c r="U222">
        <v>0</v>
      </c>
      <c r="V222">
        <v>3115013</v>
      </c>
    </row>
    <row r="223" spans="1:22" x14ac:dyDescent="0.25">
      <c r="A223">
        <v>1689</v>
      </c>
      <c r="B223">
        <v>1095</v>
      </c>
      <c r="C223">
        <v>-1869</v>
      </c>
      <c r="D223">
        <v>195</v>
      </c>
      <c r="E223">
        <v>128</v>
      </c>
      <c r="F223">
        <v>-2255</v>
      </c>
      <c r="G223">
        <v>-341</v>
      </c>
      <c r="H223">
        <v>434</v>
      </c>
      <c r="I223">
        <v>1</v>
      </c>
      <c r="J223">
        <v>736371</v>
      </c>
      <c r="K223">
        <f t="shared" si="12"/>
        <v>0</v>
      </c>
      <c r="L223">
        <f t="shared" si="13"/>
        <v>0</v>
      </c>
      <c r="T223">
        <v>746</v>
      </c>
      <c r="U223">
        <v>1</v>
      </c>
      <c r="V223">
        <v>3099874</v>
      </c>
    </row>
    <row r="224" spans="1:22" x14ac:dyDescent="0.25">
      <c r="A224">
        <v>468</v>
      </c>
      <c r="B224">
        <v>-2605</v>
      </c>
      <c r="C224">
        <v>-2358</v>
      </c>
      <c r="D224">
        <v>1969</v>
      </c>
      <c r="E224">
        <v>-3991</v>
      </c>
      <c r="F224">
        <v>-1356</v>
      </c>
      <c r="G224">
        <v>-4125</v>
      </c>
      <c r="H224">
        <v>435</v>
      </c>
      <c r="I224">
        <v>1</v>
      </c>
      <c r="J224">
        <v>852694</v>
      </c>
      <c r="K224">
        <f t="shared" si="12"/>
        <v>0</v>
      </c>
      <c r="L224">
        <f t="shared" si="13"/>
        <v>0</v>
      </c>
      <c r="T224">
        <v>656</v>
      </c>
      <c r="U224">
        <v>1</v>
      </c>
      <c r="V224">
        <v>3026409</v>
      </c>
    </row>
    <row r="225" spans="1:22" x14ac:dyDescent="0.25">
      <c r="A225">
        <v>66</v>
      </c>
      <c r="B225">
        <v>100</v>
      </c>
      <c r="C225">
        <v>496</v>
      </c>
      <c r="D225">
        <v>547</v>
      </c>
      <c r="E225">
        <v>-745</v>
      </c>
      <c r="F225">
        <v>-1247</v>
      </c>
      <c r="G225">
        <v>-817</v>
      </c>
      <c r="H225">
        <v>437</v>
      </c>
      <c r="I225">
        <v>1</v>
      </c>
      <c r="J225">
        <v>648525</v>
      </c>
      <c r="K225">
        <f t="shared" si="12"/>
        <v>0</v>
      </c>
      <c r="L225">
        <f t="shared" si="13"/>
        <v>0</v>
      </c>
      <c r="T225">
        <v>590</v>
      </c>
      <c r="U225">
        <v>1</v>
      </c>
      <c r="V225">
        <v>3009252</v>
      </c>
    </row>
    <row r="226" spans="1:22" x14ac:dyDescent="0.25">
      <c r="A226">
        <v>1156</v>
      </c>
      <c r="B226">
        <v>-2416</v>
      </c>
      <c r="C226">
        <v>425</v>
      </c>
      <c r="D226">
        <v>212</v>
      </c>
      <c r="E226">
        <v>-4760</v>
      </c>
      <c r="F226">
        <v>-1881</v>
      </c>
      <c r="G226">
        <v>-3115</v>
      </c>
      <c r="H226">
        <v>438</v>
      </c>
      <c r="I226">
        <v>1</v>
      </c>
      <c r="J226">
        <v>-2286130</v>
      </c>
      <c r="K226">
        <f t="shared" si="12"/>
        <v>0</v>
      </c>
      <c r="L226">
        <f t="shared" si="13"/>
        <v>0</v>
      </c>
      <c r="T226">
        <v>284</v>
      </c>
      <c r="U226">
        <v>0</v>
      </c>
      <c r="V226">
        <v>2950319</v>
      </c>
    </row>
    <row r="227" spans="1:22" x14ac:dyDescent="0.25">
      <c r="A227">
        <v>-1041</v>
      </c>
      <c r="B227">
        <v>864</v>
      </c>
      <c r="C227">
        <v>-2249</v>
      </c>
      <c r="D227">
        <v>1832</v>
      </c>
      <c r="E227">
        <v>-4186</v>
      </c>
      <c r="F227">
        <v>-1240</v>
      </c>
      <c r="G227">
        <v>-204</v>
      </c>
      <c r="H227">
        <v>439</v>
      </c>
      <c r="I227">
        <v>1</v>
      </c>
      <c r="J227">
        <v>-5981600</v>
      </c>
      <c r="K227">
        <f t="shared" si="12"/>
        <v>0</v>
      </c>
      <c r="L227">
        <f t="shared" si="13"/>
        <v>0</v>
      </c>
      <c r="T227">
        <v>525</v>
      </c>
      <c r="U227">
        <v>1</v>
      </c>
      <c r="V227">
        <v>2943011</v>
      </c>
    </row>
    <row r="228" spans="1:22" x14ac:dyDescent="0.25">
      <c r="A228">
        <v>-535</v>
      </c>
      <c r="B228">
        <v>-2182</v>
      </c>
      <c r="C228">
        <v>-630</v>
      </c>
      <c r="D228">
        <v>2075</v>
      </c>
      <c r="E228">
        <v>-6058</v>
      </c>
      <c r="F228">
        <v>-930</v>
      </c>
      <c r="G228">
        <v>-1485</v>
      </c>
      <c r="H228">
        <v>441</v>
      </c>
      <c r="I228">
        <v>1</v>
      </c>
      <c r="J228">
        <v>-3796249</v>
      </c>
      <c r="K228">
        <f t="shared" si="12"/>
        <v>0</v>
      </c>
      <c r="L228">
        <f t="shared" si="13"/>
        <v>0</v>
      </c>
      <c r="T228">
        <v>581</v>
      </c>
      <c r="U228">
        <v>1</v>
      </c>
      <c r="V228">
        <v>2902583</v>
      </c>
    </row>
    <row r="229" spans="1:22" x14ac:dyDescent="0.25">
      <c r="A229">
        <v>-1211</v>
      </c>
      <c r="B229">
        <v>-1503</v>
      </c>
      <c r="C229">
        <v>80</v>
      </c>
      <c r="D229">
        <v>1411</v>
      </c>
      <c r="E229">
        <v>-479</v>
      </c>
      <c r="F229">
        <v>352</v>
      </c>
      <c r="G229">
        <v>2995</v>
      </c>
      <c r="H229">
        <v>446</v>
      </c>
      <c r="I229">
        <v>1</v>
      </c>
      <c r="J229">
        <v>1602021</v>
      </c>
      <c r="K229">
        <f t="shared" si="12"/>
        <v>0</v>
      </c>
      <c r="L229">
        <f t="shared" si="13"/>
        <v>0</v>
      </c>
      <c r="T229">
        <v>269</v>
      </c>
      <c r="U229">
        <v>1</v>
      </c>
      <c r="V229">
        <v>2862938</v>
      </c>
    </row>
    <row r="230" spans="1:22" x14ac:dyDescent="0.25">
      <c r="A230">
        <v>-2359</v>
      </c>
      <c r="B230">
        <v>-824</v>
      </c>
      <c r="C230">
        <v>-4488</v>
      </c>
      <c r="D230">
        <v>92</v>
      </c>
      <c r="E230">
        <v>-906</v>
      </c>
      <c r="F230">
        <v>3795</v>
      </c>
      <c r="G230">
        <v>-2995</v>
      </c>
      <c r="H230">
        <v>448</v>
      </c>
      <c r="I230">
        <v>1</v>
      </c>
      <c r="J230">
        <v>-5078816</v>
      </c>
      <c r="K230">
        <f t="shared" si="12"/>
        <v>0</v>
      </c>
      <c r="L230">
        <f t="shared" si="13"/>
        <v>0</v>
      </c>
      <c r="T230">
        <v>570</v>
      </c>
      <c r="U230">
        <v>0</v>
      </c>
      <c r="V230">
        <v>2835764</v>
      </c>
    </row>
    <row r="231" spans="1:22" x14ac:dyDescent="0.25">
      <c r="A231">
        <v>2784</v>
      </c>
      <c r="B231">
        <v>-2483</v>
      </c>
      <c r="C231">
        <v>505</v>
      </c>
      <c r="D231">
        <v>1927</v>
      </c>
      <c r="E231">
        <v>-2661</v>
      </c>
      <c r="F231">
        <v>-2475</v>
      </c>
      <c r="G231">
        <v>-2155</v>
      </c>
      <c r="H231">
        <v>449</v>
      </c>
      <c r="I231">
        <v>1</v>
      </c>
      <c r="J231">
        <v>6177422</v>
      </c>
      <c r="K231">
        <f t="shared" si="12"/>
        <v>0</v>
      </c>
      <c r="L231">
        <f t="shared" si="13"/>
        <v>0</v>
      </c>
      <c r="T231">
        <v>369</v>
      </c>
      <c r="U231">
        <v>0</v>
      </c>
      <c r="V231">
        <v>2809216</v>
      </c>
    </row>
    <row r="232" spans="1:22" x14ac:dyDescent="0.25">
      <c r="A232">
        <v>-2146</v>
      </c>
      <c r="B232">
        <v>-2405</v>
      </c>
      <c r="C232">
        <v>1564</v>
      </c>
      <c r="D232">
        <v>-1551</v>
      </c>
      <c r="E232">
        <v>-323</v>
      </c>
      <c r="F232">
        <v>2211</v>
      </c>
      <c r="G232">
        <v>-3055</v>
      </c>
      <c r="H232">
        <v>451</v>
      </c>
      <c r="I232">
        <v>1</v>
      </c>
      <c r="J232">
        <v>-1940805</v>
      </c>
      <c r="K232">
        <f t="shared" si="12"/>
        <v>0</v>
      </c>
      <c r="L232">
        <f t="shared" si="13"/>
        <v>0</v>
      </c>
      <c r="T232">
        <v>114</v>
      </c>
      <c r="U232">
        <v>1</v>
      </c>
      <c r="V232">
        <v>2807736</v>
      </c>
    </row>
    <row r="233" spans="1:22" x14ac:dyDescent="0.25">
      <c r="A233">
        <v>-892</v>
      </c>
      <c r="B233">
        <v>-1770</v>
      </c>
      <c r="C233">
        <v>-672</v>
      </c>
      <c r="D233">
        <v>663</v>
      </c>
      <c r="E233">
        <v>-6079</v>
      </c>
      <c r="F233">
        <v>484</v>
      </c>
      <c r="G233">
        <v>-1032</v>
      </c>
      <c r="H233">
        <v>457</v>
      </c>
      <c r="I233">
        <v>1</v>
      </c>
      <c r="J233">
        <v>-7996954</v>
      </c>
      <c r="K233">
        <f t="shared" si="12"/>
        <v>0</v>
      </c>
      <c r="L233">
        <f t="shared" si="13"/>
        <v>0</v>
      </c>
      <c r="T233">
        <v>600</v>
      </c>
      <c r="U233">
        <v>0</v>
      </c>
      <c r="V233">
        <v>2802081</v>
      </c>
    </row>
    <row r="234" spans="1:22" x14ac:dyDescent="0.25">
      <c r="A234">
        <v>-211</v>
      </c>
      <c r="B234">
        <v>-1102</v>
      </c>
      <c r="C234">
        <v>-2238</v>
      </c>
      <c r="D234">
        <v>-215</v>
      </c>
      <c r="E234">
        <v>3191</v>
      </c>
      <c r="F234">
        <v>1199</v>
      </c>
      <c r="G234">
        <v>1805</v>
      </c>
      <c r="H234">
        <v>459</v>
      </c>
      <c r="I234">
        <v>1</v>
      </c>
      <c r="J234">
        <v>3909596</v>
      </c>
      <c r="K234">
        <f t="shared" si="12"/>
        <v>0</v>
      </c>
      <c r="L234">
        <f t="shared" si="13"/>
        <v>0</v>
      </c>
      <c r="T234">
        <v>353</v>
      </c>
      <c r="U234">
        <v>1</v>
      </c>
      <c r="V234">
        <v>2798252</v>
      </c>
    </row>
    <row r="235" spans="1:22" x14ac:dyDescent="0.25">
      <c r="A235">
        <v>-82</v>
      </c>
      <c r="B235">
        <v>580</v>
      </c>
      <c r="C235">
        <v>-149</v>
      </c>
      <c r="D235">
        <v>1358</v>
      </c>
      <c r="E235">
        <v>-2077</v>
      </c>
      <c r="F235">
        <v>-1200</v>
      </c>
      <c r="G235">
        <v>300</v>
      </c>
      <c r="H235">
        <v>460</v>
      </c>
      <c r="I235">
        <v>1</v>
      </c>
      <c r="J235">
        <v>-1288999</v>
      </c>
      <c r="K235">
        <f t="shared" si="12"/>
        <v>0</v>
      </c>
      <c r="L235">
        <f t="shared" si="13"/>
        <v>0</v>
      </c>
      <c r="T235">
        <v>16</v>
      </c>
      <c r="U235">
        <v>1</v>
      </c>
      <c r="V235">
        <v>2790701</v>
      </c>
    </row>
    <row r="236" spans="1:22" x14ac:dyDescent="0.25">
      <c r="A236">
        <v>-1402</v>
      </c>
      <c r="B236">
        <v>1001</v>
      </c>
      <c r="C236">
        <v>-146</v>
      </c>
      <c r="D236">
        <v>-788</v>
      </c>
      <c r="E236">
        <v>-1049</v>
      </c>
      <c r="F236">
        <v>-1457</v>
      </c>
      <c r="G236">
        <v>-1955</v>
      </c>
      <c r="H236">
        <v>464</v>
      </c>
      <c r="I236">
        <v>1</v>
      </c>
      <c r="J236">
        <v>-4782287</v>
      </c>
      <c r="K236">
        <f t="shared" si="12"/>
        <v>0</v>
      </c>
      <c r="L236">
        <f t="shared" si="13"/>
        <v>0</v>
      </c>
      <c r="T236">
        <v>70</v>
      </c>
      <c r="U236">
        <v>1</v>
      </c>
      <c r="V236">
        <v>2751677</v>
      </c>
    </row>
    <row r="237" spans="1:22" x14ac:dyDescent="0.25">
      <c r="A237">
        <v>328</v>
      </c>
      <c r="B237">
        <v>1210</v>
      </c>
      <c r="C237">
        <v>1934</v>
      </c>
      <c r="D237">
        <v>790</v>
      </c>
      <c r="E237">
        <v>-3732</v>
      </c>
      <c r="F237">
        <v>-2123</v>
      </c>
      <c r="G237">
        <v>2375</v>
      </c>
      <c r="H237">
        <v>468</v>
      </c>
      <c r="I237">
        <v>1</v>
      </c>
      <c r="J237">
        <v>-4814969</v>
      </c>
      <c r="K237">
        <f t="shared" si="12"/>
        <v>0</v>
      </c>
      <c r="L237">
        <f t="shared" si="13"/>
        <v>0</v>
      </c>
      <c r="T237">
        <v>769</v>
      </c>
      <c r="U237">
        <v>1</v>
      </c>
      <c r="V237">
        <v>2748147</v>
      </c>
    </row>
    <row r="238" spans="1:22" x14ac:dyDescent="0.25">
      <c r="A238">
        <v>-2964</v>
      </c>
      <c r="B238">
        <v>-1236</v>
      </c>
      <c r="C238">
        <v>1945</v>
      </c>
      <c r="D238">
        <v>-668</v>
      </c>
      <c r="E238">
        <v>1990</v>
      </c>
      <c r="F238">
        <v>125</v>
      </c>
      <c r="G238">
        <v>1495</v>
      </c>
      <c r="H238">
        <v>469</v>
      </c>
      <c r="I238">
        <v>1</v>
      </c>
      <c r="J238">
        <v>1172064</v>
      </c>
      <c r="K238">
        <f t="shared" si="12"/>
        <v>0</v>
      </c>
      <c r="L238">
        <f t="shared" si="13"/>
        <v>0</v>
      </c>
      <c r="T238">
        <v>69</v>
      </c>
      <c r="U238">
        <v>1</v>
      </c>
      <c r="V238">
        <v>2704327</v>
      </c>
    </row>
    <row r="239" spans="1:22" x14ac:dyDescent="0.25">
      <c r="A239">
        <v>1061</v>
      </c>
      <c r="B239">
        <v>51</v>
      </c>
      <c r="C239">
        <v>-1945</v>
      </c>
      <c r="D239">
        <v>516</v>
      </c>
      <c r="E239">
        <v>-3234</v>
      </c>
      <c r="F239">
        <v>539</v>
      </c>
      <c r="G239">
        <v>211</v>
      </c>
      <c r="H239">
        <v>471</v>
      </c>
      <c r="I239">
        <v>1</v>
      </c>
      <c r="J239">
        <v>-4722747</v>
      </c>
      <c r="K239">
        <f t="shared" si="12"/>
        <v>0</v>
      </c>
      <c r="L239">
        <f t="shared" si="13"/>
        <v>0</v>
      </c>
      <c r="T239">
        <v>759</v>
      </c>
      <c r="U239">
        <v>0</v>
      </c>
      <c r="V239">
        <v>2694392</v>
      </c>
    </row>
    <row r="240" spans="1:22" x14ac:dyDescent="0.25">
      <c r="A240">
        <v>870</v>
      </c>
      <c r="B240">
        <v>-1336</v>
      </c>
      <c r="C240">
        <v>-268</v>
      </c>
      <c r="D240">
        <v>779</v>
      </c>
      <c r="E240">
        <v>-5333</v>
      </c>
      <c r="F240">
        <v>-1164</v>
      </c>
      <c r="G240">
        <v>-996</v>
      </c>
      <c r="H240">
        <v>473</v>
      </c>
      <c r="I240">
        <v>1</v>
      </c>
      <c r="J240">
        <v>-4715560</v>
      </c>
      <c r="K240">
        <f t="shared" si="12"/>
        <v>0</v>
      </c>
      <c r="L240">
        <f t="shared" si="13"/>
        <v>0</v>
      </c>
      <c r="T240">
        <v>129</v>
      </c>
      <c r="U240">
        <v>1</v>
      </c>
      <c r="V240">
        <v>2661311</v>
      </c>
    </row>
    <row r="241" spans="1:22" x14ac:dyDescent="0.25">
      <c r="A241">
        <v>-354</v>
      </c>
      <c r="B241">
        <v>-4432</v>
      </c>
      <c r="C241">
        <v>-42</v>
      </c>
      <c r="D241">
        <v>-435</v>
      </c>
      <c r="E241">
        <v>-3148</v>
      </c>
      <c r="F241">
        <v>1815</v>
      </c>
      <c r="G241">
        <v>-4425</v>
      </c>
      <c r="H241">
        <v>475</v>
      </c>
      <c r="I241">
        <v>1</v>
      </c>
      <c r="J241">
        <v>-966749</v>
      </c>
      <c r="K241">
        <f t="shared" si="12"/>
        <v>0</v>
      </c>
      <c r="L241">
        <f t="shared" si="13"/>
        <v>0</v>
      </c>
      <c r="T241">
        <v>555</v>
      </c>
      <c r="U241">
        <v>0</v>
      </c>
      <c r="V241">
        <v>2642654</v>
      </c>
    </row>
    <row r="242" spans="1:22" x14ac:dyDescent="0.25">
      <c r="A242">
        <v>-2316</v>
      </c>
      <c r="B242">
        <v>-195</v>
      </c>
      <c r="C242">
        <v>-719</v>
      </c>
      <c r="D242">
        <v>175</v>
      </c>
      <c r="E242">
        <v>714</v>
      </c>
      <c r="F242">
        <v>2453</v>
      </c>
      <c r="G242">
        <v>210</v>
      </c>
      <c r="H242">
        <v>477</v>
      </c>
      <c r="I242">
        <v>1</v>
      </c>
      <c r="J242">
        <v>-1452494</v>
      </c>
      <c r="K242">
        <f t="shared" si="12"/>
        <v>0</v>
      </c>
      <c r="L242">
        <f t="shared" si="13"/>
        <v>0</v>
      </c>
      <c r="T242">
        <v>316</v>
      </c>
      <c r="U242">
        <v>0</v>
      </c>
      <c r="V242">
        <v>2638846</v>
      </c>
    </row>
    <row r="243" spans="1:22" x14ac:dyDescent="0.25">
      <c r="A243">
        <v>470</v>
      </c>
      <c r="B243">
        <v>468</v>
      </c>
      <c r="C243">
        <v>-2619</v>
      </c>
      <c r="D243">
        <v>-713</v>
      </c>
      <c r="E243">
        <v>-2780</v>
      </c>
      <c r="F243">
        <v>704</v>
      </c>
      <c r="G243">
        <v>-1205</v>
      </c>
      <c r="H243">
        <v>485</v>
      </c>
      <c r="I243">
        <v>1</v>
      </c>
      <c r="J243">
        <v>-7388353</v>
      </c>
      <c r="K243">
        <f t="shared" si="12"/>
        <v>0</v>
      </c>
      <c r="L243">
        <f t="shared" si="13"/>
        <v>0</v>
      </c>
      <c r="T243">
        <v>790</v>
      </c>
      <c r="U243">
        <v>1</v>
      </c>
      <c r="V243">
        <v>2634864</v>
      </c>
    </row>
    <row r="244" spans="1:22" x14ac:dyDescent="0.25">
      <c r="A244">
        <v>-1434</v>
      </c>
      <c r="B244">
        <v>-757</v>
      </c>
      <c r="C244">
        <v>-470</v>
      </c>
      <c r="D244">
        <v>191</v>
      </c>
      <c r="E244">
        <v>2444</v>
      </c>
      <c r="F244">
        <v>2453</v>
      </c>
      <c r="G244">
        <v>-633</v>
      </c>
      <c r="H244">
        <v>486</v>
      </c>
      <c r="I244">
        <v>1</v>
      </c>
      <c r="J244">
        <v>3276665</v>
      </c>
      <c r="K244">
        <f t="shared" si="12"/>
        <v>0</v>
      </c>
      <c r="L244">
        <f t="shared" si="13"/>
        <v>0</v>
      </c>
      <c r="T244">
        <v>530</v>
      </c>
      <c r="U244">
        <v>1</v>
      </c>
      <c r="V244">
        <v>2565553</v>
      </c>
    </row>
    <row r="245" spans="1:22" x14ac:dyDescent="0.25">
      <c r="A245">
        <v>-2539</v>
      </c>
      <c r="B245">
        <v>1684</v>
      </c>
      <c r="C245">
        <v>1532</v>
      </c>
      <c r="D245">
        <v>926</v>
      </c>
      <c r="E245">
        <v>-156</v>
      </c>
      <c r="F245">
        <v>-1492</v>
      </c>
      <c r="G245">
        <v>2085</v>
      </c>
      <c r="H245">
        <v>488</v>
      </c>
      <c r="I245">
        <v>1</v>
      </c>
      <c r="J245">
        <v>-1912341</v>
      </c>
      <c r="K245">
        <f t="shared" si="12"/>
        <v>0</v>
      </c>
      <c r="L245">
        <f t="shared" si="13"/>
        <v>0</v>
      </c>
      <c r="T245">
        <v>775</v>
      </c>
      <c r="U245">
        <v>0</v>
      </c>
      <c r="V245">
        <v>2542831</v>
      </c>
    </row>
    <row r="246" spans="1:22" x14ac:dyDescent="0.25">
      <c r="A246">
        <v>1214</v>
      </c>
      <c r="B246">
        <v>2472</v>
      </c>
      <c r="C246">
        <v>-2684</v>
      </c>
      <c r="D246">
        <v>695</v>
      </c>
      <c r="E246">
        <v>-452</v>
      </c>
      <c r="F246">
        <v>202</v>
      </c>
      <c r="G246">
        <v>1755</v>
      </c>
      <c r="H246">
        <v>489</v>
      </c>
      <c r="I246">
        <v>1</v>
      </c>
      <c r="J246">
        <v>-2874278</v>
      </c>
      <c r="K246">
        <f t="shared" si="12"/>
        <v>0</v>
      </c>
      <c r="L246">
        <f t="shared" si="13"/>
        <v>0</v>
      </c>
      <c r="T246">
        <v>624</v>
      </c>
      <c r="U246">
        <v>0</v>
      </c>
      <c r="V246">
        <v>2541781</v>
      </c>
    </row>
    <row r="247" spans="1:22" x14ac:dyDescent="0.25">
      <c r="A247">
        <v>-1455</v>
      </c>
      <c r="B247">
        <v>-579</v>
      </c>
      <c r="C247">
        <v>-2119</v>
      </c>
      <c r="D247">
        <v>-1030</v>
      </c>
      <c r="E247">
        <v>-3407</v>
      </c>
      <c r="F247">
        <v>1617</v>
      </c>
      <c r="G247">
        <v>-2275</v>
      </c>
      <c r="H247">
        <v>490</v>
      </c>
      <c r="I247">
        <v>1</v>
      </c>
      <c r="J247">
        <v>-9384481</v>
      </c>
      <c r="K247">
        <f t="shared" si="12"/>
        <v>0</v>
      </c>
      <c r="L247">
        <f t="shared" si="13"/>
        <v>0</v>
      </c>
      <c r="T247">
        <v>458</v>
      </c>
      <c r="U247">
        <v>0</v>
      </c>
      <c r="V247">
        <v>2529058</v>
      </c>
    </row>
    <row r="248" spans="1:22" x14ac:dyDescent="0.25">
      <c r="A248">
        <v>-1764</v>
      </c>
      <c r="B248">
        <v>1445</v>
      </c>
      <c r="C248">
        <v>-2271</v>
      </c>
      <c r="D248">
        <v>-241</v>
      </c>
      <c r="E248">
        <v>995</v>
      </c>
      <c r="F248">
        <v>1969</v>
      </c>
      <c r="G248">
        <v>-351</v>
      </c>
      <c r="H248">
        <v>494</v>
      </c>
      <c r="I248">
        <v>1</v>
      </c>
      <c r="J248">
        <v>-3572002</v>
      </c>
      <c r="K248">
        <f t="shared" si="12"/>
        <v>0</v>
      </c>
      <c r="L248">
        <f t="shared" si="13"/>
        <v>0</v>
      </c>
      <c r="T248">
        <v>744</v>
      </c>
      <c r="U248">
        <v>1</v>
      </c>
      <c r="V248">
        <v>2522516</v>
      </c>
    </row>
    <row r="249" spans="1:22" x14ac:dyDescent="0.25">
      <c r="A249">
        <v>-3134</v>
      </c>
      <c r="B249">
        <v>874</v>
      </c>
      <c r="C249">
        <v>4129</v>
      </c>
      <c r="D249">
        <v>1864</v>
      </c>
      <c r="E249">
        <v>-3039</v>
      </c>
      <c r="F249">
        <v>-4708</v>
      </c>
      <c r="G249">
        <v>5115</v>
      </c>
      <c r="H249">
        <v>502</v>
      </c>
      <c r="I249">
        <v>1</v>
      </c>
      <c r="J249">
        <v>-3214015</v>
      </c>
      <c r="K249">
        <f t="shared" si="12"/>
        <v>0</v>
      </c>
      <c r="L249">
        <f t="shared" si="13"/>
        <v>0</v>
      </c>
      <c r="T249">
        <v>330</v>
      </c>
      <c r="U249">
        <v>0</v>
      </c>
      <c r="V249">
        <v>2513200</v>
      </c>
    </row>
    <row r="250" spans="1:22" x14ac:dyDescent="0.25">
      <c r="A250">
        <v>-1806</v>
      </c>
      <c r="B250">
        <v>-1659</v>
      </c>
      <c r="C250">
        <v>-1097</v>
      </c>
      <c r="D250">
        <v>842</v>
      </c>
      <c r="E250">
        <v>-1473</v>
      </c>
      <c r="F250">
        <v>3784</v>
      </c>
      <c r="G250">
        <v>-1855</v>
      </c>
      <c r="H250">
        <v>508</v>
      </c>
      <c r="I250">
        <v>1</v>
      </c>
      <c r="J250">
        <v>-1717457</v>
      </c>
      <c r="K250">
        <f t="shared" si="12"/>
        <v>0</v>
      </c>
      <c r="L250">
        <f t="shared" si="13"/>
        <v>0</v>
      </c>
      <c r="T250">
        <v>734</v>
      </c>
      <c r="U250">
        <v>0</v>
      </c>
      <c r="V250">
        <v>2482129</v>
      </c>
    </row>
    <row r="251" spans="1:22" x14ac:dyDescent="0.25">
      <c r="A251">
        <v>620</v>
      </c>
      <c r="B251">
        <v>-1002</v>
      </c>
      <c r="C251">
        <v>-1097</v>
      </c>
      <c r="D251">
        <v>2032</v>
      </c>
      <c r="E251">
        <v>-3808</v>
      </c>
      <c r="F251">
        <v>-1181</v>
      </c>
      <c r="G251">
        <v>-682</v>
      </c>
      <c r="H251">
        <v>510</v>
      </c>
      <c r="I251">
        <v>1</v>
      </c>
      <c r="J251">
        <v>-718390</v>
      </c>
      <c r="K251">
        <f t="shared" si="12"/>
        <v>0</v>
      </c>
      <c r="L251">
        <f t="shared" si="13"/>
        <v>0</v>
      </c>
      <c r="T251">
        <v>145</v>
      </c>
      <c r="U251">
        <v>1</v>
      </c>
      <c r="V251">
        <v>2479449</v>
      </c>
    </row>
    <row r="252" spans="1:22" x14ac:dyDescent="0.25">
      <c r="A252">
        <v>4101</v>
      </c>
      <c r="B252">
        <v>-2182</v>
      </c>
      <c r="C252">
        <v>737</v>
      </c>
      <c r="D252">
        <v>3023</v>
      </c>
      <c r="E252">
        <v>-4316</v>
      </c>
      <c r="F252">
        <v>-3289</v>
      </c>
      <c r="G252">
        <v>-460</v>
      </c>
      <c r="H252">
        <v>512</v>
      </c>
      <c r="I252">
        <v>1</v>
      </c>
      <c r="J252">
        <v>6308945</v>
      </c>
      <c r="K252">
        <f t="shared" si="12"/>
        <v>0</v>
      </c>
      <c r="L252">
        <f t="shared" si="13"/>
        <v>0</v>
      </c>
      <c r="T252">
        <v>130</v>
      </c>
      <c r="U252">
        <v>1</v>
      </c>
      <c r="V252">
        <v>2423440</v>
      </c>
    </row>
    <row r="253" spans="1:22" x14ac:dyDescent="0.25">
      <c r="A253">
        <v>-191</v>
      </c>
      <c r="B253">
        <v>869</v>
      </c>
      <c r="C253">
        <v>-607</v>
      </c>
      <c r="D253">
        <v>-1131</v>
      </c>
      <c r="E253">
        <v>-1258</v>
      </c>
      <c r="F253">
        <v>-919</v>
      </c>
      <c r="G253">
        <v>-1545</v>
      </c>
      <c r="H253">
        <v>513</v>
      </c>
      <c r="I253">
        <v>1</v>
      </c>
      <c r="J253">
        <v>-5099463</v>
      </c>
      <c r="K253">
        <f t="shared" si="12"/>
        <v>0</v>
      </c>
      <c r="L253">
        <f t="shared" si="13"/>
        <v>0</v>
      </c>
      <c r="T253">
        <v>86</v>
      </c>
      <c r="U253">
        <v>0</v>
      </c>
      <c r="V253">
        <v>2417165</v>
      </c>
    </row>
    <row r="254" spans="1:22" x14ac:dyDescent="0.25">
      <c r="A254">
        <v>1314</v>
      </c>
      <c r="B254">
        <v>1723</v>
      </c>
      <c r="C254">
        <v>-797</v>
      </c>
      <c r="D254">
        <v>421</v>
      </c>
      <c r="E254">
        <v>-486</v>
      </c>
      <c r="F254">
        <v>-1925</v>
      </c>
      <c r="G254">
        <v>-723</v>
      </c>
      <c r="H254">
        <v>514</v>
      </c>
      <c r="I254">
        <v>1</v>
      </c>
      <c r="J254">
        <v>-282622</v>
      </c>
      <c r="K254">
        <f t="shared" si="12"/>
        <v>0</v>
      </c>
      <c r="L254">
        <f t="shared" si="13"/>
        <v>0</v>
      </c>
      <c r="T254">
        <v>702</v>
      </c>
      <c r="U254">
        <v>1</v>
      </c>
      <c r="V254">
        <v>2412073</v>
      </c>
    </row>
    <row r="255" spans="1:22" x14ac:dyDescent="0.25">
      <c r="A255">
        <v>-2327</v>
      </c>
      <c r="B255">
        <v>-746</v>
      </c>
      <c r="C255">
        <v>-608</v>
      </c>
      <c r="D255">
        <v>747</v>
      </c>
      <c r="E255">
        <v>-1358</v>
      </c>
      <c r="F255">
        <v>1595</v>
      </c>
      <c r="G255">
        <v>2205</v>
      </c>
      <c r="H255">
        <v>516</v>
      </c>
      <c r="I255">
        <v>1</v>
      </c>
      <c r="J255">
        <v>-3508264</v>
      </c>
      <c r="K255">
        <f t="shared" si="12"/>
        <v>0</v>
      </c>
      <c r="L255">
        <f t="shared" si="13"/>
        <v>0</v>
      </c>
      <c r="T255">
        <v>542</v>
      </c>
      <c r="U255">
        <v>0</v>
      </c>
      <c r="V255">
        <v>2396768</v>
      </c>
    </row>
    <row r="256" spans="1:22" x14ac:dyDescent="0.25">
      <c r="A256">
        <v>1976</v>
      </c>
      <c r="B256">
        <v>128</v>
      </c>
      <c r="C256">
        <v>-1673</v>
      </c>
      <c r="D256">
        <v>716</v>
      </c>
      <c r="E256">
        <v>-2023</v>
      </c>
      <c r="F256">
        <v>-1158</v>
      </c>
      <c r="G256">
        <v>-819</v>
      </c>
      <c r="H256">
        <v>517</v>
      </c>
      <c r="I256">
        <v>1</v>
      </c>
      <c r="J256">
        <v>-608393</v>
      </c>
      <c r="K256">
        <f t="shared" si="12"/>
        <v>0</v>
      </c>
      <c r="L256">
        <f t="shared" si="13"/>
        <v>0</v>
      </c>
      <c r="T256">
        <v>777</v>
      </c>
      <c r="U256">
        <v>0</v>
      </c>
      <c r="V256">
        <v>2394714</v>
      </c>
    </row>
    <row r="257" spans="1:22" x14ac:dyDescent="0.25">
      <c r="A257">
        <v>-562</v>
      </c>
      <c r="B257">
        <v>952</v>
      </c>
      <c r="C257">
        <v>-2043</v>
      </c>
      <c r="D257">
        <v>26</v>
      </c>
      <c r="E257">
        <v>540</v>
      </c>
      <c r="F257">
        <v>869</v>
      </c>
      <c r="G257">
        <v>-922</v>
      </c>
      <c r="H257">
        <v>519</v>
      </c>
      <c r="I257">
        <v>1</v>
      </c>
      <c r="J257">
        <v>-1587876</v>
      </c>
      <c r="K257">
        <f t="shared" si="12"/>
        <v>0</v>
      </c>
      <c r="L257">
        <f t="shared" si="13"/>
        <v>0</v>
      </c>
      <c r="T257">
        <v>731</v>
      </c>
      <c r="U257">
        <v>0</v>
      </c>
      <c r="V257">
        <v>2385132</v>
      </c>
    </row>
    <row r="258" spans="1:22" x14ac:dyDescent="0.25">
      <c r="A258">
        <v>689</v>
      </c>
      <c r="B258">
        <v>905</v>
      </c>
      <c r="C258">
        <v>-2705</v>
      </c>
      <c r="D258">
        <v>-934</v>
      </c>
      <c r="E258">
        <v>-1613</v>
      </c>
      <c r="F258">
        <v>638</v>
      </c>
      <c r="G258">
        <v>-1072</v>
      </c>
      <c r="H258">
        <v>521</v>
      </c>
      <c r="I258">
        <v>1</v>
      </c>
      <c r="J258">
        <v>-6201974</v>
      </c>
      <c r="K258">
        <f t="shared" ref="K258:K321" si="14">IF(J258&lt;N$1,1,0)</f>
        <v>0</v>
      </c>
      <c r="L258">
        <f t="shared" ref="L258:L321" si="15">IF(J258&gt;O$1,1,0)</f>
        <v>0</v>
      </c>
      <c r="T258">
        <v>697</v>
      </c>
      <c r="U258">
        <v>0</v>
      </c>
      <c r="V258">
        <v>2366749</v>
      </c>
    </row>
    <row r="259" spans="1:22" x14ac:dyDescent="0.25">
      <c r="A259">
        <v>1088</v>
      </c>
      <c r="B259">
        <v>-1547</v>
      </c>
      <c r="C259">
        <v>-2814</v>
      </c>
      <c r="D259">
        <v>1580</v>
      </c>
      <c r="E259">
        <v>-2812</v>
      </c>
      <c r="F259">
        <v>814</v>
      </c>
      <c r="G259">
        <v>-1625</v>
      </c>
      <c r="H259">
        <v>523</v>
      </c>
      <c r="I259">
        <v>1</v>
      </c>
      <c r="J259">
        <v>-106422</v>
      </c>
      <c r="K259">
        <f t="shared" si="14"/>
        <v>0</v>
      </c>
      <c r="L259">
        <f t="shared" si="15"/>
        <v>0</v>
      </c>
      <c r="T259">
        <v>595</v>
      </c>
      <c r="U259">
        <v>1</v>
      </c>
      <c r="V259">
        <v>2362592</v>
      </c>
    </row>
    <row r="260" spans="1:22" x14ac:dyDescent="0.25">
      <c r="A260">
        <v>-1806</v>
      </c>
      <c r="B260">
        <v>453</v>
      </c>
      <c r="C260">
        <v>-923</v>
      </c>
      <c r="D260">
        <v>179</v>
      </c>
      <c r="E260">
        <v>-2347</v>
      </c>
      <c r="F260">
        <v>-1107</v>
      </c>
      <c r="G260">
        <v>-1835</v>
      </c>
      <c r="H260">
        <v>524</v>
      </c>
      <c r="I260">
        <v>1</v>
      </c>
      <c r="J260">
        <v>-5333672</v>
      </c>
      <c r="K260">
        <f t="shared" si="14"/>
        <v>0</v>
      </c>
      <c r="L260">
        <f t="shared" si="15"/>
        <v>0</v>
      </c>
      <c r="T260">
        <v>580</v>
      </c>
      <c r="U260">
        <v>1</v>
      </c>
      <c r="V260">
        <v>2334764</v>
      </c>
    </row>
    <row r="261" spans="1:22" x14ac:dyDescent="0.25">
      <c r="A261">
        <v>2135</v>
      </c>
      <c r="B261">
        <v>866</v>
      </c>
      <c r="C261">
        <v>1803</v>
      </c>
      <c r="D261">
        <v>2654</v>
      </c>
      <c r="E261">
        <v>-2693</v>
      </c>
      <c r="F261">
        <v>-3487</v>
      </c>
      <c r="G261">
        <v>2615</v>
      </c>
      <c r="H261">
        <v>525</v>
      </c>
      <c r="I261">
        <v>1</v>
      </c>
      <c r="J261">
        <v>2943011</v>
      </c>
      <c r="K261">
        <f t="shared" si="14"/>
        <v>0</v>
      </c>
      <c r="L261">
        <f t="shared" si="15"/>
        <v>0</v>
      </c>
      <c r="T261">
        <v>396</v>
      </c>
      <c r="U261">
        <v>0</v>
      </c>
      <c r="V261">
        <v>2319102</v>
      </c>
    </row>
    <row r="262" spans="1:22" x14ac:dyDescent="0.25">
      <c r="A262">
        <v>1679</v>
      </c>
      <c r="B262">
        <v>190</v>
      </c>
      <c r="C262">
        <v>2173</v>
      </c>
      <c r="D262">
        <v>547</v>
      </c>
      <c r="E262">
        <v>-1358</v>
      </c>
      <c r="F262">
        <v>-2222</v>
      </c>
      <c r="G262">
        <v>815</v>
      </c>
      <c r="H262">
        <v>527</v>
      </c>
      <c r="I262">
        <v>1</v>
      </c>
      <c r="J262">
        <v>1629586</v>
      </c>
      <c r="K262">
        <f t="shared" si="14"/>
        <v>0</v>
      </c>
      <c r="L262">
        <f t="shared" si="15"/>
        <v>0</v>
      </c>
      <c r="T262">
        <v>116</v>
      </c>
      <c r="U262">
        <v>1</v>
      </c>
      <c r="V262">
        <v>2315645</v>
      </c>
    </row>
    <row r="263" spans="1:22" x14ac:dyDescent="0.25">
      <c r="A263">
        <v>161</v>
      </c>
      <c r="B263">
        <v>171</v>
      </c>
      <c r="C263">
        <v>-2684</v>
      </c>
      <c r="D263">
        <v>-56</v>
      </c>
      <c r="E263">
        <v>2347</v>
      </c>
      <c r="F263">
        <v>2618</v>
      </c>
      <c r="G263">
        <v>-662</v>
      </c>
      <c r="H263">
        <v>529</v>
      </c>
      <c r="I263">
        <v>1</v>
      </c>
      <c r="J263">
        <v>1885897</v>
      </c>
      <c r="K263">
        <f t="shared" si="14"/>
        <v>0</v>
      </c>
      <c r="L263">
        <f t="shared" si="15"/>
        <v>0</v>
      </c>
      <c r="T263">
        <v>384</v>
      </c>
      <c r="U263">
        <v>0</v>
      </c>
      <c r="V263">
        <v>2309121</v>
      </c>
    </row>
    <row r="264" spans="1:22" x14ac:dyDescent="0.25">
      <c r="A264">
        <v>2348</v>
      </c>
      <c r="B264">
        <v>-1247</v>
      </c>
      <c r="C264">
        <v>3640</v>
      </c>
      <c r="D264">
        <v>94</v>
      </c>
      <c r="E264">
        <v>-2098</v>
      </c>
      <c r="F264">
        <v>-2365</v>
      </c>
      <c r="G264">
        <v>294</v>
      </c>
      <c r="H264">
        <v>530</v>
      </c>
      <c r="I264">
        <v>1</v>
      </c>
      <c r="J264">
        <v>2565553</v>
      </c>
      <c r="K264">
        <f t="shared" si="14"/>
        <v>0</v>
      </c>
      <c r="L264">
        <f t="shared" si="15"/>
        <v>0</v>
      </c>
      <c r="T264">
        <v>461</v>
      </c>
      <c r="U264">
        <v>0</v>
      </c>
      <c r="V264">
        <v>2306846</v>
      </c>
    </row>
    <row r="265" spans="1:22" x14ac:dyDescent="0.25">
      <c r="A265">
        <v>-1062</v>
      </c>
      <c r="B265">
        <v>574</v>
      </c>
      <c r="C265">
        <v>-2705</v>
      </c>
      <c r="D265">
        <v>874</v>
      </c>
      <c r="E265">
        <v>-2596</v>
      </c>
      <c r="F265">
        <v>2035</v>
      </c>
      <c r="G265">
        <v>1075</v>
      </c>
      <c r="H265">
        <v>531</v>
      </c>
      <c r="I265">
        <v>1</v>
      </c>
      <c r="J265">
        <v>-6476570</v>
      </c>
      <c r="K265">
        <f t="shared" si="14"/>
        <v>0</v>
      </c>
      <c r="L265">
        <f t="shared" si="15"/>
        <v>0</v>
      </c>
      <c r="T265">
        <v>511</v>
      </c>
      <c r="U265">
        <v>0</v>
      </c>
      <c r="V265">
        <v>2268439</v>
      </c>
    </row>
    <row r="266" spans="1:22" x14ac:dyDescent="0.25">
      <c r="A266">
        <v>-2476</v>
      </c>
      <c r="B266">
        <v>-1904</v>
      </c>
      <c r="C266">
        <v>-2216</v>
      </c>
      <c r="D266">
        <v>-3012</v>
      </c>
      <c r="E266">
        <v>5593</v>
      </c>
      <c r="F266">
        <v>2816</v>
      </c>
      <c r="G266">
        <v>1625</v>
      </c>
      <c r="H266">
        <v>532</v>
      </c>
      <c r="I266">
        <v>1</v>
      </c>
      <c r="J266">
        <v>741128</v>
      </c>
      <c r="K266">
        <f t="shared" si="14"/>
        <v>0</v>
      </c>
      <c r="L266">
        <f t="shared" si="15"/>
        <v>0</v>
      </c>
      <c r="T266">
        <v>413</v>
      </c>
      <c r="U266">
        <v>1</v>
      </c>
      <c r="V266">
        <v>2257755</v>
      </c>
    </row>
    <row r="267" spans="1:22" x14ac:dyDescent="0.25">
      <c r="A267">
        <v>987</v>
      </c>
      <c r="B267">
        <v>-1347</v>
      </c>
      <c r="C267">
        <v>-4390</v>
      </c>
      <c r="D267">
        <v>726</v>
      </c>
      <c r="E267">
        <v>-67</v>
      </c>
      <c r="F267">
        <v>3718</v>
      </c>
      <c r="G267">
        <v>101</v>
      </c>
      <c r="H267">
        <v>534</v>
      </c>
      <c r="I267">
        <v>1</v>
      </c>
      <c r="J267">
        <v>352167</v>
      </c>
      <c r="K267">
        <f t="shared" si="14"/>
        <v>0</v>
      </c>
      <c r="L267">
        <f t="shared" si="15"/>
        <v>0</v>
      </c>
      <c r="T267">
        <v>528</v>
      </c>
      <c r="U267">
        <v>0</v>
      </c>
      <c r="V267">
        <v>2221015</v>
      </c>
    </row>
    <row r="268" spans="1:22" x14ac:dyDescent="0.25">
      <c r="A268">
        <v>-385</v>
      </c>
      <c r="B268">
        <v>172</v>
      </c>
      <c r="C268">
        <v>862</v>
      </c>
      <c r="D268">
        <v>-258</v>
      </c>
      <c r="E268">
        <v>-272</v>
      </c>
      <c r="F268">
        <v>-4191</v>
      </c>
      <c r="G268">
        <v>3885</v>
      </c>
      <c r="H268">
        <v>536</v>
      </c>
      <c r="I268">
        <v>1</v>
      </c>
      <c r="J268">
        <v>-1047658</v>
      </c>
      <c r="K268">
        <f t="shared" si="14"/>
        <v>0</v>
      </c>
      <c r="L268">
        <f t="shared" si="15"/>
        <v>0</v>
      </c>
      <c r="T268">
        <v>85</v>
      </c>
      <c r="U268">
        <v>1</v>
      </c>
      <c r="V268">
        <v>2212787</v>
      </c>
    </row>
    <row r="269" spans="1:22" x14ac:dyDescent="0.25">
      <c r="A269">
        <v>933</v>
      </c>
      <c r="B269">
        <v>668</v>
      </c>
      <c r="C269">
        <v>-4596</v>
      </c>
      <c r="D269">
        <v>568</v>
      </c>
      <c r="E269">
        <v>-2769</v>
      </c>
      <c r="F269">
        <v>2750</v>
      </c>
      <c r="G269">
        <v>783</v>
      </c>
      <c r="H269">
        <v>537</v>
      </c>
      <c r="I269">
        <v>1</v>
      </c>
      <c r="J269">
        <v>-6768201</v>
      </c>
      <c r="K269">
        <f t="shared" si="14"/>
        <v>0</v>
      </c>
      <c r="L269">
        <f t="shared" si="15"/>
        <v>0</v>
      </c>
      <c r="T269">
        <v>633</v>
      </c>
      <c r="U269">
        <v>1</v>
      </c>
      <c r="V269">
        <v>2211511</v>
      </c>
    </row>
    <row r="270" spans="1:22" x14ac:dyDescent="0.25">
      <c r="A270">
        <v>-1870</v>
      </c>
      <c r="B270">
        <v>-1570</v>
      </c>
      <c r="C270">
        <v>597</v>
      </c>
      <c r="D270">
        <v>-839</v>
      </c>
      <c r="E270">
        <v>-4143</v>
      </c>
      <c r="F270">
        <v>-651</v>
      </c>
      <c r="G270">
        <v>-3145</v>
      </c>
      <c r="H270">
        <v>541</v>
      </c>
      <c r="I270">
        <v>1</v>
      </c>
      <c r="J270">
        <v>-7258236</v>
      </c>
      <c r="K270">
        <f t="shared" si="14"/>
        <v>0</v>
      </c>
      <c r="L270">
        <f t="shared" si="15"/>
        <v>0</v>
      </c>
      <c r="T270">
        <v>721</v>
      </c>
      <c r="U270">
        <v>1</v>
      </c>
      <c r="V270">
        <v>2188412</v>
      </c>
    </row>
    <row r="271" spans="1:22" x14ac:dyDescent="0.25">
      <c r="A271">
        <v>-5164</v>
      </c>
      <c r="B271">
        <v>-113</v>
      </c>
      <c r="C271">
        <v>6324</v>
      </c>
      <c r="D271">
        <v>1548</v>
      </c>
      <c r="E271">
        <v>162</v>
      </c>
      <c r="F271">
        <v>-2574</v>
      </c>
      <c r="G271">
        <v>4115</v>
      </c>
      <c r="H271">
        <v>543</v>
      </c>
      <c r="I271">
        <v>1</v>
      </c>
      <c r="J271">
        <v>1595500</v>
      </c>
      <c r="K271">
        <f t="shared" si="14"/>
        <v>0</v>
      </c>
      <c r="L271">
        <f t="shared" si="15"/>
        <v>0</v>
      </c>
      <c r="T271">
        <v>606</v>
      </c>
      <c r="U271">
        <v>1</v>
      </c>
      <c r="V271">
        <v>2141019</v>
      </c>
    </row>
    <row r="272" spans="1:22" x14ac:dyDescent="0.25">
      <c r="A272">
        <v>111</v>
      </c>
      <c r="B272">
        <v>63</v>
      </c>
      <c r="C272">
        <v>-1597</v>
      </c>
      <c r="D272">
        <v>621</v>
      </c>
      <c r="E272">
        <v>-2682</v>
      </c>
      <c r="F272">
        <v>473</v>
      </c>
      <c r="G272">
        <v>-400</v>
      </c>
      <c r="H272">
        <v>545</v>
      </c>
      <c r="I272">
        <v>1</v>
      </c>
      <c r="J272">
        <v>-4073165</v>
      </c>
      <c r="K272">
        <f t="shared" si="14"/>
        <v>0</v>
      </c>
      <c r="L272">
        <f t="shared" si="15"/>
        <v>0</v>
      </c>
      <c r="T272">
        <v>417</v>
      </c>
      <c r="U272">
        <v>0</v>
      </c>
      <c r="V272">
        <v>2131402</v>
      </c>
    </row>
    <row r="273" spans="1:22" x14ac:dyDescent="0.25">
      <c r="A273">
        <v>-1838</v>
      </c>
      <c r="B273">
        <v>1640</v>
      </c>
      <c r="C273">
        <v>1126</v>
      </c>
      <c r="D273">
        <v>768</v>
      </c>
      <c r="E273">
        <v>-308</v>
      </c>
      <c r="F273">
        <v>-2497</v>
      </c>
      <c r="G273">
        <v>-281</v>
      </c>
      <c r="H273">
        <v>547</v>
      </c>
      <c r="I273">
        <v>1</v>
      </c>
      <c r="J273">
        <v>-1027185</v>
      </c>
      <c r="K273">
        <f t="shared" si="14"/>
        <v>0</v>
      </c>
      <c r="L273">
        <f t="shared" si="15"/>
        <v>0</v>
      </c>
      <c r="T273">
        <v>95</v>
      </c>
      <c r="U273">
        <v>0</v>
      </c>
      <c r="V273">
        <v>2098994</v>
      </c>
    </row>
    <row r="274" spans="1:22" x14ac:dyDescent="0.25">
      <c r="A274">
        <v>-2040</v>
      </c>
      <c r="B274">
        <v>937</v>
      </c>
      <c r="C274">
        <v>-1021</v>
      </c>
      <c r="D274">
        <v>-115</v>
      </c>
      <c r="E274">
        <v>-758</v>
      </c>
      <c r="F274">
        <v>1980</v>
      </c>
      <c r="G274">
        <v>628</v>
      </c>
      <c r="H274">
        <v>548</v>
      </c>
      <c r="I274">
        <v>1</v>
      </c>
      <c r="J274">
        <v>-5629831</v>
      </c>
      <c r="K274">
        <f t="shared" si="14"/>
        <v>0</v>
      </c>
      <c r="L274">
        <f t="shared" si="15"/>
        <v>0</v>
      </c>
      <c r="T274">
        <v>772</v>
      </c>
      <c r="U274">
        <v>1</v>
      </c>
      <c r="V274">
        <v>2065359</v>
      </c>
    </row>
    <row r="275" spans="1:22" x14ac:dyDescent="0.25">
      <c r="A275">
        <v>-1179</v>
      </c>
      <c r="B275">
        <v>-478</v>
      </c>
      <c r="C275">
        <v>-4814</v>
      </c>
      <c r="D275">
        <v>-2264</v>
      </c>
      <c r="E275">
        <v>-637</v>
      </c>
      <c r="F275">
        <v>5918</v>
      </c>
      <c r="G275">
        <v>-2155</v>
      </c>
      <c r="H275">
        <v>549</v>
      </c>
      <c r="I275">
        <v>1</v>
      </c>
      <c r="J275">
        <v>-9692763</v>
      </c>
      <c r="K275">
        <f t="shared" si="14"/>
        <v>0</v>
      </c>
      <c r="L275">
        <f t="shared" si="15"/>
        <v>0</v>
      </c>
      <c r="T275">
        <v>135</v>
      </c>
      <c r="U275">
        <v>0</v>
      </c>
      <c r="V275">
        <v>2037240</v>
      </c>
    </row>
    <row r="276" spans="1:22" x14ac:dyDescent="0.25">
      <c r="A276">
        <v>647</v>
      </c>
      <c r="B276">
        <v>-2082</v>
      </c>
      <c r="C276">
        <v>-1727</v>
      </c>
      <c r="D276">
        <v>790</v>
      </c>
      <c r="E276">
        <v>-3710</v>
      </c>
      <c r="F276">
        <v>-410</v>
      </c>
      <c r="G276">
        <v>-3215</v>
      </c>
      <c r="H276">
        <v>552</v>
      </c>
      <c r="I276">
        <v>1</v>
      </c>
      <c r="J276">
        <v>-1661106</v>
      </c>
      <c r="K276">
        <f t="shared" si="14"/>
        <v>0</v>
      </c>
      <c r="L276">
        <f t="shared" si="15"/>
        <v>0</v>
      </c>
      <c r="T276">
        <v>167</v>
      </c>
      <c r="U276">
        <v>0</v>
      </c>
      <c r="V276">
        <v>2019751</v>
      </c>
    </row>
    <row r="277" spans="1:22" x14ac:dyDescent="0.25">
      <c r="A277">
        <v>-1222</v>
      </c>
      <c r="B277">
        <v>1279</v>
      </c>
      <c r="C277">
        <v>-4336</v>
      </c>
      <c r="D277">
        <v>-308</v>
      </c>
      <c r="E277">
        <v>-1517</v>
      </c>
      <c r="F277">
        <v>283</v>
      </c>
      <c r="G277">
        <v>-2565</v>
      </c>
      <c r="H277">
        <v>553</v>
      </c>
      <c r="I277">
        <v>1</v>
      </c>
      <c r="J277">
        <v>-7203781</v>
      </c>
      <c r="K277">
        <f t="shared" si="14"/>
        <v>0</v>
      </c>
      <c r="L277">
        <f t="shared" si="15"/>
        <v>0</v>
      </c>
      <c r="T277">
        <v>299</v>
      </c>
      <c r="U277">
        <v>0</v>
      </c>
      <c r="V277">
        <v>2014459</v>
      </c>
    </row>
    <row r="278" spans="1:22" x14ac:dyDescent="0.25">
      <c r="A278">
        <v>-4101</v>
      </c>
      <c r="B278">
        <v>-356</v>
      </c>
      <c r="C278">
        <v>1349</v>
      </c>
      <c r="D278">
        <v>-2422</v>
      </c>
      <c r="E278">
        <v>995</v>
      </c>
      <c r="F278">
        <v>1309</v>
      </c>
      <c r="G278">
        <v>-3245</v>
      </c>
      <c r="H278">
        <v>554</v>
      </c>
      <c r="I278">
        <v>1</v>
      </c>
      <c r="J278">
        <v>-5241039</v>
      </c>
      <c r="K278">
        <f t="shared" si="14"/>
        <v>0</v>
      </c>
      <c r="L278">
        <f t="shared" si="15"/>
        <v>0</v>
      </c>
      <c r="T278">
        <v>301</v>
      </c>
      <c r="U278">
        <v>0</v>
      </c>
      <c r="V278">
        <v>1999494</v>
      </c>
    </row>
    <row r="279" spans="1:22" x14ac:dyDescent="0.25">
      <c r="A279">
        <v>-998</v>
      </c>
      <c r="B279">
        <v>-657</v>
      </c>
      <c r="C279">
        <v>-901</v>
      </c>
      <c r="D279">
        <v>-238</v>
      </c>
      <c r="E279">
        <v>1027</v>
      </c>
      <c r="F279">
        <v>1265</v>
      </c>
      <c r="G279">
        <v>-2335</v>
      </c>
      <c r="H279">
        <v>558</v>
      </c>
      <c r="I279">
        <v>1</v>
      </c>
      <c r="J279">
        <v>929178</v>
      </c>
      <c r="K279">
        <f t="shared" si="14"/>
        <v>0</v>
      </c>
      <c r="L279">
        <f t="shared" si="15"/>
        <v>0</v>
      </c>
      <c r="T279">
        <v>104</v>
      </c>
      <c r="U279">
        <v>1</v>
      </c>
      <c r="V279">
        <v>1972483</v>
      </c>
    </row>
    <row r="280" spans="1:22" x14ac:dyDescent="0.25">
      <c r="A280">
        <v>1519</v>
      </c>
      <c r="B280">
        <v>417</v>
      </c>
      <c r="C280">
        <v>-3510</v>
      </c>
      <c r="D280">
        <v>163</v>
      </c>
      <c r="E280">
        <v>196</v>
      </c>
      <c r="F280">
        <v>693</v>
      </c>
      <c r="G280">
        <v>-1705</v>
      </c>
      <c r="H280">
        <v>560</v>
      </c>
      <c r="I280">
        <v>1</v>
      </c>
      <c r="J280">
        <v>92442</v>
      </c>
      <c r="K280">
        <f t="shared" si="14"/>
        <v>0</v>
      </c>
      <c r="L280">
        <f t="shared" si="15"/>
        <v>0</v>
      </c>
      <c r="T280">
        <v>567</v>
      </c>
      <c r="U280">
        <v>0</v>
      </c>
      <c r="V280">
        <v>1951971</v>
      </c>
    </row>
    <row r="281" spans="1:22" x14ac:dyDescent="0.25">
      <c r="A281">
        <v>1976</v>
      </c>
      <c r="B281">
        <v>-1091</v>
      </c>
      <c r="C281">
        <v>1028</v>
      </c>
      <c r="D281">
        <v>2475</v>
      </c>
      <c r="E281">
        <v>-1481</v>
      </c>
      <c r="F281">
        <v>-2244</v>
      </c>
      <c r="G281">
        <v>-77</v>
      </c>
      <c r="H281">
        <v>563</v>
      </c>
      <c r="I281">
        <v>1</v>
      </c>
      <c r="J281">
        <v>6633396</v>
      </c>
      <c r="K281">
        <f t="shared" si="14"/>
        <v>0</v>
      </c>
      <c r="L281">
        <f t="shared" si="15"/>
        <v>0</v>
      </c>
      <c r="T281">
        <v>660</v>
      </c>
      <c r="U281">
        <v>0</v>
      </c>
      <c r="V281">
        <v>1950549</v>
      </c>
    </row>
    <row r="282" spans="1:22" x14ac:dyDescent="0.25">
      <c r="A282">
        <v>1287</v>
      </c>
      <c r="B282">
        <v>-690</v>
      </c>
      <c r="C282">
        <v>-1217</v>
      </c>
      <c r="D282">
        <v>1095</v>
      </c>
      <c r="E282">
        <v>-1830</v>
      </c>
      <c r="F282">
        <v>506</v>
      </c>
      <c r="G282">
        <v>-547</v>
      </c>
      <c r="H282">
        <v>565</v>
      </c>
      <c r="I282">
        <v>1</v>
      </c>
      <c r="J282">
        <v>420620</v>
      </c>
      <c r="K282">
        <f t="shared" si="14"/>
        <v>0</v>
      </c>
      <c r="L282">
        <f t="shared" si="15"/>
        <v>0</v>
      </c>
      <c r="T282">
        <v>717</v>
      </c>
      <c r="U282">
        <v>1</v>
      </c>
      <c r="V282">
        <v>1891806</v>
      </c>
    </row>
    <row r="283" spans="1:22" x14ac:dyDescent="0.25">
      <c r="A283">
        <v>-1944</v>
      </c>
      <c r="B283">
        <v>1430</v>
      </c>
      <c r="C283">
        <v>-2216</v>
      </c>
      <c r="D283">
        <v>-2096</v>
      </c>
      <c r="E283">
        <v>84</v>
      </c>
      <c r="F283">
        <v>2530</v>
      </c>
      <c r="G283">
        <v>-1134</v>
      </c>
      <c r="H283">
        <v>566</v>
      </c>
      <c r="I283">
        <v>1</v>
      </c>
      <c r="J283">
        <v>-8890430</v>
      </c>
      <c r="K283">
        <f t="shared" si="14"/>
        <v>0</v>
      </c>
      <c r="L283">
        <f t="shared" si="15"/>
        <v>0</v>
      </c>
      <c r="T283">
        <v>529</v>
      </c>
      <c r="U283">
        <v>1</v>
      </c>
      <c r="V283">
        <v>1885897</v>
      </c>
    </row>
    <row r="284" spans="1:22" x14ac:dyDescent="0.25">
      <c r="A284">
        <v>500</v>
      </c>
      <c r="B284">
        <v>-1336</v>
      </c>
      <c r="C284">
        <v>-89</v>
      </c>
      <c r="D284">
        <v>969</v>
      </c>
      <c r="E284">
        <v>-2023</v>
      </c>
      <c r="F284">
        <v>-335</v>
      </c>
      <c r="G284">
        <v>-1445</v>
      </c>
      <c r="H284">
        <v>568</v>
      </c>
      <c r="I284">
        <v>1</v>
      </c>
      <c r="J284">
        <v>906328</v>
      </c>
      <c r="K284">
        <f t="shared" si="14"/>
        <v>0</v>
      </c>
      <c r="L284">
        <f t="shared" si="15"/>
        <v>0</v>
      </c>
      <c r="T284">
        <v>226</v>
      </c>
      <c r="U284">
        <v>1</v>
      </c>
      <c r="V284">
        <v>1843090</v>
      </c>
    </row>
    <row r="285" spans="1:22" x14ac:dyDescent="0.25">
      <c r="A285">
        <v>648</v>
      </c>
      <c r="B285">
        <v>1582</v>
      </c>
      <c r="C285">
        <v>-3053</v>
      </c>
      <c r="D285">
        <v>-834</v>
      </c>
      <c r="E285">
        <v>1168</v>
      </c>
      <c r="F285">
        <v>-547</v>
      </c>
      <c r="G285">
        <v>-1125</v>
      </c>
      <c r="H285">
        <v>571</v>
      </c>
      <c r="I285">
        <v>1</v>
      </c>
      <c r="J285">
        <v>-1904898</v>
      </c>
      <c r="K285">
        <f t="shared" si="14"/>
        <v>0</v>
      </c>
      <c r="L285">
        <f t="shared" si="15"/>
        <v>0</v>
      </c>
      <c r="T285">
        <v>125</v>
      </c>
      <c r="U285">
        <v>0</v>
      </c>
      <c r="V285">
        <v>1796512</v>
      </c>
    </row>
    <row r="286" spans="1:22" x14ac:dyDescent="0.25">
      <c r="A286">
        <v>-2667</v>
      </c>
      <c r="B286">
        <v>3173</v>
      </c>
      <c r="C286">
        <v>-2673</v>
      </c>
      <c r="D286">
        <v>-2022</v>
      </c>
      <c r="E286">
        <v>-808</v>
      </c>
      <c r="F286">
        <v>2497</v>
      </c>
      <c r="G286">
        <v>805</v>
      </c>
      <c r="H286">
        <v>572</v>
      </c>
      <c r="I286">
        <v>1</v>
      </c>
      <c r="J286">
        <v>-13571873</v>
      </c>
      <c r="K286">
        <f t="shared" si="14"/>
        <v>1</v>
      </c>
      <c r="L286">
        <f t="shared" si="15"/>
        <v>0</v>
      </c>
      <c r="T286">
        <v>714</v>
      </c>
      <c r="U286">
        <v>0</v>
      </c>
      <c r="V286">
        <v>1753779</v>
      </c>
    </row>
    <row r="287" spans="1:22" x14ac:dyDescent="0.25">
      <c r="A287">
        <v>890</v>
      </c>
      <c r="B287">
        <v>929</v>
      </c>
      <c r="C287">
        <v>-2271</v>
      </c>
      <c r="D287">
        <v>-1051</v>
      </c>
      <c r="E287">
        <v>1666</v>
      </c>
      <c r="F287">
        <v>-687</v>
      </c>
      <c r="G287">
        <v>-907</v>
      </c>
      <c r="H287">
        <v>577</v>
      </c>
      <c r="I287">
        <v>1</v>
      </c>
      <c r="J287">
        <v>-206610</v>
      </c>
      <c r="K287">
        <f t="shared" si="14"/>
        <v>0</v>
      </c>
      <c r="L287">
        <f t="shared" si="15"/>
        <v>0</v>
      </c>
      <c r="T287">
        <v>788</v>
      </c>
      <c r="U287">
        <v>0</v>
      </c>
      <c r="V287">
        <v>1722042</v>
      </c>
    </row>
    <row r="288" spans="1:22" x14ac:dyDescent="0.25">
      <c r="A288">
        <v>-1604</v>
      </c>
      <c r="B288">
        <v>1206</v>
      </c>
      <c r="C288">
        <v>845</v>
      </c>
      <c r="D288">
        <v>1727</v>
      </c>
      <c r="E288">
        <v>995</v>
      </c>
      <c r="F288">
        <v>-749</v>
      </c>
      <c r="G288">
        <v>2435</v>
      </c>
      <c r="H288">
        <v>580</v>
      </c>
      <c r="I288">
        <v>1</v>
      </c>
      <c r="J288">
        <v>2334764</v>
      </c>
      <c r="K288">
        <f t="shared" si="14"/>
        <v>0</v>
      </c>
      <c r="L288">
        <f t="shared" si="15"/>
        <v>0</v>
      </c>
      <c r="T288">
        <v>82</v>
      </c>
      <c r="U288">
        <v>1</v>
      </c>
      <c r="V288">
        <v>1721122</v>
      </c>
    </row>
    <row r="289" spans="1:22" x14ac:dyDescent="0.25">
      <c r="A289">
        <v>3400</v>
      </c>
      <c r="B289">
        <v>-1414</v>
      </c>
      <c r="C289">
        <v>-5596</v>
      </c>
      <c r="D289">
        <v>-2085</v>
      </c>
      <c r="E289">
        <v>3223</v>
      </c>
      <c r="F289">
        <v>341</v>
      </c>
      <c r="G289">
        <v>-191</v>
      </c>
      <c r="H289">
        <v>581</v>
      </c>
      <c r="I289">
        <v>1</v>
      </c>
      <c r="J289">
        <v>2902583</v>
      </c>
      <c r="K289">
        <f t="shared" si="14"/>
        <v>0</v>
      </c>
      <c r="L289">
        <f t="shared" si="15"/>
        <v>0</v>
      </c>
      <c r="T289">
        <v>454</v>
      </c>
      <c r="U289">
        <v>0</v>
      </c>
      <c r="V289">
        <v>1717876</v>
      </c>
    </row>
    <row r="290" spans="1:22" x14ac:dyDescent="0.25">
      <c r="A290">
        <v>2858</v>
      </c>
      <c r="B290">
        <v>21</v>
      </c>
      <c r="C290">
        <v>-2010</v>
      </c>
      <c r="D290">
        <v>1285</v>
      </c>
      <c r="E290">
        <v>1514</v>
      </c>
      <c r="F290">
        <v>-148</v>
      </c>
      <c r="G290">
        <v>-960</v>
      </c>
      <c r="H290">
        <v>582</v>
      </c>
      <c r="I290">
        <v>1</v>
      </c>
      <c r="J290">
        <v>6999660</v>
      </c>
      <c r="K290">
        <f t="shared" si="14"/>
        <v>0</v>
      </c>
      <c r="L290">
        <f t="shared" si="15"/>
        <v>0</v>
      </c>
      <c r="T290">
        <v>411</v>
      </c>
      <c r="U290">
        <v>1</v>
      </c>
      <c r="V290">
        <v>1675417</v>
      </c>
    </row>
    <row r="291" spans="1:22" x14ac:dyDescent="0.25">
      <c r="A291">
        <v>-2603</v>
      </c>
      <c r="B291">
        <v>4</v>
      </c>
      <c r="C291">
        <v>-1956</v>
      </c>
      <c r="D291">
        <v>-847</v>
      </c>
      <c r="E291">
        <v>4</v>
      </c>
      <c r="F291">
        <v>4235</v>
      </c>
      <c r="G291">
        <v>-416</v>
      </c>
      <c r="H291">
        <v>585</v>
      </c>
      <c r="I291">
        <v>1</v>
      </c>
      <c r="J291">
        <v>-6134218</v>
      </c>
      <c r="K291">
        <f t="shared" si="14"/>
        <v>0</v>
      </c>
      <c r="L291">
        <f t="shared" si="15"/>
        <v>0</v>
      </c>
      <c r="T291">
        <v>737</v>
      </c>
      <c r="U291">
        <v>1</v>
      </c>
      <c r="V291">
        <v>1675247</v>
      </c>
    </row>
    <row r="292" spans="1:22" x14ac:dyDescent="0.25">
      <c r="A292">
        <v>-2507</v>
      </c>
      <c r="B292">
        <v>-734</v>
      </c>
      <c r="C292">
        <v>-22</v>
      </c>
      <c r="D292">
        <v>2096</v>
      </c>
      <c r="E292">
        <v>-3883</v>
      </c>
      <c r="F292">
        <v>1199</v>
      </c>
      <c r="G292">
        <v>2525</v>
      </c>
      <c r="H292">
        <v>587</v>
      </c>
      <c r="I292">
        <v>1</v>
      </c>
      <c r="J292">
        <v>-4903888</v>
      </c>
      <c r="K292">
        <f t="shared" si="14"/>
        <v>0</v>
      </c>
      <c r="L292">
        <f t="shared" si="15"/>
        <v>0</v>
      </c>
      <c r="T292">
        <v>296</v>
      </c>
      <c r="U292">
        <v>1</v>
      </c>
      <c r="V292">
        <v>1663377</v>
      </c>
    </row>
    <row r="293" spans="1:22" x14ac:dyDescent="0.25">
      <c r="A293">
        <v>-1817</v>
      </c>
      <c r="B293">
        <v>449</v>
      </c>
      <c r="C293">
        <v>-880</v>
      </c>
      <c r="D293">
        <v>2422</v>
      </c>
      <c r="E293">
        <v>-3267</v>
      </c>
      <c r="F293">
        <v>-2904</v>
      </c>
      <c r="G293">
        <v>-1315</v>
      </c>
      <c r="H293">
        <v>588</v>
      </c>
      <c r="I293">
        <v>1</v>
      </c>
      <c r="J293">
        <v>-1996429</v>
      </c>
      <c r="K293">
        <f t="shared" si="14"/>
        <v>0</v>
      </c>
      <c r="L293">
        <f t="shared" si="15"/>
        <v>0</v>
      </c>
      <c r="T293">
        <v>440</v>
      </c>
      <c r="U293">
        <v>0</v>
      </c>
      <c r="V293">
        <v>1656090</v>
      </c>
    </row>
    <row r="294" spans="1:22" x14ac:dyDescent="0.25">
      <c r="A294">
        <v>-1679</v>
      </c>
      <c r="B294">
        <v>-634</v>
      </c>
      <c r="C294">
        <v>-490</v>
      </c>
      <c r="D294">
        <v>716</v>
      </c>
      <c r="E294">
        <v>-1925</v>
      </c>
      <c r="F294">
        <v>-292</v>
      </c>
      <c r="G294">
        <v>-1875</v>
      </c>
      <c r="H294">
        <v>589</v>
      </c>
      <c r="I294">
        <v>1</v>
      </c>
      <c r="J294">
        <v>-2253489</v>
      </c>
      <c r="K294">
        <f t="shared" si="14"/>
        <v>0</v>
      </c>
      <c r="L294">
        <f t="shared" si="15"/>
        <v>0</v>
      </c>
      <c r="T294">
        <v>668</v>
      </c>
      <c r="U294">
        <v>0</v>
      </c>
      <c r="V294">
        <v>1642635</v>
      </c>
    </row>
    <row r="295" spans="1:22" x14ac:dyDescent="0.25">
      <c r="A295">
        <v>2125</v>
      </c>
      <c r="B295">
        <v>-712</v>
      </c>
      <c r="C295">
        <v>-1901</v>
      </c>
      <c r="D295">
        <v>884</v>
      </c>
      <c r="E295">
        <v>-474</v>
      </c>
      <c r="F295">
        <v>-436</v>
      </c>
      <c r="G295">
        <v>-659</v>
      </c>
      <c r="H295">
        <v>590</v>
      </c>
      <c r="I295">
        <v>1</v>
      </c>
      <c r="J295">
        <v>3009252</v>
      </c>
      <c r="K295">
        <f t="shared" si="14"/>
        <v>0</v>
      </c>
      <c r="L295">
        <f t="shared" si="15"/>
        <v>0</v>
      </c>
      <c r="T295">
        <v>191</v>
      </c>
      <c r="U295">
        <v>0</v>
      </c>
      <c r="V295">
        <v>1636350</v>
      </c>
    </row>
    <row r="296" spans="1:22" x14ac:dyDescent="0.25">
      <c r="A296">
        <v>-1870</v>
      </c>
      <c r="B296">
        <v>-924</v>
      </c>
      <c r="C296">
        <v>-84</v>
      </c>
      <c r="D296">
        <v>358</v>
      </c>
      <c r="E296">
        <v>530</v>
      </c>
      <c r="F296">
        <v>748</v>
      </c>
      <c r="G296">
        <v>2785</v>
      </c>
      <c r="H296">
        <v>593</v>
      </c>
      <c r="I296">
        <v>1</v>
      </c>
      <c r="J296">
        <v>-169892</v>
      </c>
      <c r="K296">
        <f t="shared" si="14"/>
        <v>0</v>
      </c>
      <c r="L296">
        <f t="shared" si="15"/>
        <v>0</v>
      </c>
      <c r="T296">
        <v>527</v>
      </c>
      <c r="U296">
        <v>1</v>
      </c>
      <c r="V296">
        <v>1629586</v>
      </c>
    </row>
    <row r="297" spans="1:22" x14ac:dyDescent="0.25">
      <c r="A297">
        <v>-945</v>
      </c>
      <c r="B297">
        <v>1202</v>
      </c>
      <c r="C297">
        <v>2119</v>
      </c>
      <c r="D297">
        <v>-481</v>
      </c>
      <c r="E297">
        <v>-289</v>
      </c>
      <c r="F297">
        <v>-2002</v>
      </c>
      <c r="G297">
        <v>-262</v>
      </c>
      <c r="H297">
        <v>594</v>
      </c>
      <c r="I297">
        <v>1</v>
      </c>
      <c r="J297">
        <v>-1868796</v>
      </c>
      <c r="K297">
        <f t="shared" si="14"/>
        <v>0</v>
      </c>
      <c r="L297">
        <f t="shared" si="15"/>
        <v>0</v>
      </c>
      <c r="T297">
        <v>446</v>
      </c>
      <c r="U297">
        <v>1</v>
      </c>
      <c r="V297">
        <v>1602021</v>
      </c>
    </row>
    <row r="298" spans="1:22" x14ac:dyDescent="0.25">
      <c r="A298">
        <v>3177</v>
      </c>
      <c r="B298">
        <v>-1013</v>
      </c>
      <c r="C298">
        <v>-4466</v>
      </c>
      <c r="D298">
        <v>-1969</v>
      </c>
      <c r="E298">
        <v>2877</v>
      </c>
      <c r="F298">
        <v>-103</v>
      </c>
      <c r="G298">
        <v>700</v>
      </c>
      <c r="H298">
        <v>595</v>
      </c>
      <c r="I298">
        <v>1</v>
      </c>
      <c r="J298">
        <v>2362592</v>
      </c>
      <c r="K298">
        <f t="shared" si="14"/>
        <v>0</v>
      </c>
      <c r="L298">
        <f t="shared" si="15"/>
        <v>0</v>
      </c>
      <c r="T298">
        <v>543</v>
      </c>
      <c r="U298">
        <v>1</v>
      </c>
      <c r="V298">
        <v>1595500</v>
      </c>
    </row>
    <row r="299" spans="1:22" x14ac:dyDescent="0.25">
      <c r="A299">
        <v>479</v>
      </c>
      <c r="B299">
        <v>1103</v>
      </c>
      <c r="C299">
        <v>2564</v>
      </c>
      <c r="D299">
        <v>526</v>
      </c>
      <c r="E299">
        <v>789</v>
      </c>
      <c r="F299">
        <v>-4873</v>
      </c>
      <c r="G299">
        <v>855</v>
      </c>
      <c r="H299">
        <v>598</v>
      </c>
      <c r="I299">
        <v>1</v>
      </c>
      <c r="J299">
        <v>4076732</v>
      </c>
      <c r="K299">
        <f t="shared" si="14"/>
        <v>0</v>
      </c>
      <c r="L299">
        <f t="shared" si="15"/>
        <v>0</v>
      </c>
      <c r="T299">
        <v>664</v>
      </c>
      <c r="U299">
        <v>1</v>
      </c>
      <c r="V299">
        <v>1591383</v>
      </c>
    </row>
    <row r="300" spans="1:22" x14ac:dyDescent="0.25">
      <c r="A300">
        <v>860</v>
      </c>
      <c r="B300">
        <v>160</v>
      </c>
      <c r="C300">
        <v>-645</v>
      </c>
      <c r="D300">
        <v>-652</v>
      </c>
      <c r="E300">
        <v>-811</v>
      </c>
      <c r="F300">
        <v>2629</v>
      </c>
      <c r="G300">
        <v>1135</v>
      </c>
      <c r="H300">
        <v>602</v>
      </c>
      <c r="I300">
        <v>1</v>
      </c>
      <c r="J300">
        <v>-3484152</v>
      </c>
      <c r="K300">
        <f t="shared" si="14"/>
        <v>0</v>
      </c>
      <c r="L300">
        <f t="shared" si="15"/>
        <v>0</v>
      </c>
      <c r="T300">
        <v>379</v>
      </c>
      <c r="U300">
        <v>1</v>
      </c>
      <c r="V300">
        <v>1589963</v>
      </c>
    </row>
    <row r="301" spans="1:22" x14ac:dyDescent="0.25">
      <c r="A301">
        <v>3230</v>
      </c>
      <c r="B301">
        <v>-1124</v>
      </c>
      <c r="C301">
        <v>-4759</v>
      </c>
      <c r="D301">
        <v>547</v>
      </c>
      <c r="E301">
        <v>-259</v>
      </c>
      <c r="F301">
        <v>1320</v>
      </c>
      <c r="G301">
        <v>-566</v>
      </c>
      <c r="H301">
        <v>606</v>
      </c>
      <c r="I301">
        <v>1</v>
      </c>
      <c r="J301">
        <v>2141019</v>
      </c>
      <c r="K301">
        <f t="shared" si="14"/>
        <v>0</v>
      </c>
      <c r="L301">
        <f t="shared" si="15"/>
        <v>0</v>
      </c>
      <c r="T301">
        <v>445</v>
      </c>
      <c r="U301">
        <v>0</v>
      </c>
      <c r="V301">
        <v>1577636</v>
      </c>
    </row>
    <row r="302" spans="1:22" x14ac:dyDescent="0.25">
      <c r="A302">
        <v>-690</v>
      </c>
      <c r="B302">
        <v>-1191</v>
      </c>
      <c r="C302">
        <v>1771</v>
      </c>
      <c r="D302">
        <v>-1113</v>
      </c>
      <c r="E302">
        <v>-1162</v>
      </c>
      <c r="F302">
        <v>41</v>
      </c>
      <c r="G302">
        <v>-1875</v>
      </c>
      <c r="H302">
        <v>610</v>
      </c>
      <c r="I302">
        <v>1</v>
      </c>
      <c r="J302">
        <v>-2091344</v>
      </c>
      <c r="K302">
        <f t="shared" si="14"/>
        <v>0</v>
      </c>
      <c r="L302">
        <f t="shared" si="15"/>
        <v>0</v>
      </c>
      <c r="T302">
        <v>497</v>
      </c>
      <c r="U302">
        <v>0</v>
      </c>
      <c r="V302">
        <v>1531613</v>
      </c>
    </row>
    <row r="303" spans="1:22" x14ac:dyDescent="0.25">
      <c r="A303">
        <v>-231</v>
      </c>
      <c r="B303">
        <v>-1436</v>
      </c>
      <c r="C303">
        <v>-1738</v>
      </c>
      <c r="D303">
        <v>273</v>
      </c>
      <c r="E303">
        <v>-2261</v>
      </c>
      <c r="F303">
        <v>75</v>
      </c>
      <c r="G303">
        <v>-3265</v>
      </c>
      <c r="H303">
        <v>613</v>
      </c>
      <c r="I303">
        <v>1</v>
      </c>
      <c r="J303">
        <v>-1874516</v>
      </c>
      <c r="K303">
        <f t="shared" si="14"/>
        <v>0</v>
      </c>
      <c r="L303">
        <f t="shared" si="15"/>
        <v>0</v>
      </c>
      <c r="T303">
        <v>696</v>
      </c>
      <c r="U303">
        <v>1</v>
      </c>
      <c r="V303">
        <v>1492447</v>
      </c>
    </row>
    <row r="304" spans="1:22" x14ac:dyDescent="0.25">
      <c r="A304">
        <v>-249</v>
      </c>
      <c r="B304">
        <v>1337</v>
      </c>
      <c r="C304">
        <v>-654</v>
      </c>
      <c r="D304">
        <v>-1575</v>
      </c>
      <c r="E304">
        <v>-4500</v>
      </c>
      <c r="F304">
        <v>-269</v>
      </c>
      <c r="G304">
        <v>326</v>
      </c>
      <c r="H304">
        <v>614</v>
      </c>
      <c r="I304">
        <v>1</v>
      </c>
      <c r="J304">
        <v>-12779178</v>
      </c>
      <c r="K304">
        <f t="shared" si="14"/>
        <v>1</v>
      </c>
      <c r="L304">
        <f t="shared" si="15"/>
        <v>0</v>
      </c>
      <c r="T304">
        <v>367</v>
      </c>
      <c r="U304">
        <v>0</v>
      </c>
      <c r="V304">
        <v>1460427</v>
      </c>
    </row>
    <row r="305" spans="1:22" x14ac:dyDescent="0.25">
      <c r="A305">
        <v>2199</v>
      </c>
      <c r="B305">
        <v>486</v>
      </c>
      <c r="C305">
        <v>-1467</v>
      </c>
      <c r="D305">
        <v>1906</v>
      </c>
      <c r="E305">
        <v>-2747</v>
      </c>
      <c r="F305">
        <v>-1073</v>
      </c>
      <c r="G305">
        <v>1205</v>
      </c>
      <c r="H305">
        <v>616</v>
      </c>
      <c r="I305">
        <v>1</v>
      </c>
      <c r="J305">
        <v>-132925</v>
      </c>
      <c r="K305">
        <f t="shared" si="14"/>
        <v>0</v>
      </c>
      <c r="L305">
        <f t="shared" si="15"/>
        <v>0</v>
      </c>
      <c r="T305">
        <v>690</v>
      </c>
      <c r="U305">
        <v>1</v>
      </c>
      <c r="V305">
        <v>1450873</v>
      </c>
    </row>
    <row r="306" spans="1:22" x14ac:dyDescent="0.25">
      <c r="A306">
        <v>-892</v>
      </c>
      <c r="B306">
        <v>418</v>
      </c>
      <c r="C306">
        <v>-317</v>
      </c>
      <c r="D306">
        <v>1358</v>
      </c>
      <c r="E306">
        <v>-1802</v>
      </c>
      <c r="F306">
        <v>1606</v>
      </c>
      <c r="G306">
        <v>-1041</v>
      </c>
      <c r="H306">
        <v>617</v>
      </c>
      <c r="I306">
        <v>1</v>
      </c>
      <c r="J306">
        <v>-1860123</v>
      </c>
      <c r="K306">
        <f t="shared" si="14"/>
        <v>0</v>
      </c>
      <c r="L306">
        <f t="shared" si="15"/>
        <v>0</v>
      </c>
      <c r="T306">
        <v>727</v>
      </c>
      <c r="U306">
        <v>1</v>
      </c>
      <c r="V306">
        <v>1442381</v>
      </c>
    </row>
    <row r="307" spans="1:22" x14ac:dyDescent="0.25">
      <c r="A307">
        <v>-2050</v>
      </c>
      <c r="B307">
        <v>533</v>
      </c>
      <c r="C307">
        <v>308</v>
      </c>
      <c r="D307">
        <v>-108</v>
      </c>
      <c r="E307">
        <v>1092</v>
      </c>
      <c r="F307">
        <v>-548</v>
      </c>
      <c r="G307">
        <v>2465</v>
      </c>
      <c r="H307">
        <v>619</v>
      </c>
      <c r="I307">
        <v>1</v>
      </c>
      <c r="J307">
        <v>-1225204</v>
      </c>
      <c r="K307">
        <f t="shared" si="14"/>
        <v>0</v>
      </c>
      <c r="L307">
        <f t="shared" si="15"/>
        <v>0</v>
      </c>
      <c r="T307">
        <v>425</v>
      </c>
      <c r="U307">
        <v>1</v>
      </c>
      <c r="V307">
        <v>1439074</v>
      </c>
    </row>
    <row r="308" spans="1:22" x14ac:dyDescent="0.25">
      <c r="A308">
        <v>-775</v>
      </c>
      <c r="B308">
        <v>-1392</v>
      </c>
      <c r="C308">
        <v>2988</v>
      </c>
      <c r="D308">
        <v>-349</v>
      </c>
      <c r="E308">
        <v>-1914</v>
      </c>
      <c r="F308">
        <v>-767</v>
      </c>
      <c r="G308">
        <v>-847</v>
      </c>
      <c r="H308">
        <v>620</v>
      </c>
      <c r="I308">
        <v>1</v>
      </c>
      <c r="J308">
        <v>-1132986</v>
      </c>
      <c r="K308">
        <f t="shared" si="14"/>
        <v>0</v>
      </c>
      <c r="L308">
        <f t="shared" si="15"/>
        <v>0</v>
      </c>
      <c r="T308">
        <v>272</v>
      </c>
      <c r="U308">
        <v>1</v>
      </c>
      <c r="V308">
        <v>1420044</v>
      </c>
    </row>
    <row r="309" spans="1:22" x14ac:dyDescent="0.25">
      <c r="A309">
        <v>-643</v>
      </c>
      <c r="B309">
        <v>-3919</v>
      </c>
      <c r="C309">
        <v>-1543</v>
      </c>
      <c r="D309">
        <v>811</v>
      </c>
      <c r="E309">
        <v>-2196</v>
      </c>
      <c r="F309">
        <v>2145</v>
      </c>
      <c r="G309">
        <v>-4205</v>
      </c>
      <c r="H309">
        <v>621</v>
      </c>
      <c r="I309">
        <v>1</v>
      </c>
      <c r="J309">
        <v>1407473</v>
      </c>
      <c r="K309">
        <f t="shared" si="14"/>
        <v>0</v>
      </c>
      <c r="L309">
        <f t="shared" si="15"/>
        <v>0</v>
      </c>
      <c r="T309">
        <v>107</v>
      </c>
      <c r="U309">
        <v>0</v>
      </c>
      <c r="V309">
        <v>1409894</v>
      </c>
    </row>
    <row r="310" spans="1:22" x14ac:dyDescent="0.25">
      <c r="A310">
        <v>1075</v>
      </c>
      <c r="B310">
        <v>-1971</v>
      </c>
      <c r="C310">
        <v>-2597</v>
      </c>
      <c r="D310">
        <v>-1206</v>
      </c>
      <c r="E310">
        <v>3158</v>
      </c>
      <c r="F310">
        <v>1331</v>
      </c>
      <c r="G310">
        <v>1135</v>
      </c>
      <c r="H310">
        <v>622</v>
      </c>
      <c r="I310">
        <v>1</v>
      </c>
      <c r="J310">
        <v>3929183</v>
      </c>
      <c r="K310">
        <f t="shared" si="14"/>
        <v>0</v>
      </c>
      <c r="L310">
        <f t="shared" si="15"/>
        <v>0</v>
      </c>
      <c r="T310">
        <v>621</v>
      </c>
      <c r="U310">
        <v>1</v>
      </c>
      <c r="V310">
        <v>1407473</v>
      </c>
    </row>
    <row r="311" spans="1:22" x14ac:dyDescent="0.25">
      <c r="A311">
        <v>-201</v>
      </c>
      <c r="B311">
        <v>18</v>
      </c>
      <c r="C311">
        <v>-1521</v>
      </c>
      <c r="D311">
        <v>-399</v>
      </c>
      <c r="E311">
        <v>318</v>
      </c>
      <c r="F311">
        <v>429</v>
      </c>
      <c r="G311">
        <v>509</v>
      </c>
      <c r="H311">
        <v>623</v>
      </c>
      <c r="I311">
        <v>1</v>
      </c>
      <c r="J311">
        <v>-1524983</v>
      </c>
      <c r="K311">
        <f t="shared" si="14"/>
        <v>0</v>
      </c>
      <c r="L311">
        <f t="shared" si="15"/>
        <v>0</v>
      </c>
      <c r="T311">
        <v>27</v>
      </c>
      <c r="U311">
        <v>1</v>
      </c>
      <c r="V311">
        <v>1398369</v>
      </c>
    </row>
    <row r="312" spans="1:22" x14ac:dyDescent="0.25">
      <c r="A312">
        <v>-3039</v>
      </c>
      <c r="B312">
        <v>-2873</v>
      </c>
      <c r="C312">
        <v>2184</v>
      </c>
      <c r="D312">
        <v>421</v>
      </c>
      <c r="E312">
        <v>2466</v>
      </c>
      <c r="F312">
        <v>-93</v>
      </c>
      <c r="G312">
        <v>3115</v>
      </c>
      <c r="H312">
        <v>626</v>
      </c>
      <c r="I312">
        <v>1</v>
      </c>
      <c r="J312">
        <v>5558596</v>
      </c>
      <c r="K312">
        <f t="shared" si="14"/>
        <v>0</v>
      </c>
      <c r="L312">
        <f t="shared" si="15"/>
        <v>0</v>
      </c>
      <c r="T312">
        <v>332</v>
      </c>
      <c r="U312">
        <v>1</v>
      </c>
      <c r="V312">
        <v>1385370</v>
      </c>
    </row>
    <row r="313" spans="1:22" x14ac:dyDescent="0.25">
      <c r="A313">
        <v>-464</v>
      </c>
      <c r="B313">
        <v>-445</v>
      </c>
      <c r="C313">
        <v>2108</v>
      </c>
      <c r="D313">
        <v>358</v>
      </c>
      <c r="E313">
        <v>2012</v>
      </c>
      <c r="F313">
        <v>-2453</v>
      </c>
      <c r="G313">
        <v>2745</v>
      </c>
      <c r="H313">
        <v>630</v>
      </c>
      <c r="I313">
        <v>1</v>
      </c>
      <c r="J313">
        <v>5127983</v>
      </c>
      <c r="K313">
        <f t="shared" si="14"/>
        <v>0</v>
      </c>
      <c r="L313">
        <f t="shared" si="15"/>
        <v>0</v>
      </c>
      <c r="T313">
        <v>426</v>
      </c>
      <c r="U313">
        <v>0</v>
      </c>
      <c r="V313">
        <v>1379155</v>
      </c>
    </row>
    <row r="314" spans="1:22" x14ac:dyDescent="0.25">
      <c r="A314">
        <v>623</v>
      </c>
      <c r="B314">
        <v>-18</v>
      </c>
      <c r="C314">
        <v>-2195</v>
      </c>
      <c r="D314">
        <v>316</v>
      </c>
      <c r="E314">
        <v>-1871</v>
      </c>
      <c r="F314">
        <v>1419</v>
      </c>
      <c r="G314">
        <v>-137</v>
      </c>
      <c r="H314">
        <v>631</v>
      </c>
      <c r="I314">
        <v>1</v>
      </c>
      <c r="J314">
        <v>-3422677</v>
      </c>
      <c r="K314">
        <f t="shared" si="14"/>
        <v>0</v>
      </c>
      <c r="L314">
        <f t="shared" si="15"/>
        <v>0</v>
      </c>
      <c r="T314">
        <v>376</v>
      </c>
      <c r="U314">
        <v>1</v>
      </c>
      <c r="V314">
        <v>1343577</v>
      </c>
    </row>
    <row r="315" spans="1:22" x14ac:dyDescent="0.25">
      <c r="A315">
        <v>178</v>
      </c>
      <c r="B315">
        <v>94</v>
      </c>
      <c r="C315">
        <v>678</v>
      </c>
      <c r="D315">
        <v>126</v>
      </c>
      <c r="E315">
        <v>919</v>
      </c>
      <c r="F315">
        <v>-2959</v>
      </c>
      <c r="G315">
        <v>2795</v>
      </c>
      <c r="H315">
        <v>633</v>
      </c>
      <c r="I315">
        <v>1</v>
      </c>
      <c r="J315">
        <v>2211511</v>
      </c>
      <c r="K315">
        <f t="shared" si="14"/>
        <v>0</v>
      </c>
      <c r="L315">
        <f t="shared" si="15"/>
        <v>0</v>
      </c>
      <c r="T315">
        <v>208</v>
      </c>
      <c r="U315">
        <v>0</v>
      </c>
      <c r="V315">
        <v>1298401</v>
      </c>
    </row>
    <row r="316" spans="1:22" x14ac:dyDescent="0.25">
      <c r="A316">
        <v>-1381</v>
      </c>
      <c r="B316">
        <v>1170</v>
      </c>
      <c r="C316">
        <v>2586</v>
      </c>
      <c r="D316">
        <v>863</v>
      </c>
      <c r="E316">
        <v>-2228</v>
      </c>
      <c r="F316">
        <v>-458</v>
      </c>
      <c r="G316">
        <v>-1775</v>
      </c>
      <c r="H316">
        <v>635</v>
      </c>
      <c r="I316">
        <v>1</v>
      </c>
      <c r="J316">
        <v>-2531207</v>
      </c>
      <c r="K316">
        <f t="shared" si="14"/>
        <v>0</v>
      </c>
      <c r="L316">
        <f t="shared" si="15"/>
        <v>0</v>
      </c>
      <c r="T316">
        <v>22</v>
      </c>
      <c r="U316">
        <v>1</v>
      </c>
      <c r="V316">
        <v>1219444</v>
      </c>
    </row>
    <row r="317" spans="1:22" x14ac:dyDescent="0.25">
      <c r="A317">
        <v>-1764</v>
      </c>
      <c r="B317">
        <v>-879</v>
      </c>
      <c r="C317">
        <v>593</v>
      </c>
      <c r="D317">
        <v>1464</v>
      </c>
      <c r="E317">
        <v>-1947</v>
      </c>
      <c r="F317">
        <v>-50</v>
      </c>
      <c r="G317">
        <v>1585</v>
      </c>
      <c r="H317">
        <v>636</v>
      </c>
      <c r="I317">
        <v>1</v>
      </c>
      <c r="J317">
        <v>-1138235</v>
      </c>
      <c r="K317">
        <f t="shared" si="14"/>
        <v>0</v>
      </c>
      <c r="L317">
        <f t="shared" si="15"/>
        <v>0</v>
      </c>
      <c r="T317">
        <v>338</v>
      </c>
      <c r="U317">
        <v>1</v>
      </c>
      <c r="V317">
        <v>1184359</v>
      </c>
    </row>
    <row r="318" spans="1:22" x14ac:dyDescent="0.25">
      <c r="A318">
        <v>880</v>
      </c>
      <c r="B318">
        <v>-351</v>
      </c>
      <c r="C318">
        <v>-4031</v>
      </c>
      <c r="D318">
        <v>-726</v>
      </c>
      <c r="E318">
        <v>2196</v>
      </c>
      <c r="F318">
        <v>2123</v>
      </c>
      <c r="G318">
        <v>48</v>
      </c>
      <c r="H318">
        <v>637</v>
      </c>
      <c r="I318">
        <v>1</v>
      </c>
      <c r="J318">
        <v>724680</v>
      </c>
      <c r="K318">
        <f t="shared" si="14"/>
        <v>0</v>
      </c>
      <c r="L318">
        <f t="shared" si="15"/>
        <v>0</v>
      </c>
      <c r="T318">
        <v>469</v>
      </c>
      <c r="U318">
        <v>1</v>
      </c>
      <c r="V318">
        <v>1172064</v>
      </c>
    </row>
    <row r="319" spans="1:22" x14ac:dyDescent="0.25">
      <c r="A319">
        <v>114</v>
      </c>
      <c r="B319">
        <v>-378</v>
      </c>
      <c r="C319">
        <v>987</v>
      </c>
      <c r="D319">
        <v>132</v>
      </c>
      <c r="E319">
        <v>-3277</v>
      </c>
      <c r="F319">
        <v>-288</v>
      </c>
      <c r="G319">
        <v>374</v>
      </c>
      <c r="H319">
        <v>638</v>
      </c>
      <c r="I319">
        <v>1</v>
      </c>
      <c r="J319">
        <v>-4272743</v>
      </c>
      <c r="K319">
        <f t="shared" si="14"/>
        <v>0</v>
      </c>
      <c r="L319">
        <f t="shared" si="15"/>
        <v>0</v>
      </c>
      <c r="T319">
        <v>662</v>
      </c>
      <c r="U319">
        <v>0</v>
      </c>
      <c r="V319">
        <v>1161566</v>
      </c>
    </row>
    <row r="320" spans="1:22" x14ac:dyDescent="0.25">
      <c r="A320">
        <v>-1062</v>
      </c>
      <c r="B320">
        <v>1126</v>
      </c>
      <c r="C320">
        <v>-242</v>
      </c>
      <c r="D320">
        <v>-1368</v>
      </c>
      <c r="E320">
        <v>-273</v>
      </c>
      <c r="F320">
        <v>1771</v>
      </c>
      <c r="G320">
        <v>418</v>
      </c>
      <c r="H320">
        <v>640</v>
      </c>
      <c r="I320">
        <v>1</v>
      </c>
      <c r="J320">
        <v>-6133193</v>
      </c>
      <c r="K320">
        <f t="shared" si="14"/>
        <v>0</v>
      </c>
      <c r="L320">
        <f t="shared" si="15"/>
        <v>0</v>
      </c>
      <c r="T320">
        <v>764</v>
      </c>
      <c r="U320">
        <v>0</v>
      </c>
      <c r="V320">
        <v>1154028</v>
      </c>
    </row>
    <row r="321" spans="1:22" x14ac:dyDescent="0.25">
      <c r="A321">
        <v>216</v>
      </c>
      <c r="B321">
        <v>-1046</v>
      </c>
      <c r="C321">
        <v>2651</v>
      </c>
      <c r="D321">
        <v>800</v>
      </c>
      <c r="E321">
        <v>-638</v>
      </c>
      <c r="F321">
        <v>-564</v>
      </c>
      <c r="G321">
        <v>182</v>
      </c>
      <c r="H321">
        <v>641</v>
      </c>
      <c r="I321">
        <v>1</v>
      </c>
      <c r="J321">
        <v>3323437</v>
      </c>
      <c r="K321">
        <f t="shared" si="14"/>
        <v>0</v>
      </c>
      <c r="L321">
        <f t="shared" si="15"/>
        <v>0</v>
      </c>
      <c r="T321">
        <v>60</v>
      </c>
      <c r="U321">
        <v>0</v>
      </c>
      <c r="V321">
        <v>1143400</v>
      </c>
    </row>
    <row r="322" spans="1:22" x14ac:dyDescent="0.25">
      <c r="A322">
        <v>232</v>
      </c>
      <c r="B322">
        <v>925</v>
      </c>
      <c r="C322">
        <v>-235</v>
      </c>
      <c r="D322">
        <v>3739</v>
      </c>
      <c r="E322">
        <v>-4078</v>
      </c>
      <c r="F322">
        <v>-177</v>
      </c>
      <c r="G322">
        <v>-2325</v>
      </c>
      <c r="H322">
        <v>642</v>
      </c>
      <c r="I322">
        <v>1</v>
      </c>
      <c r="J322">
        <v>502238</v>
      </c>
      <c r="K322">
        <f t="shared" ref="K322:K385" si="16">IF(J322&lt;N$1,1,0)</f>
        <v>0</v>
      </c>
      <c r="L322">
        <f t="shared" ref="L322:L385" si="17">IF(J322&gt;O$1,1,0)</f>
        <v>0</v>
      </c>
      <c r="T322">
        <v>255</v>
      </c>
      <c r="U322">
        <v>0</v>
      </c>
      <c r="V322">
        <v>1127907</v>
      </c>
    </row>
    <row r="323" spans="1:22" x14ac:dyDescent="0.25">
      <c r="A323">
        <v>-2422</v>
      </c>
      <c r="B323">
        <v>-523</v>
      </c>
      <c r="C323">
        <v>1341</v>
      </c>
      <c r="D323">
        <v>737</v>
      </c>
      <c r="E323">
        <v>-996</v>
      </c>
      <c r="F323">
        <v>-562</v>
      </c>
      <c r="G323">
        <v>3345</v>
      </c>
      <c r="H323">
        <v>644</v>
      </c>
      <c r="I323">
        <v>1</v>
      </c>
      <c r="J323">
        <v>-1972991</v>
      </c>
      <c r="K323">
        <f t="shared" si="16"/>
        <v>0</v>
      </c>
      <c r="L323">
        <f t="shared" si="17"/>
        <v>0</v>
      </c>
      <c r="T323">
        <v>463</v>
      </c>
      <c r="U323">
        <v>0</v>
      </c>
      <c r="V323">
        <v>1123768</v>
      </c>
    </row>
    <row r="324" spans="1:22" x14ac:dyDescent="0.25">
      <c r="A324">
        <v>3209</v>
      </c>
      <c r="B324">
        <v>412</v>
      </c>
      <c r="C324">
        <v>1196</v>
      </c>
      <c r="D324">
        <v>2348</v>
      </c>
      <c r="E324">
        <v>-2001</v>
      </c>
      <c r="F324">
        <v>-3366</v>
      </c>
      <c r="G324">
        <v>1675</v>
      </c>
      <c r="H324">
        <v>645</v>
      </c>
      <c r="I324">
        <v>1</v>
      </c>
      <c r="J324">
        <v>4884999</v>
      </c>
      <c r="K324">
        <f t="shared" si="16"/>
        <v>0</v>
      </c>
      <c r="L324">
        <f t="shared" si="17"/>
        <v>0</v>
      </c>
      <c r="T324">
        <v>400</v>
      </c>
      <c r="U324">
        <v>0</v>
      </c>
      <c r="V324">
        <v>1110963</v>
      </c>
    </row>
    <row r="325" spans="1:22" x14ac:dyDescent="0.25">
      <c r="A325">
        <v>-1679</v>
      </c>
      <c r="B325">
        <v>395</v>
      </c>
      <c r="C325">
        <v>1107</v>
      </c>
      <c r="D325">
        <v>-1393</v>
      </c>
      <c r="E325">
        <v>-899</v>
      </c>
      <c r="F325">
        <v>374</v>
      </c>
      <c r="G325">
        <v>-755</v>
      </c>
      <c r="H325">
        <v>646</v>
      </c>
      <c r="I325">
        <v>1</v>
      </c>
      <c r="J325">
        <v>-5576936</v>
      </c>
      <c r="K325">
        <f t="shared" si="16"/>
        <v>0</v>
      </c>
      <c r="L325">
        <f t="shared" si="17"/>
        <v>0</v>
      </c>
      <c r="T325">
        <v>109</v>
      </c>
      <c r="U325">
        <v>1</v>
      </c>
      <c r="V325">
        <v>1091714</v>
      </c>
    </row>
    <row r="326" spans="1:22" x14ac:dyDescent="0.25">
      <c r="A326">
        <v>977</v>
      </c>
      <c r="B326">
        <v>-214</v>
      </c>
      <c r="C326">
        <v>-352</v>
      </c>
      <c r="D326">
        <v>379</v>
      </c>
      <c r="E326">
        <v>-1325</v>
      </c>
      <c r="F326">
        <v>-2068</v>
      </c>
      <c r="G326">
        <v>-2175</v>
      </c>
      <c r="H326">
        <v>648</v>
      </c>
      <c r="I326">
        <v>1</v>
      </c>
      <c r="J326">
        <v>691685</v>
      </c>
      <c r="K326">
        <f t="shared" si="16"/>
        <v>0</v>
      </c>
      <c r="L326">
        <f t="shared" si="17"/>
        <v>0</v>
      </c>
      <c r="T326">
        <v>705</v>
      </c>
      <c r="U326">
        <v>0</v>
      </c>
      <c r="V326">
        <v>1089472</v>
      </c>
    </row>
    <row r="327" spans="1:22" x14ac:dyDescent="0.25">
      <c r="A327">
        <v>235</v>
      </c>
      <c r="B327">
        <v>-1469</v>
      </c>
      <c r="C327">
        <v>-30</v>
      </c>
      <c r="D327">
        <v>948</v>
      </c>
      <c r="E327">
        <v>-3472</v>
      </c>
      <c r="F327">
        <v>-2079</v>
      </c>
      <c r="G327">
        <v>-2645</v>
      </c>
      <c r="H327">
        <v>652</v>
      </c>
      <c r="I327">
        <v>1</v>
      </c>
      <c r="J327">
        <v>-798222</v>
      </c>
      <c r="K327">
        <f t="shared" si="16"/>
        <v>0</v>
      </c>
      <c r="L327">
        <f t="shared" si="17"/>
        <v>0</v>
      </c>
      <c r="T327">
        <v>670</v>
      </c>
      <c r="U327">
        <v>1</v>
      </c>
      <c r="V327">
        <v>1081946</v>
      </c>
    </row>
    <row r="328" spans="1:22" x14ac:dyDescent="0.25">
      <c r="A328">
        <v>100</v>
      </c>
      <c r="B328">
        <v>-902</v>
      </c>
      <c r="C328">
        <v>-1597</v>
      </c>
      <c r="D328">
        <v>937</v>
      </c>
      <c r="E328">
        <v>-738</v>
      </c>
      <c r="F328">
        <v>2156</v>
      </c>
      <c r="G328">
        <v>-1215</v>
      </c>
      <c r="H328">
        <v>654</v>
      </c>
      <c r="I328">
        <v>1</v>
      </c>
      <c r="J328">
        <v>635947</v>
      </c>
      <c r="K328">
        <f t="shared" si="16"/>
        <v>0</v>
      </c>
      <c r="L328">
        <f t="shared" si="17"/>
        <v>0</v>
      </c>
      <c r="T328">
        <v>2</v>
      </c>
      <c r="U328">
        <v>1</v>
      </c>
      <c r="V328">
        <v>1068130</v>
      </c>
    </row>
    <row r="329" spans="1:22" x14ac:dyDescent="0.25">
      <c r="A329">
        <v>-4059</v>
      </c>
      <c r="B329">
        <v>-868</v>
      </c>
      <c r="C329">
        <v>2445</v>
      </c>
      <c r="D329">
        <v>937</v>
      </c>
      <c r="E329">
        <v>-2098</v>
      </c>
      <c r="F329">
        <v>-449</v>
      </c>
      <c r="G329">
        <v>3075</v>
      </c>
      <c r="H329">
        <v>655</v>
      </c>
      <c r="I329">
        <v>1</v>
      </c>
      <c r="J329">
        <v>-3922141</v>
      </c>
      <c r="K329">
        <f t="shared" si="16"/>
        <v>0</v>
      </c>
      <c r="L329">
        <f t="shared" si="17"/>
        <v>0</v>
      </c>
      <c r="T329">
        <v>142</v>
      </c>
      <c r="U329">
        <v>1</v>
      </c>
      <c r="V329">
        <v>1056290</v>
      </c>
    </row>
    <row r="330" spans="1:22" x14ac:dyDescent="0.25">
      <c r="A330">
        <v>1955</v>
      </c>
      <c r="B330">
        <v>370</v>
      </c>
      <c r="C330">
        <v>-1814</v>
      </c>
      <c r="D330">
        <v>1969</v>
      </c>
      <c r="E330">
        <v>-861</v>
      </c>
      <c r="F330">
        <v>-380</v>
      </c>
      <c r="G330">
        <v>123</v>
      </c>
      <c r="H330">
        <v>656</v>
      </c>
      <c r="I330">
        <v>1</v>
      </c>
      <c r="J330">
        <v>3026409</v>
      </c>
      <c r="K330">
        <f t="shared" si="16"/>
        <v>0</v>
      </c>
      <c r="L330">
        <f t="shared" si="17"/>
        <v>0</v>
      </c>
      <c r="T330">
        <v>743</v>
      </c>
      <c r="U330">
        <v>1</v>
      </c>
      <c r="V330">
        <v>1043739</v>
      </c>
    </row>
    <row r="331" spans="1:22" x14ac:dyDescent="0.25">
      <c r="A331">
        <v>-3963</v>
      </c>
      <c r="B331">
        <v>346</v>
      </c>
      <c r="C331">
        <v>2684</v>
      </c>
      <c r="D331">
        <v>1738</v>
      </c>
      <c r="E331">
        <v>-3115</v>
      </c>
      <c r="F331">
        <v>506</v>
      </c>
      <c r="G331">
        <v>-478</v>
      </c>
      <c r="H331">
        <v>657</v>
      </c>
      <c r="I331">
        <v>1</v>
      </c>
      <c r="J331">
        <v>-4322991</v>
      </c>
      <c r="K331">
        <f t="shared" si="16"/>
        <v>0</v>
      </c>
      <c r="L331">
        <f t="shared" si="17"/>
        <v>0</v>
      </c>
      <c r="T331">
        <v>244</v>
      </c>
      <c r="U331">
        <v>1</v>
      </c>
      <c r="V331">
        <v>1033997</v>
      </c>
    </row>
    <row r="332" spans="1:22" x14ac:dyDescent="0.25">
      <c r="A332">
        <v>293</v>
      </c>
      <c r="B332">
        <v>1104</v>
      </c>
      <c r="C332">
        <v>-1543</v>
      </c>
      <c r="D332">
        <v>2338</v>
      </c>
      <c r="E332">
        <v>-2325</v>
      </c>
      <c r="F332">
        <v>-1980</v>
      </c>
      <c r="G332">
        <v>397</v>
      </c>
      <c r="H332">
        <v>658</v>
      </c>
      <c r="I332">
        <v>1</v>
      </c>
      <c r="J332">
        <v>-481436</v>
      </c>
      <c r="K332">
        <f t="shared" si="16"/>
        <v>0</v>
      </c>
      <c r="L332">
        <f t="shared" si="17"/>
        <v>0</v>
      </c>
      <c r="T332">
        <v>240</v>
      </c>
      <c r="U332">
        <v>1</v>
      </c>
      <c r="V332">
        <v>1033272</v>
      </c>
    </row>
    <row r="333" spans="1:22" x14ac:dyDescent="0.25">
      <c r="A333">
        <v>243</v>
      </c>
      <c r="B333">
        <v>1971</v>
      </c>
      <c r="C333">
        <v>574</v>
      </c>
      <c r="D333">
        <v>-206</v>
      </c>
      <c r="E333">
        <v>908</v>
      </c>
      <c r="F333">
        <v>-4345</v>
      </c>
      <c r="G333">
        <v>332</v>
      </c>
      <c r="H333">
        <v>659</v>
      </c>
      <c r="I333">
        <v>1</v>
      </c>
      <c r="J333">
        <v>640214</v>
      </c>
      <c r="K333">
        <f t="shared" si="16"/>
        <v>0</v>
      </c>
      <c r="L333">
        <f t="shared" si="17"/>
        <v>0</v>
      </c>
      <c r="T333">
        <v>360</v>
      </c>
      <c r="U333">
        <v>1</v>
      </c>
      <c r="V333">
        <v>1014015</v>
      </c>
    </row>
    <row r="334" spans="1:22" x14ac:dyDescent="0.25">
      <c r="A334">
        <v>-589</v>
      </c>
      <c r="B334">
        <v>-590</v>
      </c>
      <c r="C334">
        <v>-729</v>
      </c>
      <c r="D334">
        <v>-1021</v>
      </c>
      <c r="E334">
        <v>389</v>
      </c>
      <c r="F334">
        <v>572</v>
      </c>
      <c r="G334">
        <v>325</v>
      </c>
      <c r="H334">
        <v>661</v>
      </c>
      <c r="I334">
        <v>1</v>
      </c>
      <c r="J334">
        <v>-1936064</v>
      </c>
      <c r="K334">
        <f t="shared" si="16"/>
        <v>0</v>
      </c>
      <c r="L334">
        <f t="shared" si="17"/>
        <v>0</v>
      </c>
      <c r="T334">
        <v>165</v>
      </c>
      <c r="U334">
        <v>1</v>
      </c>
      <c r="V334">
        <v>1009848</v>
      </c>
    </row>
    <row r="335" spans="1:22" x14ac:dyDescent="0.25">
      <c r="A335">
        <v>-63</v>
      </c>
      <c r="B335">
        <v>2093</v>
      </c>
      <c r="C335">
        <v>-1477</v>
      </c>
      <c r="D335">
        <v>1622</v>
      </c>
      <c r="E335">
        <v>-7031</v>
      </c>
      <c r="F335">
        <v>-2222</v>
      </c>
      <c r="G335">
        <v>2375</v>
      </c>
      <c r="H335">
        <v>663</v>
      </c>
      <c r="I335">
        <v>1</v>
      </c>
      <c r="J335">
        <v>-11729048</v>
      </c>
      <c r="K335">
        <f t="shared" si="16"/>
        <v>0</v>
      </c>
      <c r="L335">
        <f t="shared" si="17"/>
        <v>0</v>
      </c>
      <c r="T335">
        <v>719</v>
      </c>
      <c r="U335">
        <v>0</v>
      </c>
      <c r="V335">
        <v>1007214</v>
      </c>
    </row>
    <row r="336" spans="1:22" x14ac:dyDescent="0.25">
      <c r="A336">
        <v>2550</v>
      </c>
      <c r="B336">
        <v>222</v>
      </c>
      <c r="C336">
        <v>-4901</v>
      </c>
      <c r="D336">
        <v>-24</v>
      </c>
      <c r="E336">
        <v>1503</v>
      </c>
      <c r="F336">
        <v>2618</v>
      </c>
      <c r="G336">
        <v>-992</v>
      </c>
      <c r="H336">
        <v>664</v>
      </c>
      <c r="I336">
        <v>1</v>
      </c>
      <c r="J336">
        <v>1591383</v>
      </c>
      <c r="K336">
        <f t="shared" si="16"/>
        <v>0</v>
      </c>
      <c r="L336">
        <f t="shared" si="17"/>
        <v>0</v>
      </c>
      <c r="T336">
        <v>470</v>
      </c>
      <c r="U336">
        <v>0</v>
      </c>
      <c r="V336">
        <v>996444</v>
      </c>
    </row>
    <row r="337" spans="1:22" x14ac:dyDescent="0.25">
      <c r="A337">
        <v>-2104</v>
      </c>
      <c r="B337">
        <v>453</v>
      </c>
      <c r="C337">
        <v>-3597</v>
      </c>
      <c r="D337">
        <v>-2549</v>
      </c>
      <c r="E337">
        <v>-815</v>
      </c>
      <c r="F337">
        <v>5016</v>
      </c>
      <c r="G337">
        <v>-1435</v>
      </c>
      <c r="H337">
        <v>667</v>
      </c>
      <c r="I337">
        <v>1</v>
      </c>
      <c r="J337">
        <v>-11736931</v>
      </c>
      <c r="K337">
        <f t="shared" si="16"/>
        <v>0</v>
      </c>
      <c r="L337">
        <f t="shared" si="17"/>
        <v>0</v>
      </c>
      <c r="T337">
        <v>354</v>
      </c>
      <c r="U337">
        <v>0</v>
      </c>
      <c r="V337">
        <v>996278</v>
      </c>
    </row>
    <row r="338" spans="1:22" x14ac:dyDescent="0.25">
      <c r="A338">
        <v>1912</v>
      </c>
      <c r="B338">
        <v>310</v>
      </c>
      <c r="C338">
        <v>-533</v>
      </c>
      <c r="D338">
        <v>884</v>
      </c>
      <c r="E338">
        <v>1016</v>
      </c>
      <c r="F338">
        <v>-2827</v>
      </c>
      <c r="G338">
        <v>2385</v>
      </c>
      <c r="H338">
        <v>669</v>
      </c>
      <c r="I338">
        <v>1</v>
      </c>
      <c r="J338">
        <v>4702322</v>
      </c>
      <c r="K338">
        <f t="shared" si="16"/>
        <v>0</v>
      </c>
      <c r="L338">
        <f t="shared" si="17"/>
        <v>0</v>
      </c>
      <c r="T338">
        <v>735</v>
      </c>
      <c r="U338">
        <v>0</v>
      </c>
      <c r="V338">
        <v>995628</v>
      </c>
    </row>
    <row r="339" spans="1:22" x14ac:dyDescent="0.25">
      <c r="A339">
        <v>-3007</v>
      </c>
      <c r="B339">
        <v>53</v>
      </c>
      <c r="C339">
        <v>615</v>
      </c>
      <c r="D339">
        <v>-156</v>
      </c>
      <c r="E339">
        <v>2888</v>
      </c>
      <c r="F339">
        <v>550</v>
      </c>
      <c r="G339">
        <v>2875</v>
      </c>
      <c r="H339">
        <v>670</v>
      </c>
      <c r="I339">
        <v>1</v>
      </c>
      <c r="J339">
        <v>1081946</v>
      </c>
      <c r="K339">
        <f t="shared" si="16"/>
        <v>0</v>
      </c>
      <c r="L339">
        <f t="shared" si="17"/>
        <v>0</v>
      </c>
      <c r="T339">
        <v>739</v>
      </c>
      <c r="U339">
        <v>1</v>
      </c>
      <c r="V339">
        <v>971600</v>
      </c>
    </row>
    <row r="340" spans="1:22" x14ac:dyDescent="0.25">
      <c r="A340">
        <v>-2157</v>
      </c>
      <c r="B340">
        <v>1199</v>
      </c>
      <c r="C340">
        <v>-1467</v>
      </c>
      <c r="D340">
        <v>-2085</v>
      </c>
      <c r="E340">
        <v>432</v>
      </c>
      <c r="F340">
        <v>4037</v>
      </c>
      <c r="G340">
        <v>327</v>
      </c>
      <c r="H340">
        <v>673</v>
      </c>
      <c r="I340">
        <v>1</v>
      </c>
      <c r="J340">
        <v>-8699769</v>
      </c>
      <c r="K340">
        <f t="shared" si="16"/>
        <v>0</v>
      </c>
      <c r="L340">
        <f t="shared" si="17"/>
        <v>0</v>
      </c>
      <c r="T340">
        <v>618</v>
      </c>
      <c r="U340">
        <v>0</v>
      </c>
      <c r="V340">
        <v>968435</v>
      </c>
    </row>
    <row r="341" spans="1:22" x14ac:dyDescent="0.25">
      <c r="A341">
        <v>923</v>
      </c>
      <c r="B341">
        <v>-1547</v>
      </c>
      <c r="C341">
        <v>1434</v>
      </c>
      <c r="D341">
        <v>790</v>
      </c>
      <c r="E341">
        <v>-6934</v>
      </c>
      <c r="F341">
        <v>-3652</v>
      </c>
      <c r="G341">
        <v>-1645</v>
      </c>
      <c r="H341">
        <v>676</v>
      </c>
      <c r="I341">
        <v>1</v>
      </c>
      <c r="J341">
        <v>-5349453</v>
      </c>
      <c r="K341">
        <f t="shared" si="16"/>
        <v>0</v>
      </c>
      <c r="L341">
        <f t="shared" si="17"/>
        <v>0</v>
      </c>
      <c r="T341">
        <v>295</v>
      </c>
      <c r="U341">
        <v>1</v>
      </c>
      <c r="V341">
        <v>953674</v>
      </c>
    </row>
    <row r="342" spans="1:22" x14ac:dyDescent="0.25">
      <c r="A342">
        <v>313</v>
      </c>
      <c r="B342">
        <v>2628</v>
      </c>
      <c r="C342">
        <v>-3162</v>
      </c>
      <c r="D342">
        <v>1169</v>
      </c>
      <c r="E342">
        <v>-741</v>
      </c>
      <c r="F342">
        <v>1265</v>
      </c>
      <c r="G342">
        <v>-2765</v>
      </c>
      <c r="H342">
        <v>678</v>
      </c>
      <c r="I342">
        <v>1</v>
      </c>
      <c r="J342">
        <v>-2586498</v>
      </c>
      <c r="K342">
        <f t="shared" si="16"/>
        <v>0</v>
      </c>
      <c r="L342">
        <f t="shared" si="17"/>
        <v>0</v>
      </c>
      <c r="T342">
        <v>558</v>
      </c>
      <c r="U342">
        <v>1</v>
      </c>
      <c r="V342">
        <v>929178</v>
      </c>
    </row>
    <row r="343" spans="1:22" x14ac:dyDescent="0.25">
      <c r="A343">
        <v>2539</v>
      </c>
      <c r="B343">
        <v>524</v>
      </c>
      <c r="C343">
        <v>511</v>
      </c>
      <c r="D343">
        <v>115</v>
      </c>
      <c r="E343">
        <v>-3332</v>
      </c>
      <c r="F343">
        <v>-326</v>
      </c>
      <c r="G343">
        <v>2375</v>
      </c>
      <c r="H343">
        <v>680</v>
      </c>
      <c r="I343">
        <v>1</v>
      </c>
      <c r="J343">
        <v>-4002824</v>
      </c>
      <c r="K343">
        <f t="shared" si="16"/>
        <v>0</v>
      </c>
      <c r="L343">
        <f t="shared" si="17"/>
        <v>0</v>
      </c>
      <c r="T343">
        <v>568</v>
      </c>
      <c r="U343">
        <v>1</v>
      </c>
      <c r="V343">
        <v>906328</v>
      </c>
    </row>
    <row r="344" spans="1:22" x14ac:dyDescent="0.25">
      <c r="A344">
        <v>-85</v>
      </c>
      <c r="B344">
        <v>319</v>
      </c>
      <c r="C344">
        <v>305</v>
      </c>
      <c r="D344">
        <v>-1227</v>
      </c>
      <c r="E344">
        <v>1038</v>
      </c>
      <c r="F344">
        <v>-2167</v>
      </c>
      <c r="G344">
        <v>159</v>
      </c>
      <c r="H344">
        <v>682</v>
      </c>
      <c r="I344">
        <v>1</v>
      </c>
      <c r="J344">
        <v>-423837</v>
      </c>
      <c r="K344">
        <f t="shared" si="16"/>
        <v>0</v>
      </c>
      <c r="L344">
        <f t="shared" si="17"/>
        <v>0</v>
      </c>
      <c r="T344">
        <v>313</v>
      </c>
      <c r="U344">
        <v>1</v>
      </c>
      <c r="V344">
        <v>884092</v>
      </c>
    </row>
    <row r="345" spans="1:22" x14ac:dyDescent="0.25">
      <c r="A345">
        <v>-3602</v>
      </c>
      <c r="B345">
        <v>-1247</v>
      </c>
      <c r="C345">
        <v>846</v>
      </c>
      <c r="D345">
        <v>-182</v>
      </c>
      <c r="E345">
        <v>865</v>
      </c>
      <c r="F345">
        <v>1804</v>
      </c>
      <c r="G345">
        <v>1925</v>
      </c>
      <c r="H345">
        <v>684</v>
      </c>
      <c r="I345">
        <v>1</v>
      </c>
      <c r="J345">
        <v>-1476432</v>
      </c>
      <c r="K345">
        <f t="shared" si="16"/>
        <v>0</v>
      </c>
      <c r="L345">
        <f t="shared" si="17"/>
        <v>0</v>
      </c>
      <c r="T345">
        <v>158</v>
      </c>
      <c r="U345">
        <v>1</v>
      </c>
      <c r="V345">
        <v>872505</v>
      </c>
    </row>
    <row r="346" spans="1:22" x14ac:dyDescent="0.25">
      <c r="A346">
        <v>-839</v>
      </c>
      <c r="B346">
        <v>420</v>
      </c>
      <c r="C346">
        <v>-203</v>
      </c>
      <c r="D346">
        <v>-97</v>
      </c>
      <c r="E346">
        <v>-2931</v>
      </c>
      <c r="F346">
        <v>105</v>
      </c>
      <c r="G346">
        <v>252</v>
      </c>
      <c r="H346">
        <v>685</v>
      </c>
      <c r="I346">
        <v>1</v>
      </c>
      <c r="J346">
        <v>-6555899</v>
      </c>
      <c r="K346">
        <f t="shared" si="16"/>
        <v>0</v>
      </c>
      <c r="L346">
        <f t="shared" si="17"/>
        <v>0</v>
      </c>
      <c r="T346">
        <v>435</v>
      </c>
      <c r="U346">
        <v>1</v>
      </c>
      <c r="V346">
        <v>852694</v>
      </c>
    </row>
    <row r="347" spans="1:22" x14ac:dyDescent="0.25">
      <c r="A347">
        <v>-3878</v>
      </c>
      <c r="B347">
        <v>-879</v>
      </c>
      <c r="C347">
        <v>1651</v>
      </c>
      <c r="D347">
        <v>-495</v>
      </c>
      <c r="E347">
        <v>1330</v>
      </c>
      <c r="F347">
        <v>49</v>
      </c>
      <c r="G347">
        <v>2185</v>
      </c>
      <c r="H347">
        <v>686</v>
      </c>
      <c r="I347">
        <v>1</v>
      </c>
      <c r="J347">
        <v>-1137476</v>
      </c>
      <c r="K347">
        <f t="shared" si="16"/>
        <v>0</v>
      </c>
      <c r="L347">
        <f t="shared" si="17"/>
        <v>0</v>
      </c>
      <c r="T347">
        <v>339</v>
      </c>
      <c r="U347">
        <v>1</v>
      </c>
      <c r="V347">
        <v>827277</v>
      </c>
    </row>
    <row r="348" spans="1:22" x14ac:dyDescent="0.25">
      <c r="A348">
        <v>-2104</v>
      </c>
      <c r="B348">
        <v>2906</v>
      </c>
      <c r="C348">
        <v>-784</v>
      </c>
      <c r="D348">
        <v>-363</v>
      </c>
      <c r="E348">
        <v>-2488</v>
      </c>
      <c r="F348">
        <v>-2860</v>
      </c>
      <c r="G348">
        <v>-767</v>
      </c>
      <c r="H348">
        <v>688</v>
      </c>
      <c r="I348">
        <v>1</v>
      </c>
      <c r="J348">
        <v>-9317462</v>
      </c>
      <c r="K348">
        <f t="shared" si="16"/>
        <v>0</v>
      </c>
      <c r="L348">
        <f t="shared" si="17"/>
        <v>0</v>
      </c>
      <c r="T348">
        <v>781</v>
      </c>
      <c r="U348">
        <v>0</v>
      </c>
      <c r="V348">
        <v>820054</v>
      </c>
    </row>
    <row r="349" spans="1:22" x14ac:dyDescent="0.25">
      <c r="A349">
        <v>-3900</v>
      </c>
      <c r="B349">
        <v>655</v>
      </c>
      <c r="C349">
        <v>3586</v>
      </c>
      <c r="D349">
        <v>1422</v>
      </c>
      <c r="E349">
        <v>854</v>
      </c>
      <c r="F349">
        <v>-737</v>
      </c>
      <c r="G349">
        <v>2275</v>
      </c>
      <c r="H349">
        <v>690</v>
      </c>
      <c r="I349">
        <v>1</v>
      </c>
      <c r="J349">
        <v>1450873</v>
      </c>
      <c r="K349">
        <f t="shared" si="16"/>
        <v>0</v>
      </c>
      <c r="L349">
        <f t="shared" si="17"/>
        <v>0</v>
      </c>
      <c r="T349">
        <v>387</v>
      </c>
      <c r="U349">
        <v>1</v>
      </c>
      <c r="V349">
        <v>811340</v>
      </c>
    </row>
    <row r="350" spans="1:22" x14ac:dyDescent="0.25">
      <c r="A350">
        <v>-3443</v>
      </c>
      <c r="B350">
        <v>-734</v>
      </c>
      <c r="C350">
        <v>-631</v>
      </c>
      <c r="D350">
        <v>-254</v>
      </c>
      <c r="E350">
        <v>1179</v>
      </c>
      <c r="F350">
        <v>2937</v>
      </c>
      <c r="G350">
        <v>1265</v>
      </c>
      <c r="H350">
        <v>691</v>
      </c>
      <c r="I350">
        <v>1</v>
      </c>
      <c r="J350">
        <v>-2380569</v>
      </c>
      <c r="K350">
        <f t="shared" si="16"/>
        <v>0</v>
      </c>
      <c r="L350">
        <f t="shared" si="17"/>
        <v>0</v>
      </c>
      <c r="T350">
        <v>248</v>
      </c>
      <c r="U350">
        <v>1</v>
      </c>
      <c r="V350">
        <v>806616</v>
      </c>
    </row>
    <row r="351" spans="1:22" x14ac:dyDescent="0.25">
      <c r="A351">
        <v>2072</v>
      </c>
      <c r="B351">
        <v>-601</v>
      </c>
      <c r="C351">
        <v>-2597</v>
      </c>
      <c r="D351">
        <v>-544</v>
      </c>
      <c r="E351">
        <v>-1527</v>
      </c>
      <c r="F351">
        <v>-226</v>
      </c>
      <c r="G351">
        <v>-1615</v>
      </c>
      <c r="H351">
        <v>694</v>
      </c>
      <c r="I351">
        <v>1</v>
      </c>
      <c r="J351">
        <v>-1944473</v>
      </c>
      <c r="K351">
        <f t="shared" si="16"/>
        <v>0</v>
      </c>
      <c r="L351">
        <f t="shared" si="17"/>
        <v>0</v>
      </c>
      <c r="T351">
        <v>280</v>
      </c>
      <c r="U351">
        <v>1</v>
      </c>
      <c r="V351">
        <v>794529</v>
      </c>
    </row>
    <row r="352" spans="1:22" x14ac:dyDescent="0.25">
      <c r="A352">
        <v>-2784</v>
      </c>
      <c r="B352">
        <v>-746</v>
      </c>
      <c r="C352">
        <v>-923</v>
      </c>
      <c r="D352">
        <v>105</v>
      </c>
      <c r="E352">
        <v>1081</v>
      </c>
      <c r="F352">
        <v>748</v>
      </c>
      <c r="G352">
        <v>3565</v>
      </c>
      <c r="H352">
        <v>695</v>
      </c>
      <c r="I352">
        <v>1</v>
      </c>
      <c r="J352">
        <v>-1433465</v>
      </c>
      <c r="K352">
        <f t="shared" si="16"/>
        <v>0</v>
      </c>
      <c r="L352">
        <f t="shared" si="17"/>
        <v>0</v>
      </c>
      <c r="T352">
        <v>18</v>
      </c>
      <c r="U352">
        <v>1</v>
      </c>
      <c r="V352">
        <v>788979</v>
      </c>
    </row>
    <row r="353" spans="1:22" x14ac:dyDescent="0.25">
      <c r="A353">
        <v>-278</v>
      </c>
      <c r="B353">
        <v>-1057</v>
      </c>
      <c r="C353">
        <v>-1934</v>
      </c>
      <c r="D353">
        <v>1274</v>
      </c>
      <c r="E353">
        <v>-1266</v>
      </c>
      <c r="F353">
        <v>-765</v>
      </c>
      <c r="G353">
        <v>-3215</v>
      </c>
      <c r="H353">
        <v>696</v>
      </c>
      <c r="I353">
        <v>1</v>
      </c>
      <c r="J353">
        <v>1492447</v>
      </c>
      <c r="K353">
        <f t="shared" si="16"/>
        <v>0</v>
      </c>
      <c r="L353">
        <f t="shared" si="17"/>
        <v>0</v>
      </c>
      <c r="T353">
        <v>750</v>
      </c>
      <c r="U353">
        <v>1</v>
      </c>
      <c r="V353">
        <v>782986</v>
      </c>
    </row>
    <row r="354" spans="1:22" x14ac:dyDescent="0.25">
      <c r="A354">
        <v>-2465</v>
      </c>
      <c r="B354">
        <v>3062</v>
      </c>
      <c r="C354">
        <v>-1271</v>
      </c>
      <c r="D354">
        <v>-1326</v>
      </c>
      <c r="E354">
        <v>-1332</v>
      </c>
      <c r="F354">
        <v>1716</v>
      </c>
      <c r="G354">
        <v>1825</v>
      </c>
      <c r="H354">
        <v>700</v>
      </c>
      <c r="I354">
        <v>1</v>
      </c>
      <c r="J354">
        <v>-12112868</v>
      </c>
      <c r="K354">
        <f t="shared" si="16"/>
        <v>1</v>
      </c>
      <c r="L354">
        <f t="shared" si="17"/>
        <v>0</v>
      </c>
      <c r="T354">
        <v>611</v>
      </c>
      <c r="U354">
        <v>0</v>
      </c>
      <c r="V354">
        <v>776346</v>
      </c>
    </row>
    <row r="355" spans="1:22" x14ac:dyDescent="0.25">
      <c r="A355">
        <v>681</v>
      </c>
      <c r="B355">
        <v>273</v>
      </c>
      <c r="C355">
        <v>-2901</v>
      </c>
      <c r="D355">
        <v>-782</v>
      </c>
      <c r="E355">
        <v>3667</v>
      </c>
      <c r="F355">
        <v>-259</v>
      </c>
      <c r="G355">
        <v>1065</v>
      </c>
      <c r="H355">
        <v>701</v>
      </c>
      <c r="I355">
        <v>1</v>
      </c>
      <c r="J355">
        <v>3191093</v>
      </c>
      <c r="K355">
        <f t="shared" si="16"/>
        <v>0</v>
      </c>
      <c r="L355">
        <f t="shared" si="17"/>
        <v>0</v>
      </c>
      <c r="T355">
        <v>767</v>
      </c>
      <c r="U355">
        <v>1</v>
      </c>
      <c r="V355">
        <v>765986</v>
      </c>
    </row>
    <row r="356" spans="1:22" x14ac:dyDescent="0.25">
      <c r="A356">
        <v>1239</v>
      </c>
      <c r="B356">
        <v>126</v>
      </c>
      <c r="C356">
        <v>-3281</v>
      </c>
      <c r="D356">
        <v>779</v>
      </c>
      <c r="E356">
        <v>919</v>
      </c>
      <c r="F356">
        <v>1463</v>
      </c>
      <c r="G356">
        <v>-1365</v>
      </c>
      <c r="H356">
        <v>702</v>
      </c>
      <c r="I356">
        <v>1</v>
      </c>
      <c r="J356">
        <v>2412073</v>
      </c>
      <c r="K356">
        <f t="shared" si="16"/>
        <v>0</v>
      </c>
      <c r="L356">
        <f t="shared" si="17"/>
        <v>0</v>
      </c>
      <c r="T356">
        <v>319</v>
      </c>
      <c r="U356">
        <v>1</v>
      </c>
      <c r="V356">
        <v>748837</v>
      </c>
    </row>
    <row r="357" spans="1:22" x14ac:dyDescent="0.25">
      <c r="A357">
        <v>1572</v>
      </c>
      <c r="B357">
        <v>1165</v>
      </c>
      <c r="C357">
        <v>-287</v>
      </c>
      <c r="D357">
        <v>1464</v>
      </c>
      <c r="E357">
        <v>-2942</v>
      </c>
      <c r="F357">
        <v>-679</v>
      </c>
      <c r="G357">
        <v>2665</v>
      </c>
      <c r="H357">
        <v>703</v>
      </c>
      <c r="I357">
        <v>1</v>
      </c>
      <c r="J357">
        <v>-2586184</v>
      </c>
      <c r="K357">
        <f t="shared" si="16"/>
        <v>0</v>
      </c>
      <c r="L357">
        <f t="shared" si="17"/>
        <v>0</v>
      </c>
      <c r="T357">
        <v>532</v>
      </c>
      <c r="U357">
        <v>1</v>
      </c>
      <c r="V357">
        <v>741128</v>
      </c>
    </row>
    <row r="358" spans="1:22" x14ac:dyDescent="0.25">
      <c r="A358">
        <v>-2635</v>
      </c>
      <c r="B358">
        <v>-2316</v>
      </c>
      <c r="C358">
        <v>712</v>
      </c>
      <c r="D358">
        <v>-828</v>
      </c>
      <c r="E358">
        <v>221</v>
      </c>
      <c r="F358">
        <v>3245</v>
      </c>
      <c r="G358">
        <v>-2445</v>
      </c>
      <c r="H358">
        <v>706</v>
      </c>
      <c r="I358">
        <v>1</v>
      </c>
      <c r="J358">
        <v>-1015120</v>
      </c>
      <c r="K358">
        <f t="shared" si="16"/>
        <v>0</v>
      </c>
      <c r="L358">
        <f t="shared" si="17"/>
        <v>0</v>
      </c>
      <c r="T358">
        <v>434</v>
      </c>
      <c r="U358">
        <v>1</v>
      </c>
      <c r="V358">
        <v>736371</v>
      </c>
    </row>
    <row r="359" spans="1:22" x14ac:dyDescent="0.25">
      <c r="A359">
        <v>423</v>
      </c>
      <c r="B359">
        <v>2082</v>
      </c>
      <c r="C359">
        <v>1007</v>
      </c>
      <c r="D359">
        <v>1485</v>
      </c>
      <c r="E359">
        <v>-2315</v>
      </c>
      <c r="F359">
        <v>-4235</v>
      </c>
      <c r="G359">
        <v>2215</v>
      </c>
      <c r="H359">
        <v>709</v>
      </c>
      <c r="I359">
        <v>1</v>
      </c>
      <c r="J359">
        <v>-1709849</v>
      </c>
      <c r="K359">
        <f t="shared" si="16"/>
        <v>0</v>
      </c>
      <c r="L359">
        <f t="shared" si="17"/>
        <v>0</v>
      </c>
      <c r="T359">
        <v>637</v>
      </c>
      <c r="U359">
        <v>1</v>
      </c>
      <c r="V359">
        <v>724680</v>
      </c>
    </row>
    <row r="360" spans="1:22" x14ac:dyDescent="0.25">
      <c r="A360">
        <v>-2295</v>
      </c>
      <c r="B360">
        <v>-2717</v>
      </c>
      <c r="C360">
        <v>1499</v>
      </c>
      <c r="D360">
        <v>-1115</v>
      </c>
      <c r="E360">
        <v>-590</v>
      </c>
      <c r="F360">
        <v>1166</v>
      </c>
      <c r="G360">
        <v>-3955</v>
      </c>
      <c r="H360">
        <v>710</v>
      </c>
      <c r="I360">
        <v>1</v>
      </c>
      <c r="J360">
        <v>-784002</v>
      </c>
      <c r="K360">
        <f t="shared" si="16"/>
        <v>0</v>
      </c>
      <c r="L360">
        <f t="shared" si="17"/>
        <v>0</v>
      </c>
      <c r="T360">
        <v>648</v>
      </c>
      <c r="U360">
        <v>1</v>
      </c>
      <c r="V360">
        <v>691685</v>
      </c>
    </row>
    <row r="361" spans="1:22" x14ac:dyDescent="0.25">
      <c r="A361">
        <v>2816</v>
      </c>
      <c r="B361">
        <v>3062</v>
      </c>
      <c r="C361">
        <v>-679</v>
      </c>
      <c r="D361">
        <v>-49</v>
      </c>
      <c r="E361">
        <v>-1240</v>
      </c>
      <c r="F361">
        <v>-3740</v>
      </c>
      <c r="G361">
        <v>-2645</v>
      </c>
      <c r="H361">
        <v>711</v>
      </c>
      <c r="I361">
        <v>1</v>
      </c>
      <c r="J361">
        <v>-1433943</v>
      </c>
      <c r="K361">
        <f t="shared" si="16"/>
        <v>0</v>
      </c>
      <c r="L361">
        <f t="shared" si="17"/>
        <v>0</v>
      </c>
      <c r="T361">
        <v>453</v>
      </c>
      <c r="U361">
        <v>0</v>
      </c>
      <c r="V361">
        <v>680951</v>
      </c>
    </row>
    <row r="362" spans="1:22" x14ac:dyDescent="0.25">
      <c r="A362">
        <v>-3751</v>
      </c>
      <c r="B362">
        <v>-690</v>
      </c>
      <c r="C362">
        <v>-675</v>
      </c>
      <c r="D362">
        <v>1843</v>
      </c>
      <c r="E362">
        <v>-1695</v>
      </c>
      <c r="F362">
        <v>2200</v>
      </c>
      <c r="G362">
        <v>3425</v>
      </c>
      <c r="H362">
        <v>712</v>
      </c>
      <c r="I362">
        <v>1</v>
      </c>
      <c r="J362">
        <v>-3783732</v>
      </c>
      <c r="K362">
        <f t="shared" si="16"/>
        <v>0</v>
      </c>
      <c r="L362">
        <f t="shared" si="17"/>
        <v>0</v>
      </c>
      <c r="T362">
        <v>242</v>
      </c>
      <c r="U362">
        <v>1</v>
      </c>
      <c r="V362">
        <v>650119</v>
      </c>
    </row>
    <row r="363" spans="1:22" x14ac:dyDescent="0.25">
      <c r="A363">
        <v>-69</v>
      </c>
      <c r="B363">
        <v>1259</v>
      </c>
      <c r="C363">
        <v>-786</v>
      </c>
      <c r="D363">
        <v>206</v>
      </c>
      <c r="E363">
        <v>-362</v>
      </c>
      <c r="F363">
        <v>-193</v>
      </c>
      <c r="G363">
        <v>358</v>
      </c>
      <c r="H363">
        <v>713</v>
      </c>
      <c r="I363">
        <v>1</v>
      </c>
      <c r="J363">
        <v>-2064370</v>
      </c>
      <c r="K363">
        <f t="shared" si="16"/>
        <v>0</v>
      </c>
      <c r="L363">
        <f t="shared" si="17"/>
        <v>0</v>
      </c>
      <c r="T363">
        <v>437</v>
      </c>
      <c r="U363">
        <v>1</v>
      </c>
      <c r="V363">
        <v>648525</v>
      </c>
    </row>
    <row r="364" spans="1:22" x14ac:dyDescent="0.25">
      <c r="A364">
        <v>752</v>
      </c>
      <c r="B364">
        <v>298</v>
      </c>
      <c r="C364">
        <v>51</v>
      </c>
      <c r="D364">
        <v>1253</v>
      </c>
      <c r="E364">
        <v>-461</v>
      </c>
      <c r="F364">
        <v>-2805</v>
      </c>
      <c r="G364">
        <v>3465</v>
      </c>
      <c r="H364">
        <v>717</v>
      </c>
      <c r="I364">
        <v>1</v>
      </c>
      <c r="J364">
        <v>1891806</v>
      </c>
      <c r="K364">
        <f t="shared" si="16"/>
        <v>0</v>
      </c>
      <c r="L364">
        <f t="shared" si="17"/>
        <v>0</v>
      </c>
      <c r="T364">
        <v>271</v>
      </c>
      <c r="U364">
        <v>1</v>
      </c>
      <c r="V364">
        <v>643451</v>
      </c>
    </row>
    <row r="365" spans="1:22" x14ac:dyDescent="0.25">
      <c r="A365">
        <v>814</v>
      </c>
      <c r="B365">
        <v>-3585</v>
      </c>
      <c r="C365">
        <v>1825</v>
      </c>
      <c r="D365">
        <v>95</v>
      </c>
      <c r="E365">
        <v>-3407</v>
      </c>
      <c r="F365">
        <v>302</v>
      </c>
      <c r="G365">
        <v>-2345</v>
      </c>
      <c r="H365">
        <v>718</v>
      </c>
      <c r="I365">
        <v>1</v>
      </c>
      <c r="J365">
        <v>580931</v>
      </c>
      <c r="K365">
        <f t="shared" si="16"/>
        <v>0</v>
      </c>
      <c r="L365">
        <f t="shared" si="17"/>
        <v>0</v>
      </c>
      <c r="T365">
        <v>659</v>
      </c>
      <c r="U365">
        <v>1</v>
      </c>
      <c r="V365">
        <v>640214</v>
      </c>
    </row>
    <row r="366" spans="1:22" x14ac:dyDescent="0.25">
      <c r="A366">
        <v>-2614</v>
      </c>
      <c r="B366">
        <v>1720</v>
      </c>
      <c r="C366">
        <v>-3140</v>
      </c>
      <c r="D366">
        <v>-815</v>
      </c>
      <c r="E366">
        <v>-4284</v>
      </c>
      <c r="F366">
        <v>3828</v>
      </c>
      <c r="G366">
        <v>1905</v>
      </c>
      <c r="H366">
        <v>720</v>
      </c>
      <c r="I366">
        <v>1</v>
      </c>
      <c r="J366">
        <v>-16335832</v>
      </c>
      <c r="K366">
        <f t="shared" si="16"/>
        <v>1</v>
      </c>
      <c r="L366">
        <f t="shared" si="17"/>
        <v>0</v>
      </c>
      <c r="T366">
        <v>654</v>
      </c>
      <c r="U366">
        <v>1</v>
      </c>
      <c r="V366">
        <v>635947</v>
      </c>
    </row>
    <row r="367" spans="1:22" x14ac:dyDescent="0.25">
      <c r="A367">
        <v>-2773</v>
      </c>
      <c r="B367">
        <v>-879</v>
      </c>
      <c r="C367">
        <v>265</v>
      </c>
      <c r="D367">
        <v>-727</v>
      </c>
      <c r="E367">
        <v>3580</v>
      </c>
      <c r="F367">
        <v>484</v>
      </c>
      <c r="G367">
        <v>2735</v>
      </c>
      <c r="H367">
        <v>721</v>
      </c>
      <c r="I367">
        <v>1</v>
      </c>
      <c r="J367">
        <v>2188412</v>
      </c>
      <c r="K367">
        <f t="shared" si="16"/>
        <v>0</v>
      </c>
      <c r="L367">
        <f t="shared" si="17"/>
        <v>0</v>
      </c>
      <c r="T367">
        <v>520</v>
      </c>
      <c r="U367">
        <v>0</v>
      </c>
      <c r="V367">
        <v>584650</v>
      </c>
    </row>
    <row r="368" spans="1:22" x14ac:dyDescent="0.25">
      <c r="A368">
        <v>1636</v>
      </c>
      <c r="B368">
        <v>-768</v>
      </c>
      <c r="C368">
        <v>-815</v>
      </c>
      <c r="D368">
        <v>28</v>
      </c>
      <c r="E368">
        <v>-1085</v>
      </c>
      <c r="F368">
        <v>270</v>
      </c>
      <c r="G368">
        <v>-1425</v>
      </c>
      <c r="H368">
        <v>725</v>
      </c>
      <c r="I368">
        <v>1</v>
      </c>
      <c r="J368">
        <v>460069</v>
      </c>
      <c r="K368">
        <f t="shared" si="16"/>
        <v>0</v>
      </c>
      <c r="L368">
        <f t="shared" si="17"/>
        <v>0</v>
      </c>
      <c r="T368">
        <v>718</v>
      </c>
      <c r="U368">
        <v>1</v>
      </c>
      <c r="V368">
        <v>580931</v>
      </c>
    </row>
    <row r="369" spans="1:22" x14ac:dyDescent="0.25">
      <c r="A369">
        <v>-1562</v>
      </c>
      <c r="B369">
        <v>1067</v>
      </c>
      <c r="C369">
        <v>166</v>
      </c>
      <c r="D369">
        <v>579</v>
      </c>
      <c r="E369">
        <v>-708</v>
      </c>
      <c r="F369">
        <v>-594</v>
      </c>
      <c r="G369">
        <v>-21</v>
      </c>
      <c r="H369">
        <v>726</v>
      </c>
      <c r="I369">
        <v>1</v>
      </c>
      <c r="J369">
        <v>-2325196</v>
      </c>
      <c r="K369">
        <f t="shared" si="16"/>
        <v>0</v>
      </c>
      <c r="L369">
        <f t="shared" si="17"/>
        <v>0</v>
      </c>
      <c r="T369">
        <v>259</v>
      </c>
      <c r="U369">
        <v>1</v>
      </c>
      <c r="V369">
        <v>580441</v>
      </c>
    </row>
    <row r="370" spans="1:22" x14ac:dyDescent="0.25">
      <c r="A370">
        <v>291</v>
      </c>
      <c r="B370">
        <v>-2739</v>
      </c>
      <c r="C370">
        <v>-3814</v>
      </c>
      <c r="D370">
        <v>-452</v>
      </c>
      <c r="E370">
        <v>1352</v>
      </c>
      <c r="F370">
        <v>3564</v>
      </c>
      <c r="G370">
        <v>536</v>
      </c>
      <c r="H370">
        <v>727</v>
      </c>
      <c r="I370">
        <v>1</v>
      </c>
      <c r="J370">
        <v>1442381</v>
      </c>
      <c r="K370">
        <f t="shared" si="16"/>
        <v>0</v>
      </c>
      <c r="L370">
        <f t="shared" si="17"/>
        <v>0</v>
      </c>
      <c r="T370">
        <v>197</v>
      </c>
      <c r="U370">
        <v>1</v>
      </c>
      <c r="V370">
        <v>565806</v>
      </c>
    </row>
    <row r="371" spans="1:22" x14ac:dyDescent="0.25">
      <c r="A371">
        <v>365</v>
      </c>
      <c r="B371">
        <v>-2360</v>
      </c>
      <c r="C371">
        <v>762</v>
      </c>
      <c r="D371">
        <v>2096</v>
      </c>
      <c r="E371">
        <v>-3094</v>
      </c>
      <c r="F371">
        <v>-2024</v>
      </c>
      <c r="G371">
        <v>-2435</v>
      </c>
      <c r="H371">
        <v>728</v>
      </c>
      <c r="I371">
        <v>1</v>
      </c>
      <c r="J371">
        <v>3556101</v>
      </c>
      <c r="K371">
        <f t="shared" si="16"/>
        <v>0</v>
      </c>
      <c r="L371">
        <f t="shared" si="17"/>
        <v>0</v>
      </c>
      <c r="T371">
        <v>190</v>
      </c>
      <c r="U371">
        <v>0</v>
      </c>
      <c r="V371">
        <v>530001</v>
      </c>
    </row>
    <row r="372" spans="1:22" x14ac:dyDescent="0.25">
      <c r="A372">
        <v>571</v>
      </c>
      <c r="B372">
        <v>1103</v>
      </c>
      <c r="C372">
        <v>-445</v>
      </c>
      <c r="D372">
        <v>1264</v>
      </c>
      <c r="E372">
        <v>-2228</v>
      </c>
      <c r="F372">
        <v>-154</v>
      </c>
      <c r="G372">
        <v>-3965</v>
      </c>
      <c r="H372">
        <v>729</v>
      </c>
      <c r="I372">
        <v>1</v>
      </c>
      <c r="J372">
        <v>-878176</v>
      </c>
      <c r="K372">
        <f t="shared" si="16"/>
        <v>0</v>
      </c>
      <c r="L372">
        <f t="shared" si="17"/>
        <v>0</v>
      </c>
      <c r="T372">
        <v>139</v>
      </c>
      <c r="U372">
        <v>0</v>
      </c>
      <c r="V372">
        <v>521075</v>
      </c>
    </row>
    <row r="373" spans="1:22" x14ac:dyDescent="0.25">
      <c r="A373">
        <v>-1540</v>
      </c>
      <c r="B373">
        <v>712</v>
      </c>
      <c r="C373">
        <v>536</v>
      </c>
      <c r="D373">
        <v>326</v>
      </c>
      <c r="E373">
        <v>1806</v>
      </c>
      <c r="F373">
        <v>319</v>
      </c>
      <c r="G373">
        <v>189</v>
      </c>
      <c r="H373">
        <v>737</v>
      </c>
      <c r="I373">
        <v>1</v>
      </c>
      <c r="J373">
        <v>1675247</v>
      </c>
      <c r="K373">
        <f t="shared" si="16"/>
        <v>0</v>
      </c>
      <c r="L373">
        <f t="shared" si="17"/>
        <v>0</v>
      </c>
      <c r="T373">
        <v>783</v>
      </c>
      <c r="U373">
        <v>1</v>
      </c>
      <c r="V373">
        <v>507248</v>
      </c>
    </row>
    <row r="374" spans="1:22" x14ac:dyDescent="0.25">
      <c r="A374">
        <v>-1487</v>
      </c>
      <c r="B374">
        <v>1100</v>
      </c>
      <c r="C374">
        <v>2271</v>
      </c>
      <c r="D374">
        <v>684</v>
      </c>
      <c r="E374">
        <v>346</v>
      </c>
      <c r="F374">
        <v>-1600</v>
      </c>
      <c r="G374">
        <v>285</v>
      </c>
      <c r="H374">
        <v>739</v>
      </c>
      <c r="I374">
        <v>1</v>
      </c>
      <c r="J374">
        <v>971600</v>
      </c>
      <c r="K374">
        <f t="shared" si="16"/>
        <v>0</v>
      </c>
      <c r="L374">
        <f t="shared" si="17"/>
        <v>0</v>
      </c>
      <c r="T374">
        <v>642</v>
      </c>
      <c r="U374">
        <v>1</v>
      </c>
      <c r="V374">
        <v>502238</v>
      </c>
    </row>
    <row r="375" spans="1:22" x14ac:dyDescent="0.25">
      <c r="A375">
        <v>-3209</v>
      </c>
      <c r="B375">
        <v>517</v>
      </c>
      <c r="C375">
        <v>261</v>
      </c>
      <c r="D375">
        <v>-917</v>
      </c>
      <c r="E375">
        <v>887</v>
      </c>
      <c r="F375">
        <v>0</v>
      </c>
      <c r="G375">
        <v>3315</v>
      </c>
      <c r="H375">
        <v>742</v>
      </c>
      <c r="I375">
        <v>1</v>
      </c>
      <c r="J375">
        <v>-4665014</v>
      </c>
      <c r="K375">
        <f t="shared" si="16"/>
        <v>0</v>
      </c>
      <c r="L375">
        <f t="shared" si="17"/>
        <v>0</v>
      </c>
      <c r="T375">
        <v>346</v>
      </c>
      <c r="U375">
        <v>0</v>
      </c>
      <c r="V375">
        <v>494585</v>
      </c>
    </row>
    <row r="376" spans="1:22" x14ac:dyDescent="0.25">
      <c r="A376">
        <v>1294</v>
      </c>
      <c r="B376">
        <v>-70</v>
      </c>
      <c r="C376">
        <v>-1369</v>
      </c>
      <c r="D376">
        <v>273</v>
      </c>
      <c r="E376">
        <v>-201</v>
      </c>
      <c r="F376">
        <v>528</v>
      </c>
      <c r="G376">
        <v>-1475</v>
      </c>
      <c r="H376">
        <v>743</v>
      </c>
      <c r="I376">
        <v>1</v>
      </c>
      <c r="J376">
        <v>1043739</v>
      </c>
      <c r="K376">
        <f t="shared" si="16"/>
        <v>0</v>
      </c>
      <c r="L376">
        <f t="shared" si="17"/>
        <v>0</v>
      </c>
      <c r="T376">
        <v>205</v>
      </c>
      <c r="U376">
        <v>1</v>
      </c>
      <c r="V376">
        <v>477547</v>
      </c>
    </row>
    <row r="377" spans="1:22" x14ac:dyDescent="0.25">
      <c r="A377">
        <v>523</v>
      </c>
      <c r="B377">
        <v>-1948</v>
      </c>
      <c r="C377">
        <v>1717</v>
      </c>
      <c r="D377">
        <v>379</v>
      </c>
      <c r="E377">
        <v>-1192</v>
      </c>
      <c r="F377">
        <v>152</v>
      </c>
      <c r="G377">
        <v>-1225</v>
      </c>
      <c r="H377">
        <v>744</v>
      </c>
      <c r="I377">
        <v>1</v>
      </c>
      <c r="J377">
        <v>2522516</v>
      </c>
      <c r="K377">
        <f t="shared" si="16"/>
        <v>0</v>
      </c>
      <c r="L377">
        <f t="shared" si="17"/>
        <v>0</v>
      </c>
      <c r="T377">
        <v>725</v>
      </c>
      <c r="U377">
        <v>1</v>
      </c>
      <c r="V377">
        <v>460069</v>
      </c>
    </row>
    <row r="378" spans="1:22" x14ac:dyDescent="0.25">
      <c r="A378">
        <v>-5175</v>
      </c>
      <c r="B378">
        <v>-3819</v>
      </c>
      <c r="C378">
        <v>1695</v>
      </c>
      <c r="D378">
        <v>-655</v>
      </c>
      <c r="E378">
        <v>3764</v>
      </c>
      <c r="F378">
        <v>2618</v>
      </c>
      <c r="G378">
        <v>4945</v>
      </c>
      <c r="H378">
        <v>746</v>
      </c>
      <c r="I378">
        <v>1</v>
      </c>
      <c r="J378">
        <v>3099874</v>
      </c>
      <c r="K378">
        <f t="shared" si="16"/>
        <v>0</v>
      </c>
      <c r="L378">
        <f t="shared" si="17"/>
        <v>0</v>
      </c>
      <c r="T378">
        <v>0</v>
      </c>
      <c r="U378">
        <v>0</v>
      </c>
      <c r="V378">
        <v>456159</v>
      </c>
    </row>
    <row r="379" spans="1:22" x14ac:dyDescent="0.25">
      <c r="A379">
        <v>923</v>
      </c>
      <c r="B379">
        <v>-146</v>
      </c>
      <c r="C379">
        <v>-2053</v>
      </c>
      <c r="D379">
        <v>-1054</v>
      </c>
      <c r="E379">
        <v>6</v>
      </c>
      <c r="F379">
        <v>-394</v>
      </c>
      <c r="G379">
        <v>-2045</v>
      </c>
      <c r="H379">
        <v>747</v>
      </c>
      <c r="I379">
        <v>1</v>
      </c>
      <c r="J379">
        <v>-1460092</v>
      </c>
      <c r="K379">
        <f t="shared" si="16"/>
        <v>0</v>
      </c>
      <c r="L379">
        <f t="shared" si="17"/>
        <v>0</v>
      </c>
      <c r="T379">
        <v>478</v>
      </c>
      <c r="U379">
        <v>0</v>
      </c>
      <c r="V379">
        <v>443184</v>
      </c>
    </row>
    <row r="380" spans="1:22" x14ac:dyDescent="0.25">
      <c r="A380">
        <v>2826</v>
      </c>
      <c r="B380">
        <v>-1147</v>
      </c>
      <c r="C380">
        <v>-618</v>
      </c>
      <c r="D380">
        <v>2359</v>
      </c>
      <c r="E380">
        <v>-4781</v>
      </c>
      <c r="F380">
        <v>-2266</v>
      </c>
      <c r="G380">
        <v>59</v>
      </c>
      <c r="H380">
        <v>750</v>
      </c>
      <c r="I380">
        <v>1</v>
      </c>
      <c r="J380">
        <v>782986</v>
      </c>
      <c r="K380">
        <f t="shared" si="16"/>
        <v>0</v>
      </c>
      <c r="L380">
        <f t="shared" si="17"/>
        <v>0</v>
      </c>
      <c r="T380">
        <v>304</v>
      </c>
      <c r="U380">
        <v>1</v>
      </c>
      <c r="V380">
        <v>436607</v>
      </c>
    </row>
    <row r="381" spans="1:22" x14ac:dyDescent="0.25">
      <c r="A381">
        <v>2667</v>
      </c>
      <c r="B381">
        <v>2115</v>
      </c>
      <c r="C381">
        <v>-3912</v>
      </c>
      <c r="D381">
        <v>1274</v>
      </c>
      <c r="E381">
        <v>-2044</v>
      </c>
      <c r="F381">
        <v>451</v>
      </c>
      <c r="G381">
        <v>2205</v>
      </c>
      <c r="H381">
        <v>754</v>
      </c>
      <c r="I381">
        <v>1</v>
      </c>
      <c r="J381">
        <v>-3529946</v>
      </c>
      <c r="K381">
        <f t="shared" si="16"/>
        <v>0</v>
      </c>
      <c r="L381">
        <f t="shared" si="17"/>
        <v>0</v>
      </c>
      <c r="T381">
        <v>565</v>
      </c>
      <c r="U381">
        <v>1</v>
      </c>
      <c r="V381">
        <v>420620</v>
      </c>
    </row>
    <row r="382" spans="1:22" x14ac:dyDescent="0.25">
      <c r="A382">
        <v>-2284</v>
      </c>
      <c r="B382">
        <v>-612</v>
      </c>
      <c r="C382">
        <v>-107</v>
      </c>
      <c r="D382">
        <v>-381</v>
      </c>
      <c r="E382">
        <v>605</v>
      </c>
      <c r="F382">
        <v>1221</v>
      </c>
      <c r="G382">
        <v>695</v>
      </c>
      <c r="H382">
        <v>755</v>
      </c>
      <c r="I382">
        <v>1</v>
      </c>
      <c r="J382">
        <v>-1764338</v>
      </c>
      <c r="K382">
        <f t="shared" si="16"/>
        <v>0</v>
      </c>
      <c r="L382">
        <f t="shared" si="17"/>
        <v>0</v>
      </c>
      <c r="T382">
        <v>779</v>
      </c>
      <c r="U382">
        <v>0</v>
      </c>
      <c r="V382">
        <v>420262</v>
      </c>
    </row>
    <row r="383" spans="1:22" x14ac:dyDescent="0.25">
      <c r="A383">
        <v>-1009</v>
      </c>
      <c r="B383">
        <v>541</v>
      </c>
      <c r="C383">
        <v>-1456</v>
      </c>
      <c r="D383">
        <v>1327</v>
      </c>
      <c r="E383">
        <v>-1029</v>
      </c>
      <c r="F383">
        <v>-289</v>
      </c>
      <c r="G383">
        <v>-696</v>
      </c>
      <c r="H383">
        <v>756</v>
      </c>
      <c r="I383">
        <v>1</v>
      </c>
      <c r="J383">
        <v>-1013982</v>
      </c>
      <c r="K383">
        <f t="shared" si="16"/>
        <v>0</v>
      </c>
      <c r="L383">
        <f t="shared" si="17"/>
        <v>0</v>
      </c>
      <c r="T383">
        <v>584</v>
      </c>
      <c r="U383">
        <v>0</v>
      </c>
      <c r="V383">
        <v>418978</v>
      </c>
    </row>
    <row r="384" spans="1:22" x14ac:dyDescent="0.25">
      <c r="A384">
        <v>-4070</v>
      </c>
      <c r="B384">
        <v>-746</v>
      </c>
      <c r="C384">
        <v>1336</v>
      </c>
      <c r="D384">
        <v>2011</v>
      </c>
      <c r="E384">
        <v>-2412</v>
      </c>
      <c r="F384">
        <v>1463</v>
      </c>
      <c r="G384">
        <v>1985</v>
      </c>
      <c r="H384">
        <v>757</v>
      </c>
      <c r="I384">
        <v>1</v>
      </c>
      <c r="J384">
        <v>-3210687</v>
      </c>
      <c r="K384">
        <f t="shared" si="16"/>
        <v>0</v>
      </c>
      <c r="L384">
        <f t="shared" si="17"/>
        <v>0</v>
      </c>
      <c r="T384">
        <v>309</v>
      </c>
      <c r="U384">
        <v>1</v>
      </c>
      <c r="V384">
        <v>388541</v>
      </c>
    </row>
    <row r="385" spans="1:22" x14ac:dyDescent="0.25">
      <c r="A385">
        <v>255</v>
      </c>
      <c r="B385">
        <v>1208</v>
      </c>
      <c r="C385">
        <v>-262</v>
      </c>
      <c r="D385">
        <v>-1306</v>
      </c>
      <c r="E385">
        <v>2228</v>
      </c>
      <c r="F385">
        <v>-3047</v>
      </c>
      <c r="G385">
        <v>49</v>
      </c>
      <c r="H385">
        <v>767</v>
      </c>
      <c r="I385">
        <v>1</v>
      </c>
      <c r="J385">
        <v>765986</v>
      </c>
      <c r="K385">
        <f t="shared" si="16"/>
        <v>0</v>
      </c>
      <c r="L385">
        <f t="shared" si="17"/>
        <v>0</v>
      </c>
      <c r="T385">
        <v>216</v>
      </c>
      <c r="U385">
        <v>0</v>
      </c>
      <c r="V385">
        <v>385277</v>
      </c>
    </row>
    <row r="386" spans="1:22" x14ac:dyDescent="0.25">
      <c r="A386">
        <v>1277</v>
      </c>
      <c r="B386">
        <v>462</v>
      </c>
      <c r="C386">
        <v>-2532</v>
      </c>
      <c r="D386">
        <v>252</v>
      </c>
      <c r="E386">
        <v>-1026</v>
      </c>
      <c r="F386">
        <v>-994</v>
      </c>
      <c r="G386">
        <v>466</v>
      </c>
      <c r="H386">
        <v>768</v>
      </c>
      <c r="I386">
        <v>1</v>
      </c>
      <c r="J386">
        <v>-1724917</v>
      </c>
      <c r="K386">
        <f t="shared" ref="K386:K449" si="18">IF(J386&lt;N$1,1,0)</f>
        <v>0</v>
      </c>
      <c r="L386">
        <f t="shared" ref="L386:L449" si="19">IF(J386&gt;O$1,1,0)</f>
        <v>0</v>
      </c>
      <c r="T386">
        <v>388</v>
      </c>
      <c r="U386">
        <v>0</v>
      </c>
      <c r="V386">
        <v>369861</v>
      </c>
    </row>
    <row r="387" spans="1:22" x14ac:dyDescent="0.25">
      <c r="A387">
        <v>2497</v>
      </c>
      <c r="B387">
        <v>2405</v>
      </c>
      <c r="C387">
        <v>-1108</v>
      </c>
      <c r="D387">
        <v>-721</v>
      </c>
      <c r="E387">
        <v>2282</v>
      </c>
      <c r="F387">
        <v>-3718</v>
      </c>
      <c r="G387">
        <v>-666</v>
      </c>
      <c r="H387">
        <v>769</v>
      </c>
      <c r="I387">
        <v>1</v>
      </c>
      <c r="J387">
        <v>2748147</v>
      </c>
      <c r="K387">
        <f t="shared" si="18"/>
        <v>0</v>
      </c>
      <c r="L387">
        <f t="shared" si="19"/>
        <v>0</v>
      </c>
      <c r="T387">
        <v>164</v>
      </c>
      <c r="U387">
        <v>1</v>
      </c>
      <c r="V387">
        <v>356716</v>
      </c>
    </row>
    <row r="388" spans="1:22" x14ac:dyDescent="0.25">
      <c r="A388">
        <v>-1604</v>
      </c>
      <c r="B388">
        <v>-1102</v>
      </c>
      <c r="C388">
        <v>-567</v>
      </c>
      <c r="D388">
        <v>705</v>
      </c>
      <c r="E388">
        <v>1211</v>
      </c>
      <c r="F388">
        <v>836</v>
      </c>
      <c r="G388">
        <v>2015</v>
      </c>
      <c r="H388">
        <v>772</v>
      </c>
      <c r="I388">
        <v>1</v>
      </c>
      <c r="J388">
        <v>2065359</v>
      </c>
      <c r="K388">
        <f t="shared" si="18"/>
        <v>0</v>
      </c>
      <c r="L388">
        <f t="shared" si="19"/>
        <v>0</v>
      </c>
      <c r="T388">
        <v>534</v>
      </c>
      <c r="U388">
        <v>1</v>
      </c>
      <c r="V388">
        <v>352167</v>
      </c>
    </row>
    <row r="389" spans="1:22" x14ac:dyDescent="0.25">
      <c r="A389">
        <v>-1838</v>
      </c>
      <c r="B389">
        <v>541</v>
      </c>
      <c r="C389">
        <v>-409</v>
      </c>
      <c r="D389">
        <v>2190</v>
      </c>
      <c r="E389">
        <v>-3277</v>
      </c>
      <c r="F389">
        <v>1727</v>
      </c>
      <c r="G389">
        <v>-1535</v>
      </c>
      <c r="H389">
        <v>773</v>
      </c>
      <c r="I389">
        <v>1</v>
      </c>
      <c r="J389">
        <v>-3591816</v>
      </c>
      <c r="K389">
        <f t="shared" si="18"/>
        <v>0</v>
      </c>
      <c r="L389">
        <f t="shared" si="19"/>
        <v>0</v>
      </c>
      <c r="T389">
        <v>432</v>
      </c>
      <c r="U389">
        <v>1</v>
      </c>
      <c r="V389">
        <v>348574</v>
      </c>
    </row>
    <row r="390" spans="1:22" x14ac:dyDescent="0.25">
      <c r="A390">
        <v>-860</v>
      </c>
      <c r="B390">
        <v>-501</v>
      </c>
      <c r="C390">
        <v>-222</v>
      </c>
      <c r="D390">
        <v>95</v>
      </c>
      <c r="E390">
        <v>-2715</v>
      </c>
      <c r="F390">
        <v>-30</v>
      </c>
      <c r="G390">
        <v>-1325</v>
      </c>
      <c r="H390">
        <v>778</v>
      </c>
      <c r="I390">
        <v>1</v>
      </c>
      <c r="J390">
        <v>-4338248</v>
      </c>
      <c r="K390">
        <f t="shared" si="18"/>
        <v>0</v>
      </c>
      <c r="L390">
        <f t="shared" si="19"/>
        <v>0</v>
      </c>
      <c r="T390">
        <v>89</v>
      </c>
      <c r="U390">
        <v>1</v>
      </c>
      <c r="V390">
        <v>307751</v>
      </c>
    </row>
    <row r="391" spans="1:22" x14ac:dyDescent="0.25">
      <c r="A391">
        <v>-2019</v>
      </c>
      <c r="B391">
        <v>-1236</v>
      </c>
      <c r="C391">
        <v>1858</v>
      </c>
      <c r="D391">
        <v>294</v>
      </c>
      <c r="E391">
        <v>-3429</v>
      </c>
      <c r="F391">
        <v>2</v>
      </c>
      <c r="G391">
        <v>-577</v>
      </c>
      <c r="H391">
        <v>782</v>
      </c>
      <c r="I391">
        <v>1</v>
      </c>
      <c r="J391">
        <v>-4562539</v>
      </c>
      <c r="K391">
        <f t="shared" si="18"/>
        <v>0</v>
      </c>
      <c r="L391">
        <f t="shared" si="19"/>
        <v>0</v>
      </c>
      <c r="T391">
        <v>93</v>
      </c>
      <c r="U391">
        <v>0</v>
      </c>
      <c r="V391">
        <v>278475</v>
      </c>
    </row>
    <row r="392" spans="1:22" x14ac:dyDescent="0.25">
      <c r="A392">
        <v>940</v>
      </c>
      <c r="B392">
        <v>-512</v>
      </c>
      <c r="C392">
        <v>-5346</v>
      </c>
      <c r="D392">
        <v>252</v>
      </c>
      <c r="E392">
        <v>1276</v>
      </c>
      <c r="F392">
        <v>3234</v>
      </c>
      <c r="G392">
        <v>-370</v>
      </c>
      <c r="H392">
        <v>783</v>
      </c>
      <c r="I392">
        <v>1</v>
      </c>
      <c r="J392">
        <v>507248</v>
      </c>
      <c r="K392">
        <f t="shared" si="18"/>
        <v>0</v>
      </c>
      <c r="L392">
        <f t="shared" si="19"/>
        <v>0</v>
      </c>
      <c r="T392">
        <v>578</v>
      </c>
      <c r="U392">
        <v>0</v>
      </c>
      <c r="V392">
        <v>269038</v>
      </c>
    </row>
    <row r="393" spans="1:22" x14ac:dyDescent="0.25">
      <c r="A393">
        <v>-988</v>
      </c>
      <c r="B393">
        <v>-501</v>
      </c>
      <c r="C393">
        <v>-1912</v>
      </c>
      <c r="D393">
        <v>-702</v>
      </c>
      <c r="E393">
        <v>-2477</v>
      </c>
      <c r="F393">
        <v>737</v>
      </c>
      <c r="G393">
        <v>-2755</v>
      </c>
      <c r="H393">
        <v>789</v>
      </c>
      <c r="I393">
        <v>1</v>
      </c>
      <c r="J393">
        <v>-6319309</v>
      </c>
      <c r="K393">
        <f t="shared" si="18"/>
        <v>0</v>
      </c>
      <c r="L393">
        <f t="shared" si="19"/>
        <v>0</v>
      </c>
      <c r="T393">
        <v>699</v>
      </c>
      <c r="U393">
        <v>0</v>
      </c>
      <c r="V393">
        <v>262093</v>
      </c>
    </row>
    <row r="394" spans="1:22" x14ac:dyDescent="0.25">
      <c r="A394">
        <v>-293</v>
      </c>
      <c r="B394">
        <v>-2093</v>
      </c>
      <c r="C394">
        <v>-1477</v>
      </c>
      <c r="D394">
        <v>-477</v>
      </c>
      <c r="E394">
        <v>2358</v>
      </c>
      <c r="F394">
        <v>1298</v>
      </c>
      <c r="G394">
        <v>4135</v>
      </c>
      <c r="H394">
        <v>790</v>
      </c>
      <c r="I394">
        <v>1</v>
      </c>
      <c r="J394">
        <v>2634864</v>
      </c>
      <c r="K394">
        <f t="shared" si="18"/>
        <v>0</v>
      </c>
      <c r="L394">
        <f t="shared" si="19"/>
        <v>0</v>
      </c>
      <c r="T394">
        <v>103</v>
      </c>
      <c r="U394">
        <v>0</v>
      </c>
      <c r="V394">
        <v>251715</v>
      </c>
    </row>
    <row r="395" spans="1:22" x14ac:dyDescent="0.25">
      <c r="A395">
        <v>-2242</v>
      </c>
      <c r="B395">
        <v>24</v>
      </c>
      <c r="C395">
        <v>-1988</v>
      </c>
      <c r="D395">
        <v>842</v>
      </c>
      <c r="E395">
        <v>-1743</v>
      </c>
      <c r="F395">
        <v>-1219</v>
      </c>
      <c r="G395">
        <v>-3145</v>
      </c>
      <c r="H395">
        <v>791</v>
      </c>
      <c r="I395">
        <v>1</v>
      </c>
      <c r="J395">
        <v>-3040035</v>
      </c>
      <c r="K395">
        <f t="shared" si="18"/>
        <v>0</v>
      </c>
      <c r="L395">
        <f t="shared" si="19"/>
        <v>0</v>
      </c>
      <c r="T395">
        <v>42</v>
      </c>
      <c r="U395">
        <v>1</v>
      </c>
      <c r="V395">
        <v>237426</v>
      </c>
    </row>
    <row r="396" spans="1:22" x14ac:dyDescent="0.25">
      <c r="A396">
        <v>-189</v>
      </c>
      <c r="B396">
        <v>-2082</v>
      </c>
      <c r="C396">
        <v>-661</v>
      </c>
      <c r="D396">
        <v>-338</v>
      </c>
      <c r="E396">
        <v>-2152</v>
      </c>
      <c r="F396">
        <v>495</v>
      </c>
      <c r="G396">
        <v>-3295</v>
      </c>
      <c r="H396">
        <v>792</v>
      </c>
      <c r="I396">
        <v>1</v>
      </c>
      <c r="J396">
        <v>-1746421</v>
      </c>
      <c r="K396">
        <f t="shared" si="18"/>
        <v>0</v>
      </c>
      <c r="L396">
        <f t="shared" si="19"/>
        <v>0</v>
      </c>
      <c r="T396">
        <v>8</v>
      </c>
      <c r="U396">
        <v>1</v>
      </c>
      <c r="V396">
        <v>108032</v>
      </c>
    </row>
    <row r="397" spans="1:22" x14ac:dyDescent="0.25">
      <c r="A397">
        <v>-1997</v>
      </c>
      <c r="B397">
        <v>11</v>
      </c>
      <c r="C397">
        <v>-934</v>
      </c>
      <c r="D397">
        <v>179</v>
      </c>
      <c r="E397">
        <v>-433</v>
      </c>
      <c r="F397">
        <v>1386</v>
      </c>
      <c r="G397">
        <v>-1046</v>
      </c>
      <c r="H397">
        <v>793</v>
      </c>
      <c r="I397">
        <v>1</v>
      </c>
      <c r="J397">
        <v>-2747019</v>
      </c>
      <c r="K397">
        <f t="shared" si="18"/>
        <v>0</v>
      </c>
      <c r="L397">
        <f t="shared" si="19"/>
        <v>0</v>
      </c>
      <c r="T397">
        <v>560</v>
      </c>
      <c r="U397">
        <v>1</v>
      </c>
      <c r="V397">
        <v>92442</v>
      </c>
    </row>
    <row r="398" spans="1:22" x14ac:dyDescent="0.25">
      <c r="A398">
        <v>1072</v>
      </c>
      <c r="B398">
        <v>-2683</v>
      </c>
      <c r="C398">
        <v>-1347</v>
      </c>
      <c r="D398">
        <v>1527</v>
      </c>
      <c r="E398">
        <v>-4576</v>
      </c>
      <c r="F398">
        <v>-137</v>
      </c>
      <c r="G398">
        <v>-2245</v>
      </c>
      <c r="H398">
        <v>795</v>
      </c>
      <c r="I398">
        <v>1</v>
      </c>
      <c r="J398">
        <v>-776566</v>
      </c>
      <c r="K398">
        <f t="shared" si="18"/>
        <v>0</v>
      </c>
      <c r="L398">
        <f t="shared" si="19"/>
        <v>0</v>
      </c>
      <c r="T398">
        <v>140</v>
      </c>
      <c r="U398">
        <v>1</v>
      </c>
      <c r="V398">
        <v>92224</v>
      </c>
    </row>
    <row r="399" spans="1:22" x14ac:dyDescent="0.25">
      <c r="A399">
        <v>-1710</v>
      </c>
      <c r="B399">
        <v>-1135</v>
      </c>
      <c r="C399">
        <v>4564</v>
      </c>
      <c r="D399">
        <v>-1809</v>
      </c>
      <c r="E399">
        <v>-1968</v>
      </c>
      <c r="F399">
        <v>-807</v>
      </c>
      <c r="G399">
        <v>-1007</v>
      </c>
      <c r="H399">
        <v>797</v>
      </c>
      <c r="I399">
        <v>1</v>
      </c>
      <c r="J399">
        <v>-4418509</v>
      </c>
      <c r="K399">
        <f t="shared" si="18"/>
        <v>0</v>
      </c>
      <c r="L399">
        <f t="shared" si="19"/>
        <v>0</v>
      </c>
      <c r="T399">
        <v>59</v>
      </c>
      <c r="U399">
        <v>0</v>
      </c>
      <c r="V399">
        <v>89821</v>
      </c>
    </row>
    <row r="400" spans="1:22" x14ac:dyDescent="0.25">
      <c r="A400">
        <v>-1647</v>
      </c>
      <c r="B400">
        <v>-1380</v>
      </c>
      <c r="C400">
        <v>1037</v>
      </c>
      <c r="D400">
        <v>-409</v>
      </c>
      <c r="E400">
        <v>-1584</v>
      </c>
      <c r="F400">
        <v>396</v>
      </c>
      <c r="G400">
        <v>-2285</v>
      </c>
      <c r="H400">
        <v>798</v>
      </c>
      <c r="I400">
        <v>1</v>
      </c>
      <c r="J400">
        <v>-2402634</v>
      </c>
      <c r="K400">
        <f t="shared" si="18"/>
        <v>0</v>
      </c>
      <c r="L400">
        <f t="shared" si="19"/>
        <v>0</v>
      </c>
      <c r="T400">
        <v>357</v>
      </c>
      <c r="U400">
        <v>1</v>
      </c>
      <c r="V400">
        <v>83315</v>
      </c>
    </row>
    <row r="401" spans="1:22" x14ac:dyDescent="0.25">
      <c r="A401">
        <v>-3825</v>
      </c>
      <c r="B401">
        <v>-2037</v>
      </c>
      <c r="C401">
        <v>6096</v>
      </c>
      <c r="D401">
        <v>-1885</v>
      </c>
      <c r="E401">
        <v>1233</v>
      </c>
      <c r="F401">
        <v>-396</v>
      </c>
      <c r="G401">
        <v>-687</v>
      </c>
      <c r="H401">
        <v>0</v>
      </c>
      <c r="I401">
        <v>0</v>
      </c>
      <c r="J401">
        <v>456159</v>
      </c>
      <c r="K401">
        <f t="shared" ref="K401:K464" si="20">IF(J401&lt;N$1,1,0)</f>
        <v>0</v>
      </c>
      <c r="L401">
        <f t="shared" si="19"/>
        <v>0</v>
      </c>
      <c r="T401">
        <v>491</v>
      </c>
      <c r="U401">
        <v>0</v>
      </c>
      <c r="V401">
        <v>79835</v>
      </c>
    </row>
    <row r="402" spans="1:22" x14ac:dyDescent="0.25">
      <c r="A402">
        <v>-882</v>
      </c>
      <c r="B402">
        <v>-2405</v>
      </c>
      <c r="C402">
        <v>4259</v>
      </c>
      <c r="D402">
        <v>853</v>
      </c>
      <c r="E402">
        <v>165</v>
      </c>
      <c r="F402">
        <v>195</v>
      </c>
      <c r="G402">
        <v>-918</v>
      </c>
      <c r="H402">
        <v>1</v>
      </c>
      <c r="I402">
        <v>0</v>
      </c>
      <c r="J402">
        <v>6189942</v>
      </c>
      <c r="K402">
        <f t="shared" si="20"/>
        <v>0</v>
      </c>
      <c r="L402">
        <f t="shared" si="19"/>
        <v>0</v>
      </c>
      <c r="T402">
        <v>72</v>
      </c>
      <c r="U402">
        <v>1</v>
      </c>
      <c r="V402">
        <v>70064</v>
      </c>
    </row>
    <row r="403" spans="1:22" x14ac:dyDescent="0.25">
      <c r="A403">
        <v>-304</v>
      </c>
      <c r="B403">
        <v>-1770</v>
      </c>
      <c r="C403">
        <v>1717</v>
      </c>
      <c r="D403">
        <v>-924</v>
      </c>
      <c r="E403">
        <v>3180</v>
      </c>
      <c r="F403">
        <v>-4510</v>
      </c>
      <c r="G403">
        <v>596</v>
      </c>
      <c r="H403">
        <v>3</v>
      </c>
      <c r="I403">
        <v>0</v>
      </c>
      <c r="J403">
        <v>7094973</v>
      </c>
      <c r="K403">
        <f t="shared" si="20"/>
        <v>0</v>
      </c>
      <c r="L403">
        <f t="shared" si="19"/>
        <v>0</v>
      </c>
      <c r="T403">
        <v>681</v>
      </c>
      <c r="U403">
        <v>0</v>
      </c>
      <c r="V403">
        <v>23171</v>
      </c>
    </row>
    <row r="404" spans="1:22" x14ac:dyDescent="0.25">
      <c r="A404">
        <v>1838</v>
      </c>
      <c r="B404">
        <v>-690</v>
      </c>
      <c r="C404">
        <v>-135</v>
      </c>
      <c r="D404">
        <v>-1404</v>
      </c>
      <c r="E404">
        <v>2520</v>
      </c>
      <c r="F404">
        <v>-2189</v>
      </c>
      <c r="G404">
        <v>307</v>
      </c>
      <c r="H404">
        <v>4</v>
      </c>
      <c r="I404">
        <v>0</v>
      </c>
      <c r="J404">
        <v>4275424</v>
      </c>
      <c r="K404">
        <f t="shared" si="20"/>
        <v>0</v>
      </c>
      <c r="L404">
        <f t="shared" si="19"/>
        <v>0</v>
      </c>
      <c r="T404">
        <v>126</v>
      </c>
      <c r="U404">
        <v>1</v>
      </c>
      <c r="V404">
        <v>-6815</v>
      </c>
    </row>
    <row r="405" spans="1:22" x14ac:dyDescent="0.25">
      <c r="A405">
        <v>1806</v>
      </c>
      <c r="B405">
        <v>2583</v>
      </c>
      <c r="C405">
        <v>1234</v>
      </c>
      <c r="D405">
        <v>-2591</v>
      </c>
      <c r="E405">
        <v>2607</v>
      </c>
      <c r="F405">
        <v>-2794</v>
      </c>
      <c r="G405">
        <v>2215</v>
      </c>
      <c r="H405">
        <v>6</v>
      </c>
      <c r="I405">
        <v>0</v>
      </c>
      <c r="J405">
        <v>-1202046</v>
      </c>
      <c r="K405">
        <f t="shared" si="20"/>
        <v>0</v>
      </c>
      <c r="L405">
        <f t="shared" si="19"/>
        <v>0</v>
      </c>
      <c r="T405">
        <v>237</v>
      </c>
      <c r="U405">
        <v>1</v>
      </c>
      <c r="V405">
        <v>-16390</v>
      </c>
    </row>
    <row r="406" spans="1:22" x14ac:dyDescent="0.25">
      <c r="A406">
        <v>-1732</v>
      </c>
      <c r="B406">
        <v>279</v>
      </c>
      <c r="C406">
        <v>1945</v>
      </c>
      <c r="D406">
        <v>-1604</v>
      </c>
      <c r="E406">
        <v>-585</v>
      </c>
      <c r="F406">
        <v>312</v>
      </c>
      <c r="G406">
        <v>-1665</v>
      </c>
      <c r="H406">
        <v>7</v>
      </c>
      <c r="I406">
        <v>0</v>
      </c>
      <c r="J406">
        <v>-4676349</v>
      </c>
      <c r="K406">
        <f t="shared" si="20"/>
        <v>0</v>
      </c>
      <c r="L406">
        <f t="shared" si="19"/>
        <v>0</v>
      </c>
      <c r="T406">
        <v>403</v>
      </c>
      <c r="U406">
        <v>1</v>
      </c>
      <c r="V406">
        <v>-92850</v>
      </c>
    </row>
    <row r="407" spans="1:22" x14ac:dyDescent="0.25">
      <c r="A407">
        <v>2996</v>
      </c>
      <c r="B407">
        <v>129</v>
      </c>
      <c r="C407">
        <v>-1499</v>
      </c>
      <c r="D407">
        <v>170</v>
      </c>
      <c r="E407">
        <v>-3018</v>
      </c>
      <c r="F407">
        <v>572</v>
      </c>
      <c r="G407">
        <v>1095</v>
      </c>
      <c r="H407">
        <v>11</v>
      </c>
      <c r="I407">
        <v>0</v>
      </c>
      <c r="J407">
        <v>-3431563</v>
      </c>
      <c r="K407">
        <f t="shared" si="20"/>
        <v>0</v>
      </c>
      <c r="L407">
        <f t="shared" si="19"/>
        <v>0</v>
      </c>
      <c r="T407">
        <v>523</v>
      </c>
      <c r="U407">
        <v>1</v>
      </c>
      <c r="V407">
        <v>-106422</v>
      </c>
    </row>
    <row r="408" spans="1:22" x14ac:dyDescent="0.25">
      <c r="A408">
        <v>-1041</v>
      </c>
      <c r="B408">
        <v>-1046</v>
      </c>
      <c r="C408">
        <v>2499</v>
      </c>
      <c r="D408">
        <v>1021</v>
      </c>
      <c r="E408">
        <v>322</v>
      </c>
      <c r="F408">
        <v>-281</v>
      </c>
      <c r="G408">
        <v>1525</v>
      </c>
      <c r="H408">
        <v>13</v>
      </c>
      <c r="I408">
        <v>0</v>
      </c>
      <c r="J408">
        <v>3691931</v>
      </c>
      <c r="K408">
        <f t="shared" si="20"/>
        <v>0</v>
      </c>
      <c r="L408">
        <f t="shared" si="19"/>
        <v>0</v>
      </c>
      <c r="T408">
        <v>355</v>
      </c>
      <c r="U408">
        <v>1</v>
      </c>
      <c r="V408">
        <v>-109113</v>
      </c>
    </row>
    <row r="409" spans="1:22" x14ac:dyDescent="0.25">
      <c r="A409">
        <v>3411</v>
      </c>
      <c r="B409">
        <v>373</v>
      </c>
      <c r="C409">
        <v>-825</v>
      </c>
      <c r="D409">
        <v>121</v>
      </c>
      <c r="E409">
        <v>-2163</v>
      </c>
      <c r="F409">
        <v>-118</v>
      </c>
      <c r="G409">
        <v>1515</v>
      </c>
      <c r="H409">
        <v>14</v>
      </c>
      <c r="I409">
        <v>0</v>
      </c>
      <c r="J409">
        <v>-1558970</v>
      </c>
      <c r="K409">
        <f t="shared" si="20"/>
        <v>0</v>
      </c>
      <c r="L409">
        <f t="shared" si="19"/>
        <v>0</v>
      </c>
      <c r="T409">
        <v>266</v>
      </c>
      <c r="U409">
        <v>1</v>
      </c>
      <c r="V409">
        <v>-124874</v>
      </c>
    </row>
    <row r="410" spans="1:22" x14ac:dyDescent="0.25">
      <c r="A410">
        <v>-2433</v>
      </c>
      <c r="B410">
        <v>-2360</v>
      </c>
      <c r="C410">
        <v>4879</v>
      </c>
      <c r="D410">
        <v>-86</v>
      </c>
      <c r="E410">
        <v>1601</v>
      </c>
      <c r="F410">
        <v>-856</v>
      </c>
      <c r="G410">
        <v>-1275</v>
      </c>
      <c r="H410">
        <v>15</v>
      </c>
      <c r="I410">
        <v>0</v>
      </c>
      <c r="J410">
        <v>5987136</v>
      </c>
      <c r="K410">
        <f t="shared" si="20"/>
        <v>0</v>
      </c>
      <c r="L410">
        <f t="shared" si="19"/>
        <v>0</v>
      </c>
      <c r="T410">
        <v>616</v>
      </c>
      <c r="U410">
        <v>1</v>
      </c>
      <c r="V410">
        <v>-132925</v>
      </c>
    </row>
    <row r="411" spans="1:22" x14ac:dyDescent="0.25">
      <c r="A411">
        <v>314</v>
      </c>
      <c r="B411">
        <v>-4487</v>
      </c>
      <c r="C411">
        <v>554</v>
      </c>
      <c r="D411">
        <v>2275</v>
      </c>
      <c r="E411">
        <v>768</v>
      </c>
      <c r="F411">
        <v>-3663</v>
      </c>
      <c r="G411">
        <v>1055</v>
      </c>
      <c r="H411">
        <v>17</v>
      </c>
      <c r="I411">
        <v>0</v>
      </c>
      <c r="J411">
        <v>11975705</v>
      </c>
      <c r="K411">
        <f t="shared" si="20"/>
        <v>0</v>
      </c>
      <c r="L411">
        <f t="shared" si="19"/>
        <v>1</v>
      </c>
      <c r="T411">
        <v>385</v>
      </c>
      <c r="U411">
        <v>0</v>
      </c>
      <c r="V411">
        <v>-147889</v>
      </c>
    </row>
    <row r="412" spans="1:22" x14ac:dyDescent="0.25">
      <c r="A412">
        <v>-1849</v>
      </c>
      <c r="B412">
        <v>1153</v>
      </c>
      <c r="C412">
        <v>-978</v>
      </c>
      <c r="D412">
        <v>3739</v>
      </c>
      <c r="E412">
        <v>930</v>
      </c>
      <c r="F412">
        <v>-5852</v>
      </c>
      <c r="G412">
        <v>-1575</v>
      </c>
      <c r="H412">
        <v>19</v>
      </c>
      <c r="I412">
        <v>0</v>
      </c>
      <c r="J412">
        <v>7806535</v>
      </c>
      <c r="K412">
        <f t="shared" si="20"/>
        <v>0</v>
      </c>
      <c r="L412">
        <f t="shared" si="19"/>
        <v>0</v>
      </c>
      <c r="T412">
        <v>593</v>
      </c>
      <c r="U412">
        <v>1</v>
      </c>
      <c r="V412">
        <v>-169892</v>
      </c>
    </row>
    <row r="413" spans="1:22" x14ac:dyDescent="0.25">
      <c r="A413">
        <v>1647</v>
      </c>
      <c r="B413">
        <v>-46</v>
      </c>
      <c r="C413">
        <v>-1228</v>
      </c>
      <c r="D413">
        <v>7205</v>
      </c>
      <c r="E413">
        <v>400</v>
      </c>
      <c r="F413">
        <v>-4862</v>
      </c>
      <c r="G413">
        <v>2445</v>
      </c>
      <c r="H413">
        <v>21</v>
      </c>
      <c r="I413">
        <v>0</v>
      </c>
      <c r="J413">
        <v>16744719</v>
      </c>
      <c r="K413">
        <f t="shared" si="20"/>
        <v>0</v>
      </c>
      <c r="L413">
        <f t="shared" si="19"/>
        <v>1</v>
      </c>
      <c r="T413">
        <v>577</v>
      </c>
      <c r="U413">
        <v>1</v>
      </c>
      <c r="V413">
        <v>-206610</v>
      </c>
    </row>
    <row r="414" spans="1:22" x14ac:dyDescent="0.25">
      <c r="A414">
        <v>73</v>
      </c>
      <c r="B414">
        <v>184</v>
      </c>
      <c r="C414">
        <v>1283</v>
      </c>
      <c r="D414">
        <v>632</v>
      </c>
      <c r="E414">
        <v>1698</v>
      </c>
      <c r="F414">
        <v>60</v>
      </c>
      <c r="G414">
        <v>-3125</v>
      </c>
      <c r="H414">
        <v>26</v>
      </c>
      <c r="I414">
        <v>0</v>
      </c>
      <c r="J414">
        <v>5580892</v>
      </c>
      <c r="K414">
        <f t="shared" si="20"/>
        <v>0</v>
      </c>
      <c r="L414">
        <f t="shared" si="19"/>
        <v>0</v>
      </c>
      <c r="T414">
        <v>212</v>
      </c>
      <c r="U414">
        <v>0</v>
      </c>
      <c r="V414">
        <v>-214252</v>
      </c>
    </row>
    <row r="415" spans="1:22" x14ac:dyDescent="0.25">
      <c r="A415">
        <v>-2327</v>
      </c>
      <c r="B415">
        <v>649</v>
      </c>
      <c r="C415">
        <v>2901</v>
      </c>
      <c r="D415">
        <v>568</v>
      </c>
      <c r="E415">
        <v>2780</v>
      </c>
      <c r="F415">
        <v>-2739</v>
      </c>
      <c r="G415">
        <v>-2835</v>
      </c>
      <c r="H415">
        <v>31</v>
      </c>
      <c r="I415">
        <v>0</v>
      </c>
      <c r="J415">
        <v>6139009</v>
      </c>
      <c r="K415">
        <f t="shared" si="20"/>
        <v>0</v>
      </c>
      <c r="L415">
        <f t="shared" si="19"/>
        <v>0</v>
      </c>
      <c r="T415">
        <v>90</v>
      </c>
      <c r="U415">
        <v>0</v>
      </c>
      <c r="V415">
        <v>-220162</v>
      </c>
    </row>
    <row r="416" spans="1:22" x14ac:dyDescent="0.25">
      <c r="A416">
        <v>2178</v>
      </c>
      <c r="B416">
        <v>-2561</v>
      </c>
      <c r="C416">
        <v>195</v>
      </c>
      <c r="D416">
        <v>-1820</v>
      </c>
      <c r="E416">
        <v>2520</v>
      </c>
      <c r="F416">
        <v>-1538</v>
      </c>
      <c r="G416">
        <v>975</v>
      </c>
      <c r="H416">
        <v>32</v>
      </c>
      <c r="I416">
        <v>0</v>
      </c>
      <c r="J416">
        <v>5538135</v>
      </c>
      <c r="K416">
        <f t="shared" si="20"/>
        <v>0</v>
      </c>
      <c r="L416">
        <f t="shared" si="19"/>
        <v>0</v>
      </c>
      <c r="T416">
        <v>514</v>
      </c>
      <c r="U416">
        <v>1</v>
      </c>
      <c r="V416">
        <v>-282622</v>
      </c>
    </row>
    <row r="417" spans="1:22" x14ac:dyDescent="0.25">
      <c r="A417">
        <v>356</v>
      </c>
      <c r="B417">
        <v>-723</v>
      </c>
      <c r="C417">
        <v>2814</v>
      </c>
      <c r="D417">
        <v>2190</v>
      </c>
      <c r="E417">
        <v>135</v>
      </c>
      <c r="F417">
        <v>407</v>
      </c>
      <c r="G417">
        <v>2105</v>
      </c>
      <c r="H417">
        <v>34</v>
      </c>
      <c r="I417">
        <v>0</v>
      </c>
      <c r="J417">
        <v>6447439</v>
      </c>
      <c r="K417">
        <f t="shared" si="20"/>
        <v>0</v>
      </c>
      <c r="L417">
        <f t="shared" si="19"/>
        <v>0</v>
      </c>
      <c r="T417">
        <v>223</v>
      </c>
      <c r="U417">
        <v>0</v>
      </c>
      <c r="V417">
        <v>-285190</v>
      </c>
    </row>
    <row r="418" spans="1:22" x14ac:dyDescent="0.25">
      <c r="A418">
        <v>-2858</v>
      </c>
      <c r="B418">
        <v>1689</v>
      </c>
      <c r="C418">
        <v>-891</v>
      </c>
      <c r="D418">
        <v>779</v>
      </c>
      <c r="E418">
        <v>1146</v>
      </c>
      <c r="F418">
        <v>-821</v>
      </c>
      <c r="G418">
        <v>-1695</v>
      </c>
      <c r="H418">
        <v>36</v>
      </c>
      <c r="I418">
        <v>0</v>
      </c>
      <c r="J418">
        <v>-617532</v>
      </c>
      <c r="K418">
        <f t="shared" si="20"/>
        <v>0</v>
      </c>
      <c r="L418">
        <f t="shared" si="19"/>
        <v>0</v>
      </c>
      <c r="T418">
        <v>144</v>
      </c>
      <c r="U418">
        <v>1</v>
      </c>
      <c r="V418">
        <v>-321468</v>
      </c>
    </row>
    <row r="419" spans="1:22" x14ac:dyDescent="0.25">
      <c r="A419">
        <v>4590</v>
      </c>
      <c r="B419">
        <v>-1057</v>
      </c>
      <c r="C419">
        <v>-4901</v>
      </c>
      <c r="D419">
        <v>1211</v>
      </c>
      <c r="E419">
        <v>98</v>
      </c>
      <c r="F419">
        <v>979</v>
      </c>
      <c r="G419">
        <v>-2675</v>
      </c>
      <c r="H419">
        <v>37</v>
      </c>
      <c r="I419">
        <v>0</v>
      </c>
      <c r="J419">
        <v>5891694</v>
      </c>
      <c r="K419">
        <f t="shared" si="20"/>
        <v>0</v>
      </c>
      <c r="L419">
        <f t="shared" si="19"/>
        <v>0</v>
      </c>
      <c r="T419">
        <v>143</v>
      </c>
      <c r="U419">
        <v>1</v>
      </c>
      <c r="V419">
        <v>-337662</v>
      </c>
    </row>
    <row r="420" spans="1:22" x14ac:dyDescent="0.25">
      <c r="A420">
        <v>-1519</v>
      </c>
      <c r="B420">
        <v>-3106</v>
      </c>
      <c r="C420">
        <v>4292</v>
      </c>
      <c r="D420">
        <v>-994</v>
      </c>
      <c r="E420">
        <v>670</v>
      </c>
      <c r="F420">
        <v>869</v>
      </c>
      <c r="G420">
        <v>-2485</v>
      </c>
      <c r="H420">
        <v>38</v>
      </c>
      <c r="I420">
        <v>0</v>
      </c>
      <c r="J420">
        <v>3787374</v>
      </c>
      <c r="K420">
        <f t="shared" si="20"/>
        <v>0</v>
      </c>
      <c r="L420">
        <f t="shared" si="19"/>
        <v>0</v>
      </c>
      <c r="T420">
        <v>198</v>
      </c>
      <c r="U420">
        <v>1</v>
      </c>
      <c r="V420">
        <v>-347015</v>
      </c>
    </row>
    <row r="421" spans="1:22" x14ac:dyDescent="0.25">
      <c r="A421">
        <v>1764</v>
      </c>
      <c r="B421">
        <v>-1948</v>
      </c>
      <c r="C421">
        <v>1321</v>
      </c>
      <c r="D421">
        <v>737</v>
      </c>
      <c r="E421">
        <v>4424</v>
      </c>
      <c r="F421">
        <v>-4477</v>
      </c>
      <c r="G421">
        <v>2325</v>
      </c>
      <c r="H421">
        <v>39</v>
      </c>
      <c r="I421">
        <v>0</v>
      </c>
      <c r="J421">
        <v>13874834</v>
      </c>
      <c r="K421">
        <f t="shared" si="20"/>
        <v>0</v>
      </c>
      <c r="L421">
        <f t="shared" si="19"/>
        <v>1</v>
      </c>
      <c r="T421">
        <v>166</v>
      </c>
      <c r="U421">
        <v>1</v>
      </c>
      <c r="V421">
        <v>-368623</v>
      </c>
    </row>
    <row r="422" spans="1:22" x14ac:dyDescent="0.25">
      <c r="A422">
        <v>17</v>
      </c>
      <c r="B422">
        <v>-1492</v>
      </c>
      <c r="C422">
        <v>1771</v>
      </c>
      <c r="D422">
        <v>2580</v>
      </c>
      <c r="E422">
        <v>316</v>
      </c>
      <c r="F422">
        <v>924</v>
      </c>
      <c r="G422">
        <v>2545</v>
      </c>
      <c r="H422">
        <v>41</v>
      </c>
      <c r="I422">
        <v>0</v>
      </c>
      <c r="J422">
        <v>7242876</v>
      </c>
      <c r="K422">
        <f t="shared" si="20"/>
        <v>0</v>
      </c>
      <c r="L422">
        <f t="shared" si="19"/>
        <v>0</v>
      </c>
      <c r="T422">
        <v>682</v>
      </c>
      <c r="U422">
        <v>1</v>
      </c>
      <c r="V422">
        <v>-423837</v>
      </c>
    </row>
    <row r="423" spans="1:22" x14ac:dyDescent="0.25">
      <c r="A423">
        <v>4569</v>
      </c>
      <c r="B423">
        <v>3819</v>
      </c>
      <c r="C423">
        <v>-2619</v>
      </c>
      <c r="D423">
        <v>684</v>
      </c>
      <c r="E423">
        <v>-656</v>
      </c>
      <c r="F423">
        <v>451</v>
      </c>
      <c r="G423">
        <v>2435</v>
      </c>
      <c r="H423">
        <v>44</v>
      </c>
      <c r="I423">
        <v>0</v>
      </c>
      <c r="J423">
        <v>-1887241</v>
      </c>
      <c r="K423">
        <f t="shared" si="20"/>
        <v>0</v>
      </c>
      <c r="L423">
        <f t="shared" si="19"/>
        <v>0</v>
      </c>
      <c r="T423">
        <v>77</v>
      </c>
      <c r="U423">
        <v>1</v>
      </c>
      <c r="V423">
        <v>-438422</v>
      </c>
    </row>
    <row r="424" spans="1:22" x14ac:dyDescent="0.25">
      <c r="A424">
        <v>428</v>
      </c>
      <c r="B424">
        <v>708</v>
      </c>
      <c r="C424">
        <v>-240</v>
      </c>
      <c r="D424">
        <v>4381</v>
      </c>
      <c r="E424">
        <v>-1417</v>
      </c>
      <c r="F424">
        <v>-4312</v>
      </c>
      <c r="G424">
        <v>1055</v>
      </c>
      <c r="H424">
        <v>45</v>
      </c>
      <c r="I424">
        <v>0</v>
      </c>
      <c r="J424">
        <v>6845080</v>
      </c>
      <c r="K424">
        <f t="shared" si="20"/>
        <v>0</v>
      </c>
      <c r="L424">
        <f t="shared" si="19"/>
        <v>0</v>
      </c>
      <c r="T424">
        <v>760</v>
      </c>
      <c r="U424">
        <v>0</v>
      </c>
      <c r="V424">
        <v>-461996</v>
      </c>
    </row>
    <row r="425" spans="1:22" x14ac:dyDescent="0.25">
      <c r="A425">
        <v>-124</v>
      </c>
      <c r="B425">
        <v>-99</v>
      </c>
      <c r="C425">
        <v>-564</v>
      </c>
      <c r="D425">
        <v>1316</v>
      </c>
      <c r="E425">
        <v>843</v>
      </c>
      <c r="F425">
        <v>-464</v>
      </c>
      <c r="G425">
        <v>-4645</v>
      </c>
      <c r="H425">
        <v>46</v>
      </c>
      <c r="I425">
        <v>0</v>
      </c>
      <c r="J425">
        <v>5292396</v>
      </c>
      <c r="K425">
        <f t="shared" si="20"/>
        <v>0</v>
      </c>
      <c r="L425">
        <f t="shared" si="19"/>
        <v>0</v>
      </c>
      <c r="T425">
        <v>658</v>
      </c>
      <c r="U425">
        <v>1</v>
      </c>
      <c r="V425">
        <v>-481436</v>
      </c>
    </row>
    <row r="426" spans="1:22" x14ac:dyDescent="0.25">
      <c r="A426">
        <v>-2731</v>
      </c>
      <c r="B426">
        <v>1340</v>
      </c>
      <c r="C426">
        <v>1154</v>
      </c>
      <c r="D426">
        <v>-2380</v>
      </c>
      <c r="E426">
        <v>-1120</v>
      </c>
      <c r="F426">
        <v>814</v>
      </c>
      <c r="G426">
        <v>-2495</v>
      </c>
      <c r="H426">
        <v>50</v>
      </c>
      <c r="I426">
        <v>0</v>
      </c>
      <c r="J426">
        <v>-9485349</v>
      </c>
      <c r="K426">
        <f t="shared" si="20"/>
        <v>0</v>
      </c>
      <c r="L426">
        <f t="shared" si="19"/>
        <v>0</v>
      </c>
      <c r="T426">
        <v>557</v>
      </c>
      <c r="U426">
        <v>0</v>
      </c>
      <c r="V426">
        <v>-490227</v>
      </c>
    </row>
    <row r="427" spans="1:22" x14ac:dyDescent="0.25">
      <c r="A427">
        <v>1817</v>
      </c>
      <c r="B427">
        <v>-2037</v>
      </c>
      <c r="C427">
        <v>-3477</v>
      </c>
      <c r="D427">
        <v>3223</v>
      </c>
      <c r="E427">
        <v>-453</v>
      </c>
      <c r="F427">
        <v>-786</v>
      </c>
      <c r="G427">
        <v>661</v>
      </c>
      <c r="H427">
        <v>52</v>
      </c>
      <c r="I427">
        <v>0</v>
      </c>
      <c r="J427">
        <v>7795092</v>
      </c>
      <c r="K427">
        <f t="shared" si="20"/>
        <v>0</v>
      </c>
      <c r="L427">
        <f t="shared" si="19"/>
        <v>0</v>
      </c>
      <c r="T427">
        <v>185</v>
      </c>
      <c r="U427">
        <v>1</v>
      </c>
      <c r="V427">
        <v>-506238</v>
      </c>
    </row>
    <row r="428" spans="1:22" x14ac:dyDescent="0.25">
      <c r="A428">
        <v>1679</v>
      </c>
      <c r="B428">
        <v>-1224</v>
      </c>
      <c r="C428">
        <v>992</v>
      </c>
      <c r="D428">
        <v>1748</v>
      </c>
      <c r="E428">
        <v>703</v>
      </c>
      <c r="F428">
        <v>473</v>
      </c>
      <c r="G428">
        <v>-1395</v>
      </c>
      <c r="H428">
        <v>53</v>
      </c>
      <c r="I428">
        <v>0</v>
      </c>
      <c r="J428">
        <v>8334526</v>
      </c>
      <c r="K428">
        <f t="shared" si="20"/>
        <v>0</v>
      </c>
      <c r="L428">
        <f t="shared" si="19"/>
        <v>0</v>
      </c>
      <c r="T428">
        <v>615</v>
      </c>
      <c r="U428">
        <v>0</v>
      </c>
      <c r="V428">
        <v>-521175</v>
      </c>
    </row>
    <row r="429" spans="1:22" x14ac:dyDescent="0.25">
      <c r="A429">
        <v>3591</v>
      </c>
      <c r="B429">
        <v>-3051</v>
      </c>
      <c r="C429">
        <v>-3097</v>
      </c>
      <c r="D429">
        <v>-2443</v>
      </c>
      <c r="E429">
        <v>3104</v>
      </c>
      <c r="F429">
        <v>1111</v>
      </c>
      <c r="G429">
        <v>251</v>
      </c>
      <c r="H429">
        <v>54</v>
      </c>
      <c r="I429">
        <v>0</v>
      </c>
      <c r="J429">
        <v>4846839</v>
      </c>
      <c r="K429">
        <f t="shared" si="20"/>
        <v>0</v>
      </c>
      <c r="L429">
        <f t="shared" si="19"/>
        <v>0</v>
      </c>
      <c r="T429">
        <v>689</v>
      </c>
      <c r="U429">
        <v>0</v>
      </c>
      <c r="V429">
        <v>-557719</v>
      </c>
    </row>
    <row r="430" spans="1:22" x14ac:dyDescent="0.25">
      <c r="A430">
        <v>2550</v>
      </c>
      <c r="B430">
        <v>43</v>
      </c>
      <c r="C430">
        <v>-2336</v>
      </c>
      <c r="D430">
        <v>2275</v>
      </c>
      <c r="E430">
        <v>1060</v>
      </c>
      <c r="F430">
        <v>-1754</v>
      </c>
      <c r="G430">
        <v>2095</v>
      </c>
      <c r="H430">
        <v>55</v>
      </c>
      <c r="I430">
        <v>0</v>
      </c>
      <c r="J430">
        <v>7300738</v>
      </c>
      <c r="K430">
        <f t="shared" si="20"/>
        <v>0</v>
      </c>
      <c r="L430">
        <f t="shared" si="19"/>
        <v>0</v>
      </c>
      <c r="T430">
        <v>62</v>
      </c>
      <c r="U430">
        <v>1</v>
      </c>
      <c r="V430">
        <v>-598275</v>
      </c>
    </row>
    <row r="431" spans="1:22" x14ac:dyDescent="0.25">
      <c r="A431">
        <v>2327</v>
      </c>
      <c r="B431">
        <v>149</v>
      </c>
      <c r="C431">
        <v>-117</v>
      </c>
      <c r="D431">
        <v>-555</v>
      </c>
      <c r="E431">
        <v>-1610</v>
      </c>
      <c r="F431">
        <v>1595</v>
      </c>
      <c r="G431">
        <v>-3535</v>
      </c>
      <c r="H431">
        <v>56</v>
      </c>
      <c r="I431">
        <v>0</v>
      </c>
      <c r="J431">
        <v>-1342153</v>
      </c>
      <c r="K431">
        <f t="shared" si="20"/>
        <v>0</v>
      </c>
      <c r="L431">
        <f t="shared" si="19"/>
        <v>0</v>
      </c>
      <c r="T431">
        <v>23</v>
      </c>
      <c r="U431">
        <v>1</v>
      </c>
      <c r="V431">
        <v>-598852</v>
      </c>
    </row>
    <row r="432" spans="1:22" x14ac:dyDescent="0.25">
      <c r="A432">
        <v>1562</v>
      </c>
      <c r="B432">
        <v>-378</v>
      </c>
      <c r="C432">
        <v>1597</v>
      </c>
      <c r="D432">
        <v>505</v>
      </c>
      <c r="E432">
        <v>-1871</v>
      </c>
      <c r="F432">
        <v>2123</v>
      </c>
      <c r="G432">
        <v>2465</v>
      </c>
      <c r="H432">
        <v>57</v>
      </c>
      <c r="I432">
        <v>0</v>
      </c>
      <c r="J432">
        <v>-826278</v>
      </c>
      <c r="K432">
        <f t="shared" si="20"/>
        <v>0</v>
      </c>
      <c r="L432">
        <f t="shared" si="19"/>
        <v>0</v>
      </c>
      <c r="T432">
        <v>127</v>
      </c>
      <c r="U432">
        <v>1</v>
      </c>
      <c r="V432">
        <v>-604689</v>
      </c>
    </row>
    <row r="433" spans="1:22" x14ac:dyDescent="0.25">
      <c r="A433">
        <v>-116</v>
      </c>
      <c r="B433">
        <v>669</v>
      </c>
      <c r="C433">
        <v>-634</v>
      </c>
      <c r="D433">
        <v>2391</v>
      </c>
      <c r="E433">
        <v>3202</v>
      </c>
      <c r="F433">
        <v>-1161</v>
      </c>
      <c r="G433">
        <v>-1665</v>
      </c>
      <c r="H433">
        <v>58</v>
      </c>
      <c r="I433">
        <v>0</v>
      </c>
      <c r="J433">
        <v>9892581</v>
      </c>
      <c r="K433">
        <f t="shared" si="20"/>
        <v>0</v>
      </c>
      <c r="L433">
        <f t="shared" si="19"/>
        <v>1</v>
      </c>
      <c r="T433">
        <v>517</v>
      </c>
      <c r="U433">
        <v>1</v>
      </c>
      <c r="V433">
        <v>-608393</v>
      </c>
    </row>
    <row r="434" spans="1:22" x14ac:dyDescent="0.25">
      <c r="A434">
        <v>1278</v>
      </c>
      <c r="B434">
        <v>1258</v>
      </c>
      <c r="C434">
        <v>-1499</v>
      </c>
      <c r="D434">
        <v>-1486</v>
      </c>
      <c r="E434">
        <v>2304</v>
      </c>
      <c r="F434">
        <v>-1494</v>
      </c>
      <c r="G434">
        <v>855</v>
      </c>
      <c r="H434">
        <v>59</v>
      </c>
      <c r="I434">
        <v>0</v>
      </c>
      <c r="J434">
        <v>89821</v>
      </c>
      <c r="K434">
        <f t="shared" si="20"/>
        <v>0</v>
      </c>
      <c r="L434">
        <f t="shared" si="19"/>
        <v>0</v>
      </c>
      <c r="T434">
        <v>36</v>
      </c>
      <c r="U434">
        <v>0</v>
      </c>
      <c r="V434">
        <v>-617532</v>
      </c>
    </row>
    <row r="435" spans="1:22" x14ac:dyDescent="0.25">
      <c r="A435">
        <v>-3283</v>
      </c>
      <c r="B435">
        <v>2260</v>
      </c>
      <c r="C435">
        <v>780</v>
      </c>
      <c r="D435">
        <v>119</v>
      </c>
      <c r="E435">
        <v>2628</v>
      </c>
      <c r="F435">
        <v>-2673</v>
      </c>
      <c r="G435">
        <v>-2395</v>
      </c>
      <c r="H435">
        <v>60</v>
      </c>
      <c r="I435">
        <v>0</v>
      </c>
      <c r="J435">
        <v>1143400</v>
      </c>
      <c r="K435">
        <f t="shared" si="20"/>
        <v>0</v>
      </c>
      <c r="L435">
        <f t="shared" si="19"/>
        <v>0</v>
      </c>
      <c r="T435">
        <v>493</v>
      </c>
      <c r="U435">
        <v>0</v>
      </c>
      <c r="V435">
        <v>-628029</v>
      </c>
    </row>
    <row r="436" spans="1:22" x14ac:dyDescent="0.25">
      <c r="A436">
        <v>876</v>
      </c>
      <c r="B436">
        <v>-1893</v>
      </c>
      <c r="C436">
        <v>-627</v>
      </c>
      <c r="D436">
        <v>-3318</v>
      </c>
      <c r="E436">
        <v>-1055</v>
      </c>
      <c r="F436">
        <v>178</v>
      </c>
      <c r="G436">
        <v>-226</v>
      </c>
      <c r="H436">
        <v>63</v>
      </c>
      <c r="I436">
        <v>0</v>
      </c>
      <c r="J436">
        <v>-5951317</v>
      </c>
      <c r="K436">
        <f t="shared" si="20"/>
        <v>0</v>
      </c>
      <c r="L436">
        <f t="shared" si="19"/>
        <v>0</v>
      </c>
      <c r="T436">
        <v>698</v>
      </c>
      <c r="U436">
        <v>0</v>
      </c>
      <c r="V436">
        <v>-635581</v>
      </c>
    </row>
    <row r="437" spans="1:22" x14ac:dyDescent="0.25">
      <c r="A437">
        <v>-1987</v>
      </c>
      <c r="B437">
        <v>-545</v>
      </c>
      <c r="C437">
        <v>1890</v>
      </c>
      <c r="D437">
        <v>-1113</v>
      </c>
      <c r="E437">
        <v>865</v>
      </c>
      <c r="F437">
        <v>429</v>
      </c>
      <c r="G437">
        <v>-1132</v>
      </c>
      <c r="H437">
        <v>64</v>
      </c>
      <c r="I437">
        <v>0</v>
      </c>
      <c r="J437">
        <v>-809276</v>
      </c>
      <c r="K437">
        <f t="shared" si="20"/>
        <v>0</v>
      </c>
      <c r="L437">
        <f t="shared" si="19"/>
        <v>0</v>
      </c>
      <c r="T437">
        <v>281</v>
      </c>
      <c r="U437">
        <v>1</v>
      </c>
      <c r="V437">
        <v>-641803</v>
      </c>
    </row>
    <row r="438" spans="1:22" x14ac:dyDescent="0.25">
      <c r="A438">
        <v>-3400</v>
      </c>
      <c r="B438">
        <v>1915</v>
      </c>
      <c r="C438">
        <v>3064</v>
      </c>
      <c r="D438">
        <v>-361</v>
      </c>
      <c r="E438">
        <v>1060</v>
      </c>
      <c r="F438">
        <v>-6600</v>
      </c>
      <c r="G438">
        <v>1875</v>
      </c>
      <c r="H438">
        <v>65</v>
      </c>
      <c r="I438">
        <v>0</v>
      </c>
      <c r="J438">
        <v>-1196686</v>
      </c>
      <c r="K438">
        <f t="shared" si="20"/>
        <v>0</v>
      </c>
      <c r="L438">
        <f t="shared" si="19"/>
        <v>0</v>
      </c>
      <c r="T438">
        <v>51</v>
      </c>
      <c r="U438">
        <v>1</v>
      </c>
      <c r="V438">
        <v>-648920</v>
      </c>
    </row>
    <row r="439" spans="1:22" x14ac:dyDescent="0.25">
      <c r="A439">
        <v>-1934</v>
      </c>
      <c r="B439">
        <v>3129</v>
      </c>
      <c r="C439">
        <v>566</v>
      </c>
      <c r="D439">
        <v>3275</v>
      </c>
      <c r="E439">
        <v>-4219</v>
      </c>
      <c r="F439">
        <v>-4675</v>
      </c>
      <c r="G439">
        <v>-105</v>
      </c>
      <c r="H439">
        <v>66</v>
      </c>
      <c r="I439">
        <v>0</v>
      </c>
      <c r="J439">
        <v>-3978937</v>
      </c>
      <c r="K439">
        <f t="shared" si="20"/>
        <v>0</v>
      </c>
      <c r="L439">
        <f t="shared" si="19"/>
        <v>0</v>
      </c>
      <c r="T439">
        <v>484</v>
      </c>
      <c r="U439">
        <v>0</v>
      </c>
      <c r="V439">
        <v>-654833</v>
      </c>
    </row>
    <row r="440" spans="1:22" x14ac:dyDescent="0.25">
      <c r="A440">
        <v>2890</v>
      </c>
      <c r="B440">
        <v>-2204</v>
      </c>
      <c r="C440">
        <v>3129</v>
      </c>
      <c r="D440">
        <v>-4287</v>
      </c>
      <c r="E440">
        <v>4219</v>
      </c>
      <c r="F440">
        <v>-2123</v>
      </c>
      <c r="G440">
        <v>3495</v>
      </c>
      <c r="H440">
        <v>71</v>
      </c>
      <c r="I440">
        <v>0</v>
      </c>
      <c r="J440">
        <v>4615268</v>
      </c>
      <c r="K440">
        <f t="shared" si="20"/>
        <v>0</v>
      </c>
      <c r="L440">
        <f t="shared" si="19"/>
        <v>0</v>
      </c>
      <c r="T440">
        <v>342</v>
      </c>
      <c r="U440">
        <v>0</v>
      </c>
      <c r="V440">
        <v>-655861</v>
      </c>
    </row>
    <row r="441" spans="1:22" x14ac:dyDescent="0.25">
      <c r="A441">
        <v>2688</v>
      </c>
      <c r="B441">
        <v>-1035</v>
      </c>
      <c r="C441">
        <v>-3140</v>
      </c>
      <c r="D441">
        <v>600</v>
      </c>
      <c r="E441">
        <v>1590</v>
      </c>
      <c r="F441">
        <v>-141</v>
      </c>
      <c r="G441">
        <v>1275</v>
      </c>
      <c r="H441">
        <v>75</v>
      </c>
      <c r="I441">
        <v>0</v>
      </c>
      <c r="J441">
        <v>5475071</v>
      </c>
      <c r="K441">
        <f t="shared" si="20"/>
        <v>0</v>
      </c>
      <c r="L441">
        <f t="shared" si="19"/>
        <v>0</v>
      </c>
      <c r="T441">
        <v>264</v>
      </c>
      <c r="U441">
        <v>1</v>
      </c>
      <c r="V441">
        <v>-677902</v>
      </c>
    </row>
    <row r="442" spans="1:22" x14ac:dyDescent="0.25">
      <c r="A442">
        <v>2784</v>
      </c>
      <c r="B442">
        <v>2216</v>
      </c>
      <c r="C442">
        <v>-3368</v>
      </c>
      <c r="D442">
        <v>-4287</v>
      </c>
      <c r="E442">
        <v>908</v>
      </c>
      <c r="F442">
        <v>1793</v>
      </c>
      <c r="G442">
        <v>-23</v>
      </c>
      <c r="H442">
        <v>76</v>
      </c>
      <c r="I442">
        <v>0</v>
      </c>
      <c r="J442">
        <v>-9199235</v>
      </c>
      <c r="K442">
        <f t="shared" si="20"/>
        <v>0</v>
      </c>
      <c r="L442">
        <f t="shared" si="19"/>
        <v>0</v>
      </c>
      <c r="T442">
        <v>206</v>
      </c>
      <c r="U442">
        <v>1</v>
      </c>
      <c r="V442">
        <v>-710430</v>
      </c>
    </row>
    <row r="443" spans="1:22" x14ac:dyDescent="0.25">
      <c r="A443">
        <v>2422</v>
      </c>
      <c r="B443">
        <v>437</v>
      </c>
      <c r="C443">
        <v>-415</v>
      </c>
      <c r="D443">
        <v>-1780</v>
      </c>
      <c r="E443">
        <v>-143</v>
      </c>
      <c r="F443">
        <v>-266</v>
      </c>
      <c r="G443">
        <v>2135</v>
      </c>
      <c r="H443">
        <v>80</v>
      </c>
      <c r="I443">
        <v>0</v>
      </c>
      <c r="J443">
        <v>-2881341</v>
      </c>
      <c r="K443">
        <f t="shared" si="20"/>
        <v>0</v>
      </c>
      <c r="L443">
        <f t="shared" si="19"/>
        <v>0</v>
      </c>
      <c r="T443">
        <v>510</v>
      </c>
      <c r="U443">
        <v>1</v>
      </c>
      <c r="V443">
        <v>-718390</v>
      </c>
    </row>
    <row r="444" spans="1:22" x14ac:dyDescent="0.25">
      <c r="A444">
        <v>-2210</v>
      </c>
      <c r="B444">
        <v>-1982</v>
      </c>
      <c r="C444">
        <v>3879</v>
      </c>
      <c r="D444">
        <v>337</v>
      </c>
      <c r="E444">
        <v>1049</v>
      </c>
      <c r="F444">
        <v>-770</v>
      </c>
      <c r="G444">
        <v>-1103</v>
      </c>
      <c r="H444">
        <v>81</v>
      </c>
      <c r="I444">
        <v>0</v>
      </c>
      <c r="J444">
        <v>5115409</v>
      </c>
      <c r="K444">
        <f t="shared" si="20"/>
        <v>0</v>
      </c>
      <c r="L444">
        <f t="shared" si="19"/>
        <v>0</v>
      </c>
      <c r="T444">
        <v>386</v>
      </c>
      <c r="U444">
        <v>1</v>
      </c>
      <c r="V444">
        <v>-736506</v>
      </c>
    </row>
    <row r="445" spans="1:22" x14ac:dyDescent="0.25">
      <c r="A445">
        <v>1891</v>
      </c>
      <c r="B445">
        <v>-6191</v>
      </c>
      <c r="C445">
        <v>942</v>
      </c>
      <c r="D445">
        <v>2106</v>
      </c>
      <c r="E445">
        <v>-553</v>
      </c>
      <c r="F445">
        <v>-2585</v>
      </c>
      <c r="G445">
        <v>1595</v>
      </c>
      <c r="H445">
        <v>83</v>
      </c>
      <c r="I445">
        <v>0</v>
      </c>
      <c r="J445">
        <v>12397650</v>
      </c>
      <c r="K445">
        <f t="shared" si="20"/>
        <v>0</v>
      </c>
      <c r="L445">
        <f t="shared" si="19"/>
        <v>1</v>
      </c>
      <c r="T445">
        <v>495</v>
      </c>
      <c r="U445">
        <v>0</v>
      </c>
      <c r="V445">
        <v>-749552</v>
      </c>
    </row>
    <row r="446" spans="1:22" x14ac:dyDescent="0.25">
      <c r="A446">
        <v>2263</v>
      </c>
      <c r="B446">
        <v>-1559</v>
      </c>
      <c r="C446">
        <v>-1184</v>
      </c>
      <c r="D446">
        <v>832</v>
      </c>
      <c r="E446">
        <v>-534</v>
      </c>
      <c r="F446">
        <v>2904</v>
      </c>
      <c r="G446">
        <v>-355</v>
      </c>
      <c r="H446">
        <v>84</v>
      </c>
      <c r="I446">
        <v>0</v>
      </c>
      <c r="J446">
        <v>3176257</v>
      </c>
      <c r="K446">
        <f t="shared" si="20"/>
        <v>0</v>
      </c>
      <c r="L446">
        <f t="shared" si="19"/>
        <v>0</v>
      </c>
      <c r="T446">
        <v>274</v>
      </c>
      <c r="U446">
        <v>0</v>
      </c>
      <c r="V446">
        <v>-759050</v>
      </c>
    </row>
    <row r="447" spans="1:22" x14ac:dyDescent="0.25">
      <c r="A447">
        <v>2401</v>
      </c>
      <c r="B447">
        <v>-612</v>
      </c>
      <c r="C447">
        <v>-1890</v>
      </c>
      <c r="D447">
        <v>884</v>
      </c>
      <c r="E447">
        <v>-366</v>
      </c>
      <c r="F447">
        <v>2222</v>
      </c>
      <c r="G447">
        <v>-70</v>
      </c>
      <c r="H447">
        <v>86</v>
      </c>
      <c r="I447">
        <v>0</v>
      </c>
      <c r="J447">
        <v>2417165</v>
      </c>
      <c r="K447">
        <f t="shared" si="20"/>
        <v>0</v>
      </c>
      <c r="L447">
        <f t="shared" si="19"/>
        <v>0</v>
      </c>
      <c r="T447">
        <v>326</v>
      </c>
      <c r="U447">
        <v>1</v>
      </c>
      <c r="V447">
        <v>-771212</v>
      </c>
    </row>
    <row r="448" spans="1:22" x14ac:dyDescent="0.25">
      <c r="A448">
        <v>950</v>
      </c>
      <c r="B448">
        <v>-116</v>
      </c>
      <c r="C448">
        <v>616</v>
      </c>
      <c r="D448">
        <v>-1636</v>
      </c>
      <c r="E448">
        <v>562</v>
      </c>
      <c r="F448">
        <v>-2222</v>
      </c>
      <c r="G448">
        <v>1165</v>
      </c>
      <c r="H448">
        <v>87</v>
      </c>
      <c r="I448">
        <v>0</v>
      </c>
      <c r="J448">
        <v>-772090</v>
      </c>
      <c r="K448">
        <f t="shared" si="20"/>
        <v>0</v>
      </c>
      <c r="L448">
        <f t="shared" si="19"/>
        <v>0</v>
      </c>
      <c r="T448">
        <v>87</v>
      </c>
      <c r="U448">
        <v>0</v>
      </c>
      <c r="V448">
        <v>-772090</v>
      </c>
    </row>
    <row r="449" spans="1:22" x14ac:dyDescent="0.25">
      <c r="A449">
        <v>942</v>
      </c>
      <c r="B449">
        <v>1474</v>
      </c>
      <c r="C449">
        <v>-2705</v>
      </c>
      <c r="D449">
        <v>516</v>
      </c>
      <c r="E449">
        <v>15</v>
      </c>
      <c r="F449">
        <v>385</v>
      </c>
      <c r="G449">
        <v>-3165</v>
      </c>
      <c r="H449">
        <v>90</v>
      </c>
      <c r="I449">
        <v>0</v>
      </c>
      <c r="J449">
        <v>-220162</v>
      </c>
      <c r="K449">
        <f t="shared" si="20"/>
        <v>0</v>
      </c>
      <c r="L449">
        <f t="shared" si="19"/>
        <v>0</v>
      </c>
      <c r="T449">
        <v>795</v>
      </c>
      <c r="U449">
        <v>1</v>
      </c>
      <c r="V449">
        <v>-776566</v>
      </c>
    </row>
    <row r="450" spans="1:22" x14ac:dyDescent="0.25">
      <c r="A450">
        <v>-276</v>
      </c>
      <c r="B450">
        <v>-534</v>
      </c>
      <c r="C450">
        <v>-76</v>
      </c>
      <c r="D450">
        <v>158</v>
      </c>
      <c r="E450">
        <v>1503</v>
      </c>
      <c r="F450">
        <v>-352</v>
      </c>
      <c r="G450">
        <v>-4755</v>
      </c>
      <c r="H450">
        <v>91</v>
      </c>
      <c r="I450">
        <v>0</v>
      </c>
      <c r="J450">
        <v>4652016</v>
      </c>
      <c r="K450">
        <f t="shared" si="20"/>
        <v>0</v>
      </c>
      <c r="L450">
        <f t="shared" ref="L450:L513" si="21">IF(J450&gt;O$1,1,0)</f>
        <v>0</v>
      </c>
      <c r="T450">
        <v>156</v>
      </c>
      <c r="U450">
        <v>1</v>
      </c>
      <c r="V450">
        <v>-780031</v>
      </c>
    </row>
    <row r="451" spans="1:22" x14ac:dyDescent="0.25">
      <c r="A451">
        <v>-1827</v>
      </c>
      <c r="B451">
        <v>-1759</v>
      </c>
      <c r="C451">
        <v>4433</v>
      </c>
      <c r="D451">
        <v>-1360</v>
      </c>
      <c r="E451">
        <v>-42</v>
      </c>
      <c r="F451">
        <v>-29</v>
      </c>
      <c r="G451">
        <v>-1905</v>
      </c>
      <c r="H451">
        <v>93</v>
      </c>
      <c r="I451">
        <v>0</v>
      </c>
      <c r="J451">
        <v>278475</v>
      </c>
      <c r="K451">
        <f t="shared" si="20"/>
        <v>0</v>
      </c>
      <c r="L451">
        <f t="shared" si="21"/>
        <v>0</v>
      </c>
      <c r="T451">
        <v>224</v>
      </c>
      <c r="U451">
        <v>0</v>
      </c>
      <c r="V451">
        <v>-780969</v>
      </c>
    </row>
    <row r="452" spans="1:22" x14ac:dyDescent="0.25">
      <c r="A452">
        <v>1849</v>
      </c>
      <c r="B452">
        <v>-151</v>
      </c>
      <c r="C452">
        <v>-956</v>
      </c>
      <c r="D452">
        <v>1232</v>
      </c>
      <c r="E452">
        <v>-997</v>
      </c>
      <c r="F452">
        <v>-1377</v>
      </c>
      <c r="G452">
        <v>1455</v>
      </c>
      <c r="H452">
        <v>95</v>
      </c>
      <c r="I452">
        <v>0</v>
      </c>
      <c r="J452">
        <v>2098994</v>
      </c>
      <c r="K452">
        <f t="shared" si="20"/>
        <v>0</v>
      </c>
      <c r="L452">
        <f t="shared" si="21"/>
        <v>0</v>
      </c>
      <c r="T452">
        <v>710</v>
      </c>
      <c r="U452">
        <v>1</v>
      </c>
      <c r="V452">
        <v>-784002</v>
      </c>
    </row>
    <row r="453" spans="1:22" x14ac:dyDescent="0.25">
      <c r="A453">
        <v>2306</v>
      </c>
      <c r="B453">
        <v>-329</v>
      </c>
      <c r="C453">
        <v>-1401</v>
      </c>
      <c r="D453">
        <v>153</v>
      </c>
      <c r="E453">
        <v>2639</v>
      </c>
      <c r="F453">
        <v>-1510</v>
      </c>
      <c r="G453">
        <v>3205</v>
      </c>
      <c r="H453">
        <v>97</v>
      </c>
      <c r="I453">
        <v>0</v>
      </c>
      <c r="J453">
        <v>5945125</v>
      </c>
      <c r="K453">
        <f t="shared" si="20"/>
        <v>0</v>
      </c>
      <c r="L453">
        <f t="shared" si="21"/>
        <v>0</v>
      </c>
      <c r="T453">
        <v>455</v>
      </c>
      <c r="U453">
        <v>0</v>
      </c>
      <c r="V453">
        <v>-785095</v>
      </c>
    </row>
    <row r="454" spans="1:22" x14ac:dyDescent="0.25">
      <c r="A454">
        <v>179</v>
      </c>
      <c r="B454">
        <v>1402</v>
      </c>
      <c r="C454">
        <v>-2032</v>
      </c>
      <c r="D454">
        <v>2475</v>
      </c>
      <c r="E454">
        <v>-5517</v>
      </c>
      <c r="F454">
        <v>-1367</v>
      </c>
      <c r="G454">
        <v>-2445</v>
      </c>
      <c r="H454">
        <v>98</v>
      </c>
      <c r="I454">
        <v>0</v>
      </c>
      <c r="J454">
        <v>-5586754</v>
      </c>
      <c r="K454">
        <f t="shared" si="20"/>
        <v>0</v>
      </c>
      <c r="L454">
        <f t="shared" si="21"/>
        <v>0</v>
      </c>
      <c r="T454">
        <v>193</v>
      </c>
      <c r="U454">
        <v>1</v>
      </c>
      <c r="V454">
        <v>-787054</v>
      </c>
    </row>
    <row r="455" spans="1:22" x14ac:dyDescent="0.25">
      <c r="A455">
        <v>-839</v>
      </c>
      <c r="B455">
        <v>1562</v>
      </c>
      <c r="C455">
        <v>238</v>
      </c>
      <c r="D455">
        <v>-1609</v>
      </c>
      <c r="E455">
        <v>-23</v>
      </c>
      <c r="F455">
        <v>616</v>
      </c>
      <c r="G455">
        <v>-2345</v>
      </c>
      <c r="H455">
        <v>99</v>
      </c>
      <c r="I455">
        <v>0</v>
      </c>
      <c r="J455">
        <v>-5067997</v>
      </c>
      <c r="K455">
        <f t="shared" si="20"/>
        <v>0</v>
      </c>
      <c r="L455">
        <f t="shared" si="21"/>
        <v>0</v>
      </c>
      <c r="T455">
        <v>28</v>
      </c>
      <c r="U455">
        <v>1</v>
      </c>
      <c r="V455">
        <v>-793932</v>
      </c>
    </row>
    <row r="456" spans="1:22" x14ac:dyDescent="0.25">
      <c r="A456">
        <v>-1285</v>
      </c>
      <c r="B456">
        <v>-89</v>
      </c>
      <c r="C456">
        <v>429</v>
      </c>
      <c r="D456">
        <v>1158</v>
      </c>
      <c r="E456">
        <v>1406</v>
      </c>
      <c r="F456">
        <v>42</v>
      </c>
      <c r="G456">
        <v>92</v>
      </c>
      <c r="H456">
        <v>100</v>
      </c>
      <c r="I456">
        <v>0</v>
      </c>
      <c r="J456">
        <v>3819244</v>
      </c>
      <c r="K456">
        <f t="shared" si="20"/>
        <v>0</v>
      </c>
      <c r="L456">
        <f t="shared" si="21"/>
        <v>0</v>
      </c>
      <c r="T456">
        <v>652</v>
      </c>
      <c r="U456">
        <v>1</v>
      </c>
      <c r="V456">
        <v>-798222</v>
      </c>
    </row>
    <row r="457" spans="1:22" x14ac:dyDescent="0.25">
      <c r="A457">
        <v>-786</v>
      </c>
      <c r="B457">
        <v>-1559</v>
      </c>
      <c r="C457">
        <v>3021</v>
      </c>
      <c r="D457">
        <v>145</v>
      </c>
      <c r="E457">
        <v>735</v>
      </c>
      <c r="F457">
        <v>271</v>
      </c>
      <c r="G457">
        <v>-1089</v>
      </c>
      <c r="H457">
        <v>101</v>
      </c>
      <c r="I457">
        <v>0</v>
      </c>
      <c r="J457">
        <v>4295634</v>
      </c>
      <c r="K457">
        <f t="shared" si="20"/>
        <v>0</v>
      </c>
      <c r="L457">
        <f t="shared" si="21"/>
        <v>0</v>
      </c>
      <c r="T457">
        <v>64</v>
      </c>
      <c r="U457">
        <v>0</v>
      </c>
      <c r="V457">
        <v>-809276</v>
      </c>
    </row>
    <row r="458" spans="1:22" x14ac:dyDescent="0.25">
      <c r="A458">
        <v>-1700</v>
      </c>
      <c r="B458">
        <v>1621</v>
      </c>
      <c r="C458">
        <v>577</v>
      </c>
      <c r="D458">
        <v>-88</v>
      </c>
      <c r="E458">
        <v>1579</v>
      </c>
      <c r="F458">
        <v>-836</v>
      </c>
      <c r="G458">
        <v>-1715</v>
      </c>
      <c r="H458">
        <v>103</v>
      </c>
      <c r="I458">
        <v>0</v>
      </c>
      <c r="J458">
        <v>251715</v>
      </c>
      <c r="K458">
        <f t="shared" si="20"/>
        <v>0</v>
      </c>
      <c r="L458">
        <f t="shared" si="21"/>
        <v>0</v>
      </c>
      <c r="T458">
        <v>796</v>
      </c>
      <c r="U458">
        <v>0</v>
      </c>
      <c r="V458">
        <v>-821809</v>
      </c>
    </row>
    <row r="459" spans="1:22" x14ac:dyDescent="0.25">
      <c r="A459">
        <v>-377</v>
      </c>
      <c r="B459">
        <v>-857</v>
      </c>
      <c r="C459">
        <v>2282</v>
      </c>
      <c r="D459">
        <v>2433</v>
      </c>
      <c r="E459">
        <v>1655</v>
      </c>
      <c r="F459">
        <v>-148</v>
      </c>
      <c r="G459">
        <v>2845</v>
      </c>
      <c r="H459">
        <v>106</v>
      </c>
      <c r="I459">
        <v>0</v>
      </c>
      <c r="J459">
        <v>8641785</v>
      </c>
      <c r="K459">
        <f t="shared" si="20"/>
        <v>0</v>
      </c>
      <c r="L459">
        <f t="shared" si="21"/>
        <v>0</v>
      </c>
      <c r="T459">
        <v>57</v>
      </c>
      <c r="U459">
        <v>0</v>
      </c>
      <c r="V459">
        <v>-826278</v>
      </c>
    </row>
    <row r="460" spans="1:22" x14ac:dyDescent="0.25">
      <c r="A460">
        <v>1785</v>
      </c>
      <c r="B460">
        <v>-1870</v>
      </c>
      <c r="C460">
        <v>-1314</v>
      </c>
      <c r="D460">
        <v>-1917</v>
      </c>
      <c r="E460">
        <v>1233</v>
      </c>
      <c r="F460">
        <v>-633</v>
      </c>
      <c r="G460">
        <v>-250</v>
      </c>
      <c r="H460">
        <v>107</v>
      </c>
      <c r="I460">
        <v>0</v>
      </c>
      <c r="J460">
        <v>1409894</v>
      </c>
      <c r="K460">
        <f t="shared" si="20"/>
        <v>0</v>
      </c>
      <c r="L460">
        <f t="shared" si="21"/>
        <v>0</v>
      </c>
      <c r="T460">
        <v>128</v>
      </c>
      <c r="U460">
        <v>1</v>
      </c>
      <c r="V460">
        <v>-860995</v>
      </c>
    </row>
    <row r="461" spans="1:22" x14ac:dyDescent="0.25">
      <c r="A461">
        <v>1923</v>
      </c>
      <c r="B461">
        <v>-601</v>
      </c>
      <c r="C461">
        <v>-84</v>
      </c>
      <c r="D461">
        <v>-1237</v>
      </c>
      <c r="E461">
        <v>-1968</v>
      </c>
      <c r="F461">
        <v>2629</v>
      </c>
      <c r="G461">
        <v>-1945</v>
      </c>
      <c r="H461">
        <v>110</v>
      </c>
      <c r="I461">
        <v>0</v>
      </c>
      <c r="J461">
        <v>-3629652</v>
      </c>
      <c r="K461">
        <f t="shared" si="20"/>
        <v>0</v>
      </c>
      <c r="L461">
        <f t="shared" si="21"/>
        <v>0</v>
      </c>
      <c r="T461">
        <v>311</v>
      </c>
      <c r="U461">
        <v>0</v>
      </c>
      <c r="V461">
        <v>-861288</v>
      </c>
    </row>
    <row r="462" spans="1:22" x14ac:dyDescent="0.25">
      <c r="A462">
        <v>-892</v>
      </c>
      <c r="B462">
        <v>479</v>
      </c>
      <c r="C462">
        <v>279</v>
      </c>
      <c r="D462">
        <v>1822</v>
      </c>
      <c r="E462">
        <v>865</v>
      </c>
      <c r="F462">
        <v>72</v>
      </c>
      <c r="G462">
        <v>-558</v>
      </c>
      <c r="H462">
        <v>111</v>
      </c>
      <c r="I462">
        <v>0</v>
      </c>
      <c r="J462">
        <v>4100531</v>
      </c>
      <c r="K462">
        <f t="shared" si="20"/>
        <v>0</v>
      </c>
      <c r="L462">
        <f t="shared" si="21"/>
        <v>0</v>
      </c>
      <c r="T462">
        <v>364</v>
      </c>
      <c r="U462">
        <v>1</v>
      </c>
      <c r="V462">
        <v>-867567</v>
      </c>
    </row>
    <row r="463" spans="1:22" x14ac:dyDescent="0.25">
      <c r="A463">
        <v>1509</v>
      </c>
      <c r="B463">
        <v>-4042</v>
      </c>
      <c r="C463">
        <v>-1238</v>
      </c>
      <c r="D463">
        <v>-3760</v>
      </c>
      <c r="E463">
        <v>3862</v>
      </c>
      <c r="F463">
        <v>-207</v>
      </c>
      <c r="G463">
        <v>1415</v>
      </c>
      <c r="H463">
        <v>112</v>
      </c>
      <c r="I463">
        <v>0</v>
      </c>
      <c r="J463">
        <v>3628768</v>
      </c>
      <c r="K463">
        <f t="shared" si="20"/>
        <v>0</v>
      </c>
      <c r="L463">
        <f t="shared" si="21"/>
        <v>0</v>
      </c>
      <c r="T463">
        <v>729</v>
      </c>
      <c r="U463">
        <v>1</v>
      </c>
      <c r="V463">
        <v>-878176</v>
      </c>
    </row>
    <row r="464" spans="1:22" x14ac:dyDescent="0.25">
      <c r="A464">
        <v>-2805</v>
      </c>
      <c r="B464">
        <v>2483</v>
      </c>
      <c r="C464">
        <v>-334</v>
      </c>
      <c r="D464">
        <v>-601</v>
      </c>
      <c r="E464">
        <v>1752</v>
      </c>
      <c r="F464">
        <v>-2123</v>
      </c>
      <c r="G464">
        <v>-2925</v>
      </c>
      <c r="H464">
        <v>118</v>
      </c>
      <c r="I464">
        <v>0</v>
      </c>
      <c r="J464">
        <v>-2161842</v>
      </c>
      <c r="K464">
        <f t="shared" si="20"/>
        <v>0</v>
      </c>
      <c r="L464">
        <f t="shared" si="21"/>
        <v>0</v>
      </c>
      <c r="T464">
        <v>308</v>
      </c>
      <c r="U464">
        <v>1</v>
      </c>
      <c r="V464">
        <v>-879218</v>
      </c>
    </row>
    <row r="465" spans="1:22" x14ac:dyDescent="0.25">
      <c r="A465">
        <v>488</v>
      </c>
      <c r="B465">
        <v>-1748</v>
      </c>
      <c r="C465">
        <v>-2619</v>
      </c>
      <c r="D465">
        <v>2085</v>
      </c>
      <c r="E465">
        <v>-718</v>
      </c>
      <c r="F465">
        <v>-1753</v>
      </c>
      <c r="G465">
        <v>-1655</v>
      </c>
      <c r="H465">
        <v>124</v>
      </c>
      <c r="I465">
        <v>0</v>
      </c>
      <c r="J465">
        <v>4945306</v>
      </c>
      <c r="K465">
        <f t="shared" ref="K465:K528" si="22">IF(J465&lt;N$1,1,0)</f>
        <v>0</v>
      </c>
      <c r="L465">
        <f t="shared" si="21"/>
        <v>0</v>
      </c>
      <c r="T465">
        <v>405</v>
      </c>
      <c r="U465">
        <v>0</v>
      </c>
      <c r="V465">
        <v>-882348</v>
      </c>
    </row>
    <row r="466" spans="1:22" x14ac:dyDescent="0.25">
      <c r="A466">
        <v>-1976</v>
      </c>
      <c r="B466">
        <v>-467</v>
      </c>
      <c r="C466">
        <v>4183</v>
      </c>
      <c r="D466">
        <v>-674</v>
      </c>
      <c r="E466">
        <v>930</v>
      </c>
      <c r="F466">
        <v>-937</v>
      </c>
      <c r="G466">
        <v>-1535</v>
      </c>
      <c r="H466">
        <v>125</v>
      </c>
      <c r="I466">
        <v>0</v>
      </c>
      <c r="J466">
        <v>1796512</v>
      </c>
      <c r="K466">
        <f t="shared" si="22"/>
        <v>0</v>
      </c>
      <c r="L466">
        <f t="shared" si="21"/>
        <v>0</v>
      </c>
      <c r="T466">
        <v>35</v>
      </c>
      <c r="U466">
        <v>1</v>
      </c>
      <c r="V466">
        <v>-885066</v>
      </c>
    </row>
    <row r="467" spans="1:22" x14ac:dyDescent="0.25">
      <c r="A467">
        <v>2242</v>
      </c>
      <c r="B467">
        <v>2572</v>
      </c>
      <c r="C467">
        <v>-1108</v>
      </c>
      <c r="D467">
        <v>2085</v>
      </c>
      <c r="E467">
        <v>-3375</v>
      </c>
      <c r="F467">
        <v>-995</v>
      </c>
      <c r="G467">
        <v>1865</v>
      </c>
      <c r="H467">
        <v>131</v>
      </c>
      <c r="I467">
        <v>0</v>
      </c>
      <c r="J467">
        <v>-3061859</v>
      </c>
      <c r="K467">
        <f t="shared" si="22"/>
        <v>0</v>
      </c>
      <c r="L467">
        <f t="shared" si="21"/>
        <v>0</v>
      </c>
      <c r="T467">
        <v>404</v>
      </c>
      <c r="U467">
        <v>1</v>
      </c>
      <c r="V467">
        <v>-887810</v>
      </c>
    </row>
    <row r="468" spans="1:22" x14ac:dyDescent="0.25">
      <c r="A468">
        <v>-2019</v>
      </c>
      <c r="B468">
        <v>-351</v>
      </c>
      <c r="C468">
        <v>2727</v>
      </c>
      <c r="D468">
        <v>-1475</v>
      </c>
      <c r="E468">
        <v>-1593</v>
      </c>
      <c r="F468">
        <v>715</v>
      </c>
      <c r="G468">
        <v>-516</v>
      </c>
      <c r="H468">
        <v>132</v>
      </c>
      <c r="I468">
        <v>0</v>
      </c>
      <c r="J468">
        <v>-5753063</v>
      </c>
      <c r="K468">
        <f t="shared" si="22"/>
        <v>0</v>
      </c>
      <c r="L468">
        <f t="shared" si="21"/>
        <v>0</v>
      </c>
      <c r="T468">
        <v>389</v>
      </c>
      <c r="U468">
        <v>1</v>
      </c>
      <c r="V468">
        <v>-926920</v>
      </c>
    </row>
    <row r="469" spans="1:22" x14ac:dyDescent="0.25">
      <c r="A469">
        <v>5090</v>
      </c>
      <c r="B469">
        <v>-2082</v>
      </c>
      <c r="C469">
        <v>-1630</v>
      </c>
      <c r="D469">
        <v>128</v>
      </c>
      <c r="E469">
        <v>-1204</v>
      </c>
      <c r="F469">
        <v>1430</v>
      </c>
      <c r="G469">
        <v>1415</v>
      </c>
      <c r="H469">
        <v>133</v>
      </c>
      <c r="I469">
        <v>0</v>
      </c>
      <c r="J469">
        <v>3403508</v>
      </c>
      <c r="K469">
        <f t="shared" si="22"/>
        <v>0</v>
      </c>
      <c r="L469">
        <f t="shared" si="21"/>
        <v>0</v>
      </c>
      <c r="T469">
        <v>500</v>
      </c>
      <c r="U469">
        <v>0</v>
      </c>
      <c r="V469">
        <v>-940050</v>
      </c>
    </row>
    <row r="470" spans="1:22" x14ac:dyDescent="0.25">
      <c r="A470">
        <v>1965</v>
      </c>
      <c r="B470">
        <v>638</v>
      </c>
      <c r="C470">
        <v>-529</v>
      </c>
      <c r="D470">
        <v>-1413</v>
      </c>
      <c r="E470">
        <v>2488</v>
      </c>
      <c r="F470">
        <v>-1756</v>
      </c>
      <c r="G470">
        <v>2095</v>
      </c>
      <c r="H470">
        <v>135</v>
      </c>
      <c r="I470">
        <v>0</v>
      </c>
      <c r="J470">
        <v>2037240</v>
      </c>
      <c r="K470">
        <f t="shared" si="22"/>
        <v>0</v>
      </c>
      <c r="L470">
        <f t="shared" si="21"/>
        <v>0</v>
      </c>
      <c r="T470">
        <v>479</v>
      </c>
      <c r="U470">
        <v>0</v>
      </c>
      <c r="V470">
        <v>-943775</v>
      </c>
    </row>
    <row r="471" spans="1:22" x14ac:dyDescent="0.25">
      <c r="A471">
        <v>-479</v>
      </c>
      <c r="B471">
        <v>1797</v>
      </c>
      <c r="C471">
        <v>-1173</v>
      </c>
      <c r="D471">
        <v>1474</v>
      </c>
      <c r="E471">
        <v>-72</v>
      </c>
      <c r="F471">
        <v>803</v>
      </c>
      <c r="G471">
        <v>2235</v>
      </c>
      <c r="H471">
        <v>138</v>
      </c>
      <c r="I471">
        <v>0</v>
      </c>
      <c r="J471">
        <v>-1005455</v>
      </c>
      <c r="K471">
        <f t="shared" si="22"/>
        <v>0</v>
      </c>
      <c r="L471">
        <f t="shared" si="21"/>
        <v>0</v>
      </c>
      <c r="T471">
        <v>172</v>
      </c>
      <c r="U471">
        <v>0</v>
      </c>
      <c r="V471">
        <v>-949210</v>
      </c>
    </row>
    <row r="472" spans="1:22" x14ac:dyDescent="0.25">
      <c r="A472">
        <v>426</v>
      </c>
      <c r="B472">
        <v>1384</v>
      </c>
      <c r="C472">
        <v>696</v>
      </c>
      <c r="D472">
        <v>558</v>
      </c>
      <c r="E472">
        <v>-414</v>
      </c>
      <c r="F472">
        <v>-279</v>
      </c>
      <c r="G472">
        <v>-2535</v>
      </c>
      <c r="H472">
        <v>139</v>
      </c>
      <c r="I472">
        <v>0</v>
      </c>
      <c r="J472">
        <v>521075</v>
      </c>
      <c r="K472">
        <f t="shared" si="22"/>
        <v>0</v>
      </c>
      <c r="L472">
        <f t="shared" si="21"/>
        <v>0</v>
      </c>
      <c r="T472">
        <v>163</v>
      </c>
      <c r="U472">
        <v>1</v>
      </c>
      <c r="V472">
        <v>-955811</v>
      </c>
    </row>
    <row r="473" spans="1:22" x14ac:dyDescent="0.25">
      <c r="A473">
        <v>1827</v>
      </c>
      <c r="B473">
        <v>-2171</v>
      </c>
      <c r="C473">
        <v>1031</v>
      </c>
      <c r="D473">
        <v>4002</v>
      </c>
      <c r="E473">
        <v>3342</v>
      </c>
      <c r="F473">
        <v>-562</v>
      </c>
      <c r="G473">
        <v>-609</v>
      </c>
      <c r="H473">
        <v>146</v>
      </c>
      <c r="I473">
        <v>0</v>
      </c>
      <c r="J473">
        <v>18553760</v>
      </c>
      <c r="K473">
        <f t="shared" si="22"/>
        <v>0</v>
      </c>
      <c r="L473">
        <f t="shared" si="21"/>
        <v>1</v>
      </c>
      <c r="T473">
        <v>535</v>
      </c>
      <c r="U473">
        <v>0</v>
      </c>
      <c r="V473">
        <v>-957616</v>
      </c>
    </row>
    <row r="474" spans="1:22" x14ac:dyDescent="0.25">
      <c r="A474">
        <v>-1232</v>
      </c>
      <c r="B474">
        <v>-1703</v>
      </c>
      <c r="C474">
        <v>2803</v>
      </c>
      <c r="D474">
        <v>600</v>
      </c>
      <c r="E474">
        <v>3180</v>
      </c>
      <c r="F474">
        <v>-1085</v>
      </c>
      <c r="G474">
        <v>-2585</v>
      </c>
      <c r="H474">
        <v>147</v>
      </c>
      <c r="I474">
        <v>0</v>
      </c>
      <c r="J474">
        <v>9800496</v>
      </c>
      <c r="K474">
        <f t="shared" si="22"/>
        <v>0</v>
      </c>
      <c r="L474">
        <f t="shared" si="21"/>
        <v>1</v>
      </c>
      <c r="T474">
        <v>475</v>
      </c>
      <c r="U474">
        <v>1</v>
      </c>
      <c r="V474">
        <v>-966749</v>
      </c>
    </row>
    <row r="475" spans="1:22" x14ac:dyDescent="0.25">
      <c r="A475">
        <v>1944</v>
      </c>
      <c r="B475">
        <v>2861</v>
      </c>
      <c r="C475">
        <v>-1260</v>
      </c>
      <c r="D475">
        <v>-1265</v>
      </c>
      <c r="E475">
        <v>-201</v>
      </c>
      <c r="F475">
        <v>-503</v>
      </c>
      <c r="G475">
        <v>3195</v>
      </c>
      <c r="H475">
        <v>148</v>
      </c>
      <c r="I475">
        <v>0</v>
      </c>
      <c r="J475">
        <v>-5656465</v>
      </c>
      <c r="K475">
        <f t="shared" si="22"/>
        <v>0</v>
      </c>
      <c r="L475">
        <f t="shared" si="21"/>
        <v>0</v>
      </c>
      <c r="T475">
        <v>138</v>
      </c>
      <c r="U475">
        <v>0</v>
      </c>
      <c r="V475">
        <v>-1005455</v>
      </c>
    </row>
    <row r="476" spans="1:22" x14ac:dyDescent="0.25">
      <c r="A476">
        <v>791</v>
      </c>
      <c r="B476">
        <v>-857</v>
      </c>
      <c r="C476">
        <v>-999</v>
      </c>
      <c r="D476">
        <v>1917</v>
      </c>
      <c r="E476">
        <v>2304</v>
      </c>
      <c r="F476">
        <v>1144</v>
      </c>
      <c r="G476">
        <v>1405</v>
      </c>
      <c r="H476">
        <v>149</v>
      </c>
      <c r="I476">
        <v>0</v>
      </c>
      <c r="J476">
        <v>8129136</v>
      </c>
      <c r="K476">
        <f t="shared" si="22"/>
        <v>0</v>
      </c>
      <c r="L476">
        <f t="shared" si="21"/>
        <v>0</v>
      </c>
      <c r="T476">
        <v>756</v>
      </c>
      <c r="U476">
        <v>1</v>
      </c>
      <c r="V476">
        <v>-1013982</v>
      </c>
    </row>
    <row r="477" spans="1:22" x14ac:dyDescent="0.25">
      <c r="A477">
        <v>1657</v>
      </c>
      <c r="B477">
        <v>-3129</v>
      </c>
      <c r="C477">
        <v>255</v>
      </c>
      <c r="D477">
        <v>294</v>
      </c>
      <c r="E477">
        <v>1590</v>
      </c>
      <c r="F477">
        <v>-2310</v>
      </c>
      <c r="G477">
        <v>995</v>
      </c>
      <c r="H477">
        <v>150</v>
      </c>
      <c r="I477">
        <v>0</v>
      </c>
      <c r="J477">
        <v>8611242</v>
      </c>
      <c r="K477">
        <f t="shared" si="22"/>
        <v>0</v>
      </c>
      <c r="L477">
        <f t="shared" si="21"/>
        <v>0</v>
      </c>
      <c r="T477">
        <v>706</v>
      </c>
      <c r="U477">
        <v>1</v>
      </c>
      <c r="V477">
        <v>-1015120</v>
      </c>
    </row>
    <row r="478" spans="1:22" x14ac:dyDescent="0.25">
      <c r="A478">
        <v>597</v>
      </c>
      <c r="B478">
        <v>2271</v>
      </c>
      <c r="C478">
        <v>168</v>
      </c>
      <c r="D478">
        <v>-2412</v>
      </c>
      <c r="E478">
        <v>-1471</v>
      </c>
      <c r="F478">
        <v>2255</v>
      </c>
      <c r="G478">
        <v>-383</v>
      </c>
      <c r="H478">
        <v>152</v>
      </c>
      <c r="I478">
        <v>0</v>
      </c>
      <c r="J478">
        <v>-9669926</v>
      </c>
      <c r="K478">
        <f t="shared" si="22"/>
        <v>0</v>
      </c>
      <c r="L478">
        <f t="shared" si="21"/>
        <v>0</v>
      </c>
      <c r="T478">
        <v>547</v>
      </c>
      <c r="U478">
        <v>1</v>
      </c>
      <c r="V478">
        <v>-1027185</v>
      </c>
    </row>
    <row r="479" spans="1:22" x14ac:dyDescent="0.25">
      <c r="A479">
        <v>-3772</v>
      </c>
      <c r="B479">
        <v>434</v>
      </c>
      <c r="C479">
        <v>3194</v>
      </c>
      <c r="D479">
        <v>-2190</v>
      </c>
      <c r="E479">
        <v>72</v>
      </c>
      <c r="F479">
        <v>-363</v>
      </c>
      <c r="G479">
        <v>-2405</v>
      </c>
      <c r="H479">
        <v>155</v>
      </c>
      <c r="I479">
        <v>0</v>
      </c>
      <c r="J479">
        <v>-5708953</v>
      </c>
      <c r="K479">
        <f t="shared" si="22"/>
        <v>0</v>
      </c>
      <c r="L479">
        <f t="shared" si="21"/>
        <v>0</v>
      </c>
      <c r="T479">
        <v>536</v>
      </c>
      <c r="U479">
        <v>1</v>
      </c>
      <c r="V479">
        <v>-1047658</v>
      </c>
    </row>
    <row r="480" spans="1:22" x14ac:dyDescent="0.25">
      <c r="A480">
        <v>402</v>
      </c>
      <c r="B480">
        <v>469</v>
      </c>
      <c r="C480">
        <v>-357</v>
      </c>
      <c r="D480">
        <v>1516</v>
      </c>
      <c r="E480">
        <v>1785</v>
      </c>
      <c r="F480">
        <v>-1243</v>
      </c>
      <c r="G480">
        <v>-4995</v>
      </c>
      <c r="H480">
        <v>159</v>
      </c>
      <c r="I480">
        <v>0</v>
      </c>
      <c r="J480">
        <v>7580746</v>
      </c>
      <c r="K480">
        <f t="shared" si="22"/>
        <v>0</v>
      </c>
      <c r="L480">
        <f t="shared" si="21"/>
        <v>0</v>
      </c>
      <c r="T480">
        <v>290</v>
      </c>
      <c r="U480">
        <v>1</v>
      </c>
      <c r="V480">
        <v>-1059654</v>
      </c>
    </row>
    <row r="481" spans="1:22" x14ac:dyDescent="0.25">
      <c r="A481">
        <v>1031</v>
      </c>
      <c r="B481">
        <v>-690</v>
      </c>
      <c r="C481">
        <v>1135</v>
      </c>
      <c r="D481">
        <v>1042</v>
      </c>
      <c r="E481">
        <v>454</v>
      </c>
      <c r="F481">
        <v>792</v>
      </c>
      <c r="G481">
        <v>2155</v>
      </c>
      <c r="H481">
        <v>162</v>
      </c>
      <c r="I481">
        <v>0</v>
      </c>
      <c r="J481">
        <v>4258634</v>
      </c>
      <c r="K481">
        <f t="shared" si="22"/>
        <v>0</v>
      </c>
      <c r="L481">
        <f t="shared" si="21"/>
        <v>0</v>
      </c>
      <c r="T481">
        <v>267</v>
      </c>
      <c r="U481">
        <v>1</v>
      </c>
      <c r="V481">
        <v>-1083917</v>
      </c>
    </row>
    <row r="482" spans="1:22" x14ac:dyDescent="0.25">
      <c r="A482">
        <v>1081</v>
      </c>
      <c r="B482">
        <v>91</v>
      </c>
      <c r="C482">
        <v>-96</v>
      </c>
      <c r="D482">
        <v>452</v>
      </c>
      <c r="E482">
        <v>-15</v>
      </c>
      <c r="F482">
        <v>1474</v>
      </c>
      <c r="G482">
        <v>-2405</v>
      </c>
      <c r="H482">
        <v>167</v>
      </c>
      <c r="I482">
        <v>0</v>
      </c>
      <c r="J482">
        <v>2019751</v>
      </c>
      <c r="K482">
        <f t="shared" si="22"/>
        <v>0</v>
      </c>
      <c r="L482">
        <f t="shared" si="21"/>
        <v>0</v>
      </c>
      <c r="T482">
        <v>392</v>
      </c>
      <c r="U482">
        <v>0</v>
      </c>
      <c r="V482">
        <v>-1092267</v>
      </c>
    </row>
    <row r="483" spans="1:22" x14ac:dyDescent="0.25">
      <c r="A483">
        <v>2741</v>
      </c>
      <c r="B483">
        <v>724</v>
      </c>
      <c r="C483">
        <v>-1499</v>
      </c>
      <c r="D483">
        <v>2738</v>
      </c>
      <c r="E483">
        <v>-1093</v>
      </c>
      <c r="F483">
        <v>-1565</v>
      </c>
      <c r="G483">
        <v>815</v>
      </c>
      <c r="H483">
        <v>168</v>
      </c>
      <c r="I483">
        <v>0</v>
      </c>
      <c r="J483">
        <v>4806397</v>
      </c>
      <c r="K483">
        <f t="shared" si="22"/>
        <v>0</v>
      </c>
      <c r="L483">
        <f t="shared" si="21"/>
        <v>0</v>
      </c>
      <c r="T483">
        <v>368</v>
      </c>
      <c r="U483">
        <v>0</v>
      </c>
      <c r="V483">
        <v>-1116279</v>
      </c>
    </row>
    <row r="484" spans="1:22" x14ac:dyDescent="0.25">
      <c r="A484">
        <v>-1912</v>
      </c>
      <c r="B484">
        <v>-1670</v>
      </c>
      <c r="C484">
        <v>2782</v>
      </c>
      <c r="D484">
        <v>-1402</v>
      </c>
      <c r="E484">
        <v>-1734</v>
      </c>
      <c r="F484">
        <v>2277</v>
      </c>
      <c r="G484">
        <v>-2225</v>
      </c>
      <c r="H484">
        <v>169</v>
      </c>
      <c r="I484">
        <v>0</v>
      </c>
      <c r="J484">
        <v>-4234133</v>
      </c>
      <c r="K484">
        <f t="shared" si="22"/>
        <v>0</v>
      </c>
      <c r="L484">
        <f t="shared" si="21"/>
        <v>0</v>
      </c>
      <c r="T484">
        <v>620</v>
      </c>
      <c r="U484">
        <v>1</v>
      </c>
      <c r="V484">
        <v>-1132986</v>
      </c>
    </row>
    <row r="485" spans="1:22" x14ac:dyDescent="0.25">
      <c r="A485">
        <v>1342</v>
      </c>
      <c r="B485">
        <v>-2104</v>
      </c>
      <c r="C485">
        <v>1028</v>
      </c>
      <c r="D485">
        <v>1495</v>
      </c>
      <c r="E485">
        <v>-1117</v>
      </c>
      <c r="F485">
        <v>-2783</v>
      </c>
      <c r="G485">
        <v>1205</v>
      </c>
      <c r="H485">
        <v>170</v>
      </c>
      <c r="I485">
        <v>0</v>
      </c>
      <c r="J485">
        <v>5553009</v>
      </c>
      <c r="K485">
        <f t="shared" si="22"/>
        <v>0</v>
      </c>
      <c r="L485">
        <f t="shared" si="21"/>
        <v>0</v>
      </c>
      <c r="T485">
        <v>686</v>
      </c>
      <c r="U485">
        <v>1</v>
      </c>
      <c r="V485">
        <v>-1137476</v>
      </c>
    </row>
    <row r="486" spans="1:22" x14ac:dyDescent="0.25">
      <c r="A486">
        <v>259</v>
      </c>
      <c r="B486">
        <v>784</v>
      </c>
      <c r="C486">
        <v>286</v>
      </c>
      <c r="D486">
        <v>716</v>
      </c>
      <c r="E486">
        <v>-950</v>
      </c>
      <c r="F486">
        <v>1529</v>
      </c>
      <c r="G486">
        <v>-327</v>
      </c>
      <c r="H486">
        <v>172</v>
      </c>
      <c r="I486">
        <v>0</v>
      </c>
      <c r="J486">
        <v>-949210</v>
      </c>
      <c r="K486">
        <f t="shared" si="22"/>
        <v>0</v>
      </c>
      <c r="L486">
        <f t="shared" si="21"/>
        <v>0</v>
      </c>
      <c r="T486">
        <v>636</v>
      </c>
      <c r="U486">
        <v>1</v>
      </c>
      <c r="V486">
        <v>-1138235</v>
      </c>
    </row>
    <row r="487" spans="1:22" x14ac:dyDescent="0.25">
      <c r="A487">
        <v>677</v>
      </c>
      <c r="B487">
        <v>-534</v>
      </c>
      <c r="C487">
        <v>3075</v>
      </c>
      <c r="D487">
        <v>-1169</v>
      </c>
      <c r="E487">
        <v>-2098</v>
      </c>
      <c r="F487">
        <v>1694</v>
      </c>
      <c r="G487">
        <v>2845</v>
      </c>
      <c r="H487">
        <v>174</v>
      </c>
      <c r="I487">
        <v>0</v>
      </c>
      <c r="J487">
        <v>-4448998</v>
      </c>
      <c r="K487">
        <f t="shared" si="22"/>
        <v>0</v>
      </c>
      <c r="L487">
        <f t="shared" si="21"/>
        <v>0</v>
      </c>
      <c r="T487">
        <v>189</v>
      </c>
      <c r="U487">
        <v>1</v>
      </c>
      <c r="V487">
        <v>-1138562</v>
      </c>
    </row>
    <row r="488" spans="1:22" x14ac:dyDescent="0.25">
      <c r="A488">
        <v>-754</v>
      </c>
      <c r="B488">
        <v>2138</v>
      </c>
      <c r="C488">
        <v>1608</v>
      </c>
      <c r="D488">
        <v>-1676</v>
      </c>
      <c r="E488">
        <v>-824</v>
      </c>
      <c r="F488">
        <v>-1063</v>
      </c>
      <c r="G488">
        <v>-2175</v>
      </c>
      <c r="H488">
        <v>177</v>
      </c>
      <c r="I488">
        <v>0</v>
      </c>
      <c r="J488">
        <v>-5967413</v>
      </c>
      <c r="K488">
        <f t="shared" si="22"/>
        <v>0</v>
      </c>
      <c r="L488">
        <f t="shared" si="21"/>
        <v>0</v>
      </c>
      <c r="T488">
        <v>762</v>
      </c>
      <c r="U488">
        <v>0</v>
      </c>
      <c r="V488">
        <v>-1148154</v>
      </c>
    </row>
    <row r="489" spans="1:22" x14ac:dyDescent="0.25">
      <c r="A489">
        <v>863</v>
      </c>
      <c r="B489">
        <v>-2182</v>
      </c>
      <c r="C489">
        <v>629</v>
      </c>
      <c r="D489">
        <v>1938</v>
      </c>
      <c r="E489">
        <v>2001</v>
      </c>
      <c r="F489">
        <v>550</v>
      </c>
      <c r="G489">
        <v>-1205</v>
      </c>
      <c r="H489">
        <v>179</v>
      </c>
      <c r="I489">
        <v>0</v>
      </c>
      <c r="J489">
        <v>10929288</v>
      </c>
      <c r="K489">
        <f t="shared" si="22"/>
        <v>0</v>
      </c>
      <c r="L489">
        <f t="shared" si="21"/>
        <v>1</v>
      </c>
      <c r="T489">
        <v>279</v>
      </c>
      <c r="U489">
        <v>1</v>
      </c>
      <c r="V489">
        <v>-1152773</v>
      </c>
    </row>
    <row r="490" spans="1:22" x14ac:dyDescent="0.25">
      <c r="A490">
        <v>2709</v>
      </c>
      <c r="B490">
        <v>-1781</v>
      </c>
      <c r="C490">
        <v>795</v>
      </c>
      <c r="D490">
        <v>2327</v>
      </c>
      <c r="E490">
        <v>-1829</v>
      </c>
      <c r="F490">
        <v>2123</v>
      </c>
      <c r="G490">
        <v>2365</v>
      </c>
      <c r="H490">
        <v>180</v>
      </c>
      <c r="I490">
        <v>0</v>
      </c>
      <c r="J490">
        <v>5076507</v>
      </c>
      <c r="K490">
        <f t="shared" si="22"/>
        <v>0</v>
      </c>
      <c r="L490">
        <f t="shared" si="21"/>
        <v>0</v>
      </c>
      <c r="T490">
        <v>94</v>
      </c>
      <c r="U490">
        <v>1</v>
      </c>
      <c r="V490">
        <v>-1178461</v>
      </c>
    </row>
    <row r="491" spans="1:22" x14ac:dyDescent="0.25">
      <c r="A491">
        <v>-1328</v>
      </c>
      <c r="B491">
        <v>-2472</v>
      </c>
      <c r="C491">
        <v>3868</v>
      </c>
      <c r="D491">
        <v>663</v>
      </c>
      <c r="E491">
        <v>714</v>
      </c>
      <c r="F491">
        <v>231</v>
      </c>
      <c r="G491">
        <v>-37</v>
      </c>
      <c r="H491">
        <v>181</v>
      </c>
      <c r="I491">
        <v>0</v>
      </c>
      <c r="J491">
        <v>5926691</v>
      </c>
      <c r="K491">
        <f t="shared" si="22"/>
        <v>0</v>
      </c>
      <c r="L491">
        <f t="shared" si="21"/>
        <v>0</v>
      </c>
      <c r="T491">
        <v>277</v>
      </c>
      <c r="U491">
        <v>1</v>
      </c>
      <c r="V491">
        <v>-1194434</v>
      </c>
    </row>
    <row r="492" spans="1:22" x14ac:dyDescent="0.25">
      <c r="A492">
        <v>-2221</v>
      </c>
      <c r="B492">
        <v>-690</v>
      </c>
      <c r="C492">
        <v>2347</v>
      </c>
      <c r="D492">
        <v>-1168</v>
      </c>
      <c r="E492">
        <v>-63</v>
      </c>
      <c r="F492">
        <v>-401</v>
      </c>
      <c r="G492">
        <v>-2765</v>
      </c>
      <c r="H492">
        <v>183</v>
      </c>
      <c r="I492">
        <v>0</v>
      </c>
      <c r="J492">
        <v>-1585875</v>
      </c>
      <c r="K492">
        <f t="shared" si="22"/>
        <v>0</v>
      </c>
      <c r="L492">
        <f t="shared" si="21"/>
        <v>0</v>
      </c>
      <c r="T492">
        <v>65</v>
      </c>
      <c r="U492">
        <v>0</v>
      </c>
      <c r="V492">
        <v>-1196686</v>
      </c>
    </row>
    <row r="493" spans="1:22" x14ac:dyDescent="0.25">
      <c r="A493">
        <v>-2422</v>
      </c>
      <c r="B493">
        <v>-1046</v>
      </c>
      <c r="C493">
        <v>3140</v>
      </c>
      <c r="D493">
        <v>-615</v>
      </c>
      <c r="E493">
        <v>1860</v>
      </c>
      <c r="F493">
        <v>-973</v>
      </c>
      <c r="G493">
        <v>-4135</v>
      </c>
      <c r="H493">
        <v>188</v>
      </c>
      <c r="I493">
        <v>0</v>
      </c>
      <c r="J493">
        <v>3948265</v>
      </c>
      <c r="K493">
        <f t="shared" si="22"/>
        <v>0</v>
      </c>
      <c r="L493">
        <f t="shared" si="21"/>
        <v>0</v>
      </c>
      <c r="T493">
        <v>6</v>
      </c>
      <c r="U493">
        <v>0</v>
      </c>
      <c r="V493">
        <v>-1202046</v>
      </c>
    </row>
    <row r="494" spans="1:22" x14ac:dyDescent="0.25">
      <c r="A494">
        <v>-66</v>
      </c>
      <c r="B494">
        <v>-879</v>
      </c>
      <c r="C494">
        <v>1434</v>
      </c>
      <c r="D494">
        <v>220</v>
      </c>
      <c r="E494">
        <v>-519</v>
      </c>
      <c r="F494">
        <v>1573</v>
      </c>
      <c r="G494">
        <v>730</v>
      </c>
      <c r="H494">
        <v>190</v>
      </c>
      <c r="I494">
        <v>0</v>
      </c>
      <c r="J494">
        <v>530001</v>
      </c>
      <c r="K494">
        <f t="shared" si="22"/>
        <v>0</v>
      </c>
      <c r="L494">
        <f t="shared" si="21"/>
        <v>0</v>
      </c>
      <c r="T494">
        <v>619</v>
      </c>
      <c r="U494">
        <v>1</v>
      </c>
      <c r="V494">
        <v>-1225204</v>
      </c>
    </row>
    <row r="495" spans="1:22" x14ac:dyDescent="0.25">
      <c r="A495">
        <v>3496</v>
      </c>
      <c r="B495">
        <v>-276</v>
      </c>
      <c r="C495">
        <v>-4781</v>
      </c>
      <c r="D495">
        <v>-1398</v>
      </c>
      <c r="E495">
        <v>2196</v>
      </c>
      <c r="F495">
        <v>1331</v>
      </c>
      <c r="G495">
        <v>-432</v>
      </c>
      <c r="H495">
        <v>191</v>
      </c>
      <c r="I495">
        <v>0</v>
      </c>
      <c r="J495">
        <v>1636350</v>
      </c>
      <c r="K495">
        <f t="shared" si="22"/>
        <v>0</v>
      </c>
      <c r="L495">
        <f t="shared" si="21"/>
        <v>0</v>
      </c>
      <c r="T495">
        <v>671</v>
      </c>
      <c r="U495">
        <v>0</v>
      </c>
      <c r="V495">
        <v>-1226268</v>
      </c>
    </row>
    <row r="496" spans="1:22" x14ac:dyDescent="0.25">
      <c r="A496">
        <v>-473</v>
      </c>
      <c r="B496">
        <v>420</v>
      </c>
      <c r="C496">
        <v>280</v>
      </c>
      <c r="D496">
        <v>-1226</v>
      </c>
      <c r="E496">
        <v>-1925</v>
      </c>
      <c r="F496">
        <v>1815</v>
      </c>
      <c r="G496">
        <v>-689</v>
      </c>
      <c r="H496">
        <v>196</v>
      </c>
      <c r="I496">
        <v>0</v>
      </c>
      <c r="J496">
        <v>-6755964</v>
      </c>
      <c r="K496">
        <f t="shared" si="22"/>
        <v>0</v>
      </c>
      <c r="L496">
        <f t="shared" si="21"/>
        <v>0</v>
      </c>
      <c r="T496">
        <v>418</v>
      </c>
      <c r="U496">
        <v>1</v>
      </c>
      <c r="V496">
        <v>-1253401</v>
      </c>
    </row>
    <row r="497" spans="1:22" x14ac:dyDescent="0.25">
      <c r="A497">
        <v>1562</v>
      </c>
      <c r="B497">
        <v>-2605</v>
      </c>
      <c r="C497">
        <v>2477</v>
      </c>
      <c r="D497">
        <v>1021</v>
      </c>
      <c r="E497">
        <v>2228</v>
      </c>
      <c r="F497">
        <v>-4389</v>
      </c>
      <c r="G497">
        <v>2675</v>
      </c>
      <c r="H497">
        <v>202</v>
      </c>
      <c r="I497">
        <v>0</v>
      </c>
      <c r="J497">
        <v>11732728</v>
      </c>
      <c r="K497">
        <f t="shared" si="22"/>
        <v>0</v>
      </c>
      <c r="L497">
        <f t="shared" si="21"/>
        <v>1</v>
      </c>
      <c r="T497">
        <v>236</v>
      </c>
      <c r="U497">
        <v>1</v>
      </c>
      <c r="V497">
        <v>-1265411</v>
      </c>
    </row>
    <row r="498" spans="1:22" x14ac:dyDescent="0.25">
      <c r="A498">
        <v>645</v>
      </c>
      <c r="B498">
        <v>-71</v>
      </c>
      <c r="C498">
        <v>2336</v>
      </c>
      <c r="D498">
        <v>621</v>
      </c>
      <c r="E498">
        <v>616</v>
      </c>
      <c r="F498">
        <v>363</v>
      </c>
      <c r="G498">
        <v>905</v>
      </c>
      <c r="H498">
        <v>204</v>
      </c>
      <c r="I498">
        <v>0</v>
      </c>
      <c r="J498">
        <v>3781696</v>
      </c>
      <c r="K498">
        <f t="shared" si="22"/>
        <v>0</v>
      </c>
      <c r="L498">
        <f t="shared" si="21"/>
        <v>0</v>
      </c>
      <c r="T498">
        <v>201</v>
      </c>
      <c r="U498">
        <v>1</v>
      </c>
      <c r="V498">
        <v>-1275535</v>
      </c>
    </row>
    <row r="499" spans="1:22" x14ac:dyDescent="0.25">
      <c r="A499">
        <v>5164</v>
      </c>
      <c r="B499">
        <v>390</v>
      </c>
      <c r="C499">
        <v>-1097</v>
      </c>
      <c r="D499">
        <v>2507</v>
      </c>
      <c r="E499">
        <v>4056</v>
      </c>
      <c r="F499">
        <v>-3113</v>
      </c>
      <c r="G499">
        <v>74</v>
      </c>
      <c r="H499">
        <v>207</v>
      </c>
      <c r="I499">
        <v>0</v>
      </c>
      <c r="J499">
        <v>16435614</v>
      </c>
      <c r="K499">
        <f t="shared" si="22"/>
        <v>0</v>
      </c>
      <c r="L499">
        <f t="shared" si="21"/>
        <v>1</v>
      </c>
      <c r="T499">
        <v>306</v>
      </c>
      <c r="U499">
        <v>1</v>
      </c>
      <c r="V499">
        <v>-1285718</v>
      </c>
    </row>
    <row r="500" spans="1:22" x14ac:dyDescent="0.25">
      <c r="A500">
        <v>1397</v>
      </c>
      <c r="B500">
        <v>-2939</v>
      </c>
      <c r="C500">
        <v>3510</v>
      </c>
      <c r="D500">
        <v>-739</v>
      </c>
      <c r="E500">
        <v>-1801</v>
      </c>
      <c r="F500">
        <v>2156</v>
      </c>
      <c r="G500">
        <v>-698</v>
      </c>
      <c r="H500">
        <v>208</v>
      </c>
      <c r="I500">
        <v>0</v>
      </c>
      <c r="J500">
        <v>1298401</v>
      </c>
      <c r="K500">
        <f t="shared" si="22"/>
        <v>0</v>
      </c>
      <c r="L500">
        <f t="shared" si="21"/>
        <v>0</v>
      </c>
      <c r="T500">
        <v>460</v>
      </c>
      <c r="U500">
        <v>1</v>
      </c>
      <c r="V500">
        <v>-1288999</v>
      </c>
    </row>
    <row r="501" spans="1:22" x14ac:dyDescent="0.25">
      <c r="A501">
        <v>-312</v>
      </c>
      <c r="B501">
        <v>-134</v>
      </c>
      <c r="C501">
        <v>309</v>
      </c>
      <c r="D501">
        <v>2896</v>
      </c>
      <c r="E501">
        <v>1168</v>
      </c>
      <c r="F501">
        <v>352</v>
      </c>
      <c r="G501">
        <v>744</v>
      </c>
      <c r="H501">
        <v>210</v>
      </c>
      <c r="I501">
        <v>0</v>
      </c>
      <c r="J501">
        <v>7507383</v>
      </c>
      <c r="K501">
        <f t="shared" si="22"/>
        <v>0</v>
      </c>
      <c r="L501">
        <f t="shared" si="21"/>
        <v>0</v>
      </c>
      <c r="T501">
        <v>200</v>
      </c>
      <c r="U501">
        <v>1</v>
      </c>
      <c r="V501">
        <v>-1299192</v>
      </c>
    </row>
    <row r="502" spans="1:22" x14ac:dyDescent="0.25">
      <c r="A502">
        <v>2890</v>
      </c>
      <c r="B502">
        <v>-3663</v>
      </c>
      <c r="C502">
        <v>-912</v>
      </c>
      <c r="D502">
        <v>-3476</v>
      </c>
      <c r="E502">
        <v>973</v>
      </c>
      <c r="F502">
        <v>1210</v>
      </c>
      <c r="G502">
        <v>1945</v>
      </c>
      <c r="H502">
        <v>212</v>
      </c>
      <c r="I502">
        <v>0</v>
      </c>
      <c r="J502">
        <v>-214252</v>
      </c>
      <c r="K502">
        <f t="shared" si="22"/>
        <v>0</v>
      </c>
      <c r="L502">
        <f t="shared" si="21"/>
        <v>0</v>
      </c>
      <c r="T502">
        <v>56</v>
      </c>
      <c r="U502">
        <v>0</v>
      </c>
      <c r="V502">
        <v>-1342153</v>
      </c>
    </row>
    <row r="503" spans="1:22" x14ac:dyDescent="0.25">
      <c r="A503">
        <v>-235</v>
      </c>
      <c r="B503">
        <v>687</v>
      </c>
      <c r="C503">
        <v>-285</v>
      </c>
      <c r="D503">
        <v>1432</v>
      </c>
      <c r="E503">
        <v>2574</v>
      </c>
      <c r="F503">
        <v>-1140</v>
      </c>
      <c r="G503">
        <v>-3245</v>
      </c>
      <c r="H503">
        <v>213</v>
      </c>
      <c r="I503">
        <v>0</v>
      </c>
      <c r="J503">
        <v>7418112</v>
      </c>
      <c r="K503">
        <f t="shared" si="22"/>
        <v>0</v>
      </c>
      <c r="L503">
        <f t="shared" si="21"/>
        <v>0</v>
      </c>
      <c r="T503">
        <v>217</v>
      </c>
      <c r="U503">
        <v>0</v>
      </c>
      <c r="V503">
        <v>-1346418</v>
      </c>
    </row>
    <row r="504" spans="1:22" x14ac:dyDescent="0.25">
      <c r="A504">
        <v>3166</v>
      </c>
      <c r="B504">
        <v>-269</v>
      </c>
      <c r="C504">
        <v>-2108</v>
      </c>
      <c r="D504">
        <v>2896</v>
      </c>
      <c r="E504">
        <v>-1753</v>
      </c>
      <c r="F504">
        <v>-775</v>
      </c>
      <c r="G504">
        <v>1425</v>
      </c>
      <c r="H504">
        <v>215</v>
      </c>
      <c r="I504">
        <v>0</v>
      </c>
      <c r="J504">
        <v>4743881</v>
      </c>
      <c r="K504">
        <f t="shared" si="22"/>
        <v>0</v>
      </c>
      <c r="L504">
        <f t="shared" si="21"/>
        <v>0</v>
      </c>
      <c r="T504">
        <v>153</v>
      </c>
      <c r="U504">
        <v>1</v>
      </c>
      <c r="V504">
        <v>-1374708</v>
      </c>
    </row>
    <row r="505" spans="1:22" x14ac:dyDescent="0.25">
      <c r="A505">
        <v>-94</v>
      </c>
      <c r="B505">
        <v>-286</v>
      </c>
      <c r="C505">
        <v>-590</v>
      </c>
      <c r="D505">
        <v>821</v>
      </c>
      <c r="E505">
        <v>-575</v>
      </c>
      <c r="F505">
        <v>1353</v>
      </c>
      <c r="G505">
        <v>-544</v>
      </c>
      <c r="H505">
        <v>216</v>
      </c>
      <c r="I505">
        <v>0</v>
      </c>
      <c r="J505">
        <v>385277</v>
      </c>
      <c r="K505">
        <f t="shared" si="22"/>
        <v>0</v>
      </c>
      <c r="L505">
        <f t="shared" si="21"/>
        <v>0</v>
      </c>
      <c r="T505">
        <v>258</v>
      </c>
      <c r="U505">
        <v>0</v>
      </c>
      <c r="V505">
        <v>-1387152</v>
      </c>
    </row>
    <row r="506" spans="1:22" x14ac:dyDescent="0.25">
      <c r="A506">
        <v>2061</v>
      </c>
      <c r="B506">
        <v>1724</v>
      </c>
      <c r="C506">
        <v>234</v>
      </c>
      <c r="D506">
        <v>-1576</v>
      </c>
      <c r="E506">
        <v>1157</v>
      </c>
      <c r="F506">
        <v>-1719</v>
      </c>
      <c r="G506">
        <v>2485</v>
      </c>
      <c r="H506">
        <v>217</v>
      </c>
      <c r="I506">
        <v>0</v>
      </c>
      <c r="J506">
        <v>-1346418</v>
      </c>
      <c r="K506">
        <f t="shared" si="22"/>
        <v>0</v>
      </c>
      <c r="L506">
        <f t="shared" si="21"/>
        <v>0</v>
      </c>
      <c r="T506">
        <v>173</v>
      </c>
      <c r="U506">
        <v>1</v>
      </c>
      <c r="V506">
        <v>-1408102</v>
      </c>
    </row>
    <row r="507" spans="1:22" x14ac:dyDescent="0.25">
      <c r="A507">
        <v>498</v>
      </c>
      <c r="B507">
        <v>-946</v>
      </c>
      <c r="C507">
        <v>-156</v>
      </c>
      <c r="D507">
        <v>2528</v>
      </c>
      <c r="E507">
        <v>-607</v>
      </c>
      <c r="F507">
        <v>-3553</v>
      </c>
      <c r="G507">
        <v>85</v>
      </c>
      <c r="H507">
        <v>218</v>
      </c>
      <c r="I507">
        <v>0</v>
      </c>
      <c r="J507">
        <v>6430571</v>
      </c>
      <c r="K507">
        <f t="shared" si="22"/>
        <v>0</v>
      </c>
      <c r="L507">
        <f t="shared" si="21"/>
        <v>0</v>
      </c>
      <c r="T507">
        <v>653</v>
      </c>
      <c r="U507">
        <v>0</v>
      </c>
      <c r="V507">
        <v>-1408826</v>
      </c>
    </row>
    <row r="508" spans="1:22" x14ac:dyDescent="0.25">
      <c r="A508">
        <v>105</v>
      </c>
      <c r="B508">
        <v>-2049</v>
      </c>
      <c r="C508">
        <v>2825</v>
      </c>
      <c r="D508">
        <v>-84</v>
      </c>
      <c r="E508">
        <v>-371</v>
      </c>
      <c r="F508">
        <v>1375</v>
      </c>
      <c r="G508">
        <v>-1845</v>
      </c>
      <c r="H508">
        <v>219</v>
      </c>
      <c r="I508">
        <v>0</v>
      </c>
      <c r="J508">
        <v>3115013</v>
      </c>
      <c r="K508">
        <f t="shared" si="22"/>
        <v>0</v>
      </c>
      <c r="L508">
        <f t="shared" si="21"/>
        <v>0</v>
      </c>
      <c r="T508">
        <v>285</v>
      </c>
      <c r="U508">
        <v>1</v>
      </c>
      <c r="V508">
        <v>-1409227</v>
      </c>
    </row>
    <row r="509" spans="1:22" x14ac:dyDescent="0.25">
      <c r="A509">
        <v>718</v>
      </c>
      <c r="B509">
        <v>220</v>
      </c>
      <c r="C509">
        <v>157</v>
      </c>
      <c r="D509">
        <v>1474</v>
      </c>
      <c r="E509">
        <v>3440</v>
      </c>
      <c r="F509">
        <v>-4807</v>
      </c>
      <c r="G509">
        <v>1565</v>
      </c>
      <c r="H509">
        <v>220</v>
      </c>
      <c r="I509">
        <v>0</v>
      </c>
      <c r="J509">
        <v>10150626</v>
      </c>
      <c r="K509">
        <f t="shared" si="22"/>
        <v>0</v>
      </c>
      <c r="L509">
        <f t="shared" si="21"/>
        <v>1</v>
      </c>
      <c r="T509">
        <v>194</v>
      </c>
      <c r="U509">
        <v>1</v>
      </c>
      <c r="V509">
        <v>-1418186</v>
      </c>
    </row>
    <row r="510" spans="1:22" x14ac:dyDescent="0.25">
      <c r="A510">
        <v>2263</v>
      </c>
      <c r="B510">
        <v>2639</v>
      </c>
      <c r="C510">
        <v>-1391</v>
      </c>
      <c r="D510">
        <v>-2812</v>
      </c>
      <c r="E510">
        <v>-1632</v>
      </c>
      <c r="F510">
        <v>803</v>
      </c>
      <c r="G510">
        <v>643</v>
      </c>
      <c r="H510">
        <v>221</v>
      </c>
      <c r="I510">
        <v>0</v>
      </c>
      <c r="J510">
        <v>-10335159</v>
      </c>
      <c r="K510">
        <f t="shared" si="22"/>
        <v>0</v>
      </c>
      <c r="L510">
        <f t="shared" si="21"/>
        <v>0</v>
      </c>
      <c r="T510">
        <v>695</v>
      </c>
      <c r="U510">
        <v>1</v>
      </c>
      <c r="V510">
        <v>-1433465</v>
      </c>
    </row>
    <row r="511" spans="1:22" x14ac:dyDescent="0.25">
      <c r="A511">
        <v>974</v>
      </c>
      <c r="B511">
        <v>-244</v>
      </c>
      <c r="C511">
        <v>-825</v>
      </c>
      <c r="D511">
        <v>1864</v>
      </c>
      <c r="E511">
        <v>-140</v>
      </c>
      <c r="F511">
        <v>-2475</v>
      </c>
      <c r="G511">
        <v>1715</v>
      </c>
      <c r="H511">
        <v>222</v>
      </c>
      <c r="I511">
        <v>0</v>
      </c>
      <c r="J511">
        <v>4424352</v>
      </c>
      <c r="K511">
        <f t="shared" si="22"/>
        <v>0</v>
      </c>
      <c r="L511">
        <f t="shared" si="21"/>
        <v>0</v>
      </c>
      <c r="T511">
        <v>711</v>
      </c>
      <c r="U511">
        <v>1</v>
      </c>
      <c r="V511">
        <v>-1433943</v>
      </c>
    </row>
    <row r="512" spans="1:22" x14ac:dyDescent="0.25">
      <c r="A512">
        <v>-149</v>
      </c>
      <c r="B512">
        <v>-1080</v>
      </c>
      <c r="C512">
        <v>2532</v>
      </c>
      <c r="D512">
        <v>-4118</v>
      </c>
      <c r="E512">
        <v>2975</v>
      </c>
      <c r="F512">
        <v>-3443</v>
      </c>
      <c r="G512">
        <v>985</v>
      </c>
      <c r="H512">
        <v>223</v>
      </c>
      <c r="I512">
        <v>0</v>
      </c>
      <c r="J512">
        <v>-285190</v>
      </c>
      <c r="K512">
        <f t="shared" si="22"/>
        <v>0</v>
      </c>
      <c r="L512">
        <f t="shared" si="21"/>
        <v>0</v>
      </c>
      <c r="T512">
        <v>477</v>
      </c>
      <c r="U512">
        <v>1</v>
      </c>
      <c r="V512">
        <v>-1452494</v>
      </c>
    </row>
    <row r="513" spans="1:22" x14ac:dyDescent="0.25">
      <c r="A513">
        <v>1057</v>
      </c>
      <c r="B513">
        <v>-119</v>
      </c>
      <c r="C513">
        <v>1269</v>
      </c>
      <c r="D513">
        <v>-1190</v>
      </c>
      <c r="E513">
        <v>-49</v>
      </c>
      <c r="F513">
        <v>-2387</v>
      </c>
      <c r="G513">
        <v>2375</v>
      </c>
      <c r="H513">
        <v>224</v>
      </c>
      <c r="I513">
        <v>0</v>
      </c>
      <c r="J513">
        <v>-780969</v>
      </c>
      <c r="K513">
        <f t="shared" si="22"/>
        <v>0</v>
      </c>
      <c r="L513">
        <f t="shared" si="21"/>
        <v>0</v>
      </c>
      <c r="T513">
        <v>747</v>
      </c>
      <c r="U513">
        <v>1</v>
      </c>
      <c r="V513">
        <v>-1460092</v>
      </c>
    </row>
    <row r="514" spans="1:22" x14ac:dyDescent="0.25">
      <c r="A514">
        <v>-1498</v>
      </c>
      <c r="B514">
        <v>-467</v>
      </c>
      <c r="C514">
        <v>1047</v>
      </c>
      <c r="D514">
        <v>3591</v>
      </c>
      <c r="E514">
        <v>2444</v>
      </c>
      <c r="F514">
        <v>-743</v>
      </c>
      <c r="G514">
        <v>935</v>
      </c>
      <c r="H514">
        <v>228</v>
      </c>
      <c r="I514">
        <v>0</v>
      </c>
      <c r="J514">
        <v>10974332</v>
      </c>
      <c r="K514">
        <f t="shared" si="22"/>
        <v>0</v>
      </c>
      <c r="L514">
        <f t="shared" ref="L514:L577" si="23">IF(J514&gt;O$1,1,0)</f>
        <v>1</v>
      </c>
      <c r="T514">
        <v>732</v>
      </c>
      <c r="U514">
        <v>0</v>
      </c>
      <c r="V514">
        <v>-1476083</v>
      </c>
    </row>
    <row r="515" spans="1:22" x14ac:dyDescent="0.25">
      <c r="A515">
        <v>-2391</v>
      </c>
      <c r="B515">
        <v>-1714</v>
      </c>
      <c r="C515">
        <v>3770</v>
      </c>
      <c r="D515">
        <v>2549</v>
      </c>
      <c r="E515">
        <v>3580</v>
      </c>
      <c r="F515">
        <v>-1716</v>
      </c>
      <c r="G515">
        <v>-825</v>
      </c>
      <c r="H515">
        <v>231</v>
      </c>
      <c r="I515">
        <v>0</v>
      </c>
      <c r="J515">
        <v>13517813</v>
      </c>
      <c r="K515">
        <f t="shared" si="22"/>
        <v>0</v>
      </c>
      <c r="L515">
        <f t="shared" si="23"/>
        <v>1</v>
      </c>
      <c r="T515">
        <v>684</v>
      </c>
      <c r="U515">
        <v>1</v>
      </c>
      <c r="V515">
        <v>-1476432</v>
      </c>
    </row>
    <row r="516" spans="1:22" x14ac:dyDescent="0.25">
      <c r="A516">
        <v>340</v>
      </c>
      <c r="B516">
        <v>764</v>
      </c>
      <c r="C516">
        <v>-330</v>
      </c>
      <c r="D516">
        <v>800</v>
      </c>
      <c r="E516">
        <v>1785</v>
      </c>
      <c r="F516">
        <v>-3520</v>
      </c>
      <c r="G516">
        <v>1215</v>
      </c>
      <c r="H516">
        <v>232</v>
      </c>
      <c r="I516">
        <v>0</v>
      </c>
      <c r="J516">
        <v>4568102</v>
      </c>
      <c r="K516">
        <f t="shared" si="22"/>
        <v>0</v>
      </c>
      <c r="L516">
        <f t="shared" si="23"/>
        <v>0</v>
      </c>
      <c r="T516">
        <v>730</v>
      </c>
      <c r="U516">
        <v>0</v>
      </c>
      <c r="V516">
        <v>-1497955</v>
      </c>
    </row>
    <row r="517" spans="1:22" x14ac:dyDescent="0.25">
      <c r="A517">
        <v>-4909</v>
      </c>
      <c r="B517">
        <v>544</v>
      </c>
      <c r="C517">
        <v>4031</v>
      </c>
      <c r="D517">
        <v>-1622</v>
      </c>
      <c r="E517">
        <v>1114</v>
      </c>
      <c r="F517">
        <v>-853</v>
      </c>
      <c r="G517">
        <v>-2045</v>
      </c>
      <c r="H517">
        <v>235</v>
      </c>
      <c r="I517">
        <v>0</v>
      </c>
      <c r="J517">
        <v>-3492493</v>
      </c>
      <c r="K517">
        <f t="shared" si="22"/>
        <v>0</v>
      </c>
      <c r="L517">
        <f t="shared" si="23"/>
        <v>0</v>
      </c>
      <c r="T517">
        <v>120</v>
      </c>
      <c r="U517">
        <v>1</v>
      </c>
      <c r="V517">
        <v>-1511319</v>
      </c>
    </row>
    <row r="518" spans="1:22" x14ac:dyDescent="0.25">
      <c r="A518">
        <v>3060</v>
      </c>
      <c r="B518">
        <v>-2706</v>
      </c>
      <c r="C518">
        <v>-2760</v>
      </c>
      <c r="D518">
        <v>1443</v>
      </c>
      <c r="E518">
        <v>-2152</v>
      </c>
      <c r="F518">
        <v>440</v>
      </c>
      <c r="G518">
        <v>-1215</v>
      </c>
      <c r="H518">
        <v>245</v>
      </c>
      <c r="I518">
        <v>0</v>
      </c>
      <c r="J518">
        <v>3767978</v>
      </c>
      <c r="K518">
        <f t="shared" si="22"/>
        <v>0</v>
      </c>
      <c r="L518">
        <f t="shared" si="23"/>
        <v>0</v>
      </c>
      <c r="T518">
        <v>293</v>
      </c>
      <c r="U518">
        <v>1</v>
      </c>
      <c r="V518">
        <v>-1515240</v>
      </c>
    </row>
    <row r="519" spans="1:22" x14ac:dyDescent="0.25">
      <c r="A519">
        <v>978</v>
      </c>
      <c r="B519">
        <v>472</v>
      </c>
      <c r="C519">
        <v>-336</v>
      </c>
      <c r="D519">
        <v>-1351</v>
      </c>
      <c r="E519">
        <v>-2499</v>
      </c>
      <c r="F519">
        <v>2497</v>
      </c>
      <c r="G519">
        <v>-67</v>
      </c>
      <c r="H519">
        <v>246</v>
      </c>
      <c r="I519">
        <v>0</v>
      </c>
      <c r="J519">
        <v>-7412555</v>
      </c>
      <c r="K519">
        <f t="shared" si="22"/>
        <v>0</v>
      </c>
      <c r="L519">
        <f t="shared" si="23"/>
        <v>0</v>
      </c>
      <c r="T519">
        <v>623</v>
      </c>
      <c r="U519">
        <v>1</v>
      </c>
      <c r="V519">
        <v>-1524983</v>
      </c>
    </row>
    <row r="520" spans="1:22" x14ac:dyDescent="0.25">
      <c r="A520">
        <v>-1211</v>
      </c>
      <c r="B520">
        <v>6492</v>
      </c>
      <c r="C520">
        <v>-143</v>
      </c>
      <c r="D520">
        <v>3054</v>
      </c>
      <c r="E520">
        <v>-2466</v>
      </c>
      <c r="F520">
        <v>-5016</v>
      </c>
      <c r="G520">
        <v>723</v>
      </c>
      <c r="H520">
        <v>247</v>
      </c>
      <c r="I520">
        <v>0</v>
      </c>
      <c r="J520">
        <v>-4935794</v>
      </c>
      <c r="K520">
        <f t="shared" si="22"/>
        <v>0</v>
      </c>
      <c r="L520">
        <f t="shared" si="23"/>
        <v>0</v>
      </c>
      <c r="T520">
        <v>14</v>
      </c>
      <c r="U520">
        <v>0</v>
      </c>
      <c r="V520">
        <v>-1558970</v>
      </c>
    </row>
    <row r="521" spans="1:22" x14ac:dyDescent="0.25">
      <c r="A521">
        <v>-1774</v>
      </c>
      <c r="B521">
        <v>-467</v>
      </c>
      <c r="C521">
        <v>861</v>
      </c>
      <c r="D521">
        <v>1790</v>
      </c>
      <c r="E521">
        <v>2304</v>
      </c>
      <c r="F521">
        <v>-391</v>
      </c>
      <c r="G521">
        <v>-626</v>
      </c>
      <c r="H521">
        <v>249</v>
      </c>
      <c r="I521">
        <v>0</v>
      </c>
      <c r="J521">
        <v>7128172</v>
      </c>
      <c r="K521">
        <f t="shared" si="22"/>
        <v>0</v>
      </c>
      <c r="L521">
        <f t="shared" si="23"/>
        <v>0</v>
      </c>
      <c r="T521">
        <v>183</v>
      </c>
      <c r="U521">
        <v>0</v>
      </c>
      <c r="V521">
        <v>-1585875</v>
      </c>
    </row>
    <row r="522" spans="1:22" x14ac:dyDescent="0.25">
      <c r="A522">
        <v>5908</v>
      </c>
      <c r="B522">
        <v>334</v>
      </c>
      <c r="C522">
        <v>1015</v>
      </c>
      <c r="D522">
        <v>2032</v>
      </c>
      <c r="E522">
        <v>3818</v>
      </c>
      <c r="F522">
        <v>-3058</v>
      </c>
      <c r="G522">
        <v>3485</v>
      </c>
      <c r="H522">
        <v>251</v>
      </c>
      <c r="I522">
        <v>0</v>
      </c>
      <c r="J522">
        <v>15865845</v>
      </c>
      <c r="K522">
        <f t="shared" si="22"/>
        <v>0</v>
      </c>
      <c r="L522">
        <f t="shared" si="23"/>
        <v>1</v>
      </c>
      <c r="T522">
        <v>519</v>
      </c>
      <c r="U522">
        <v>1</v>
      </c>
      <c r="V522">
        <v>-1587876</v>
      </c>
    </row>
    <row r="523" spans="1:22" x14ac:dyDescent="0.25">
      <c r="A523">
        <v>496</v>
      </c>
      <c r="B523">
        <v>67</v>
      </c>
      <c r="C523">
        <v>1771</v>
      </c>
      <c r="D523">
        <v>-2454</v>
      </c>
      <c r="E523">
        <v>-2369</v>
      </c>
      <c r="F523">
        <v>1342</v>
      </c>
      <c r="G523">
        <v>-2925</v>
      </c>
      <c r="H523">
        <v>252</v>
      </c>
      <c r="I523">
        <v>0</v>
      </c>
      <c r="J523">
        <v>-7157729</v>
      </c>
      <c r="K523">
        <f t="shared" si="22"/>
        <v>0</v>
      </c>
      <c r="L523">
        <f t="shared" si="23"/>
        <v>0</v>
      </c>
      <c r="T523">
        <v>340</v>
      </c>
      <c r="U523">
        <v>1</v>
      </c>
      <c r="V523">
        <v>-1594521</v>
      </c>
    </row>
    <row r="524" spans="1:22" x14ac:dyDescent="0.25">
      <c r="A524">
        <v>-505</v>
      </c>
      <c r="B524">
        <v>2583</v>
      </c>
      <c r="C524">
        <v>-1238</v>
      </c>
      <c r="D524">
        <v>-603</v>
      </c>
      <c r="E524">
        <v>-3818</v>
      </c>
      <c r="F524">
        <v>-990</v>
      </c>
      <c r="G524">
        <v>1</v>
      </c>
      <c r="H524">
        <v>254</v>
      </c>
      <c r="I524">
        <v>0</v>
      </c>
      <c r="J524">
        <v>-11238475</v>
      </c>
      <c r="K524">
        <f t="shared" si="22"/>
        <v>0</v>
      </c>
      <c r="L524">
        <f t="shared" si="23"/>
        <v>0</v>
      </c>
      <c r="T524">
        <v>12</v>
      </c>
      <c r="U524">
        <v>1</v>
      </c>
      <c r="V524">
        <v>-1602113</v>
      </c>
    </row>
    <row r="525" spans="1:22" x14ac:dyDescent="0.25">
      <c r="A525">
        <v>1689</v>
      </c>
      <c r="B525">
        <v>1262</v>
      </c>
      <c r="C525">
        <v>-707</v>
      </c>
      <c r="D525">
        <v>2169</v>
      </c>
      <c r="E525">
        <v>-2152</v>
      </c>
      <c r="F525">
        <v>-2189</v>
      </c>
      <c r="G525">
        <v>145</v>
      </c>
      <c r="H525">
        <v>255</v>
      </c>
      <c r="I525">
        <v>0</v>
      </c>
      <c r="J525">
        <v>1127907</v>
      </c>
      <c r="K525">
        <f t="shared" si="22"/>
        <v>0</v>
      </c>
      <c r="L525">
        <f t="shared" si="23"/>
        <v>0</v>
      </c>
      <c r="T525">
        <v>113</v>
      </c>
      <c r="U525">
        <v>1</v>
      </c>
      <c r="V525">
        <v>-1644865</v>
      </c>
    </row>
    <row r="526" spans="1:22" x14ac:dyDescent="0.25">
      <c r="A526">
        <v>-2199</v>
      </c>
      <c r="B526">
        <v>4766</v>
      </c>
      <c r="C526">
        <v>-4053</v>
      </c>
      <c r="D526">
        <v>-1241</v>
      </c>
      <c r="E526">
        <v>120</v>
      </c>
      <c r="F526">
        <v>135</v>
      </c>
      <c r="G526">
        <v>-1865</v>
      </c>
      <c r="H526">
        <v>257</v>
      </c>
      <c r="I526">
        <v>0</v>
      </c>
      <c r="J526">
        <v>-10968243</v>
      </c>
      <c r="K526">
        <f t="shared" si="22"/>
        <v>0</v>
      </c>
      <c r="L526">
        <f t="shared" si="23"/>
        <v>0</v>
      </c>
      <c r="T526">
        <v>261</v>
      </c>
      <c r="U526">
        <v>1</v>
      </c>
      <c r="V526">
        <v>-1655498</v>
      </c>
    </row>
    <row r="527" spans="1:22" x14ac:dyDescent="0.25">
      <c r="A527">
        <v>-1328</v>
      </c>
      <c r="B527">
        <v>538</v>
      </c>
      <c r="C527">
        <v>-2053</v>
      </c>
      <c r="D527">
        <v>-796</v>
      </c>
      <c r="E527">
        <v>1157</v>
      </c>
      <c r="F527">
        <v>-2673</v>
      </c>
      <c r="G527">
        <v>-1180</v>
      </c>
      <c r="H527">
        <v>258</v>
      </c>
      <c r="I527">
        <v>0</v>
      </c>
      <c r="J527">
        <v>-1387152</v>
      </c>
      <c r="K527">
        <f t="shared" si="22"/>
        <v>0</v>
      </c>
      <c r="L527">
        <f t="shared" si="23"/>
        <v>0</v>
      </c>
      <c r="T527">
        <v>297</v>
      </c>
      <c r="U527">
        <v>1</v>
      </c>
      <c r="V527">
        <v>-1659791</v>
      </c>
    </row>
    <row r="528" spans="1:22" x14ac:dyDescent="0.25">
      <c r="A528">
        <v>2369</v>
      </c>
      <c r="B528">
        <v>1387</v>
      </c>
      <c r="C528">
        <v>-1064</v>
      </c>
      <c r="D528">
        <v>-1307</v>
      </c>
      <c r="E528">
        <v>-4738</v>
      </c>
      <c r="F528">
        <v>3124</v>
      </c>
      <c r="G528">
        <v>-274</v>
      </c>
      <c r="H528">
        <v>260</v>
      </c>
      <c r="I528">
        <v>0</v>
      </c>
      <c r="J528">
        <v>-11310251</v>
      </c>
      <c r="K528">
        <f t="shared" si="22"/>
        <v>0</v>
      </c>
      <c r="L528">
        <f t="shared" si="23"/>
        <v>0</v>
      </c>
      <c r="T528">
        <v>552</v>
      </c>
      <c r="U528">
        <v>1</v>
      </c>
      <c r="V528">
        <v>-1661106</v>
      </c>
    </row>
    <row r="529" spans="1:22" x14ac:dyDescent="0.25">
      <c r="A529">
        <v>3730</v>
      </c>
      <c r="B529">
        <v>69</v>
      </c>
      <c r="C529">
        <v>-1771</v>
      </c>
      <c r="D529">
        <v>-3265</v>
      </c>
      <c r="E529">
        <v>1395</v>
      </c>
      <c r="F529">
        <v>1628</v>
      </c>
      <c r="G529">
        <v>3245</v>
      </c>
      <c r="H529">
        <v>262</v>
      </c>
      <c r="I529">
        <v>0</v>
      </c>
      <c r="J529">
        <v>-3265131</v>
      </c>
      <c r="K529">
        <f t="shared" ref="K529:K592" si="24">IF(J529&lt;N$1,1,0)</f>
        <v>0</v>
      </c>
      <c r="L529">
        <f t="shared" si="23"/>
        <v>0</v>
      </c>
      <c r="T529">
        <v>507</v>
      </c>
      <c r="U529">
        <v>0</v>
      </c>
      <c r="V529">
        <v>-1675919</v>
      </c>
    </row>
    <row r="530" spans="1:22" x14ac:dyDescent="0.25">
      <c r="A530">
        <v>829</v>
      </c>
      <c r="B530">
        <v>-434</v>
      </c>
      <c r="C530">
        <v>518</v>
      </c>
      <c r="D530">
        <v>337</v>
      </c>
      <c r="E530">
        <v>-2325</v>
      </c>
      <c r="F530">
        <v>1683</v>
      </c>
      <c r="G530">
        <v>532</v>
      </c>
      <c r="H530">
        <v>270</v>
      </c>
      <c r="I530">
        <v>0</v>
      </c>
      <c r="J530">
        <v>-2389754</v>
      </c>
      <c r="K530">
        <f t="shared" si="24"/>
        <v>0</v>
      </c>
      <c r="L530">
        <f t="shared" si="23"/>
        <v>0</v>
      </c>
      <c r="T530">
        <v>709</v>
      </c>
      <c r="U530">
        <v>1</v>
      </c>
      <c r="V530">
        <v>-1709849</v>
      </c>
    </row>
    <row r="531" spans="1:22" x14ac:dyDescent="0.25">
      <c r="A531">
        <v>91</v>
      </c>
      <c r="B531">
        <v>-1191</v>
      </c>
      <c r="C531">
        <v>1554</v>
      </c>
      <c r="D531">
        <v>1590</v>
      </c>
      <c r="E531">
        <v>638</v>
      </c>
      <c r="F531">
        <v>506</v>
      </c>
      <c r="G531">
        <v>204</v>
      </c>
      <c r="H531">
        <v>273</v>
      </c>
      <c r="I531">
        <v>0</v>
      </c>
      <c r="J531">
        <v>6237547</v>
      </c>
      <c r="K531">
        <f t="shared" si="24"/>
        <v>0</v>
      </c>
      <c r="L531">
        <f t="shared" si="23"/>
        <v>0</v>
      </c>
      <c r="T531">
        <v>123</v>
      </c>
      <c r="U531">
        <v>1</v>
      </c>
      <c r="V531">
        <v>-1716519</v>
      </c>
    </row>
    <row r="532" spans="1:22" x14ac:dyDescent="0.25">
      <c r="A532">
        <v>3028</v>
      </c>
      <c r="B532">
        <v>-790</v>
      </c>
      <c r="C532">
        <v>-1282</v>
      </c>
      <c r="D532">
        <v>337</v>
      </c>
      <c r="E532">
        <v>-2315</v>
      </c>
      <c r="F532">
        <v>272</v>
      </c>
      <c r="G532">
        <v>1295</v>
      </c>
      <c r="H532">
        <v>274</v>
      </c>
      <c r="I532">
        <v>0</v>
      </c>
      <c r="J532">
        <v>-759050</v>
      </c>
      <c r="K532">
        <f t="shared" si="24"/>
        <v>0</v>
      </c>
      <c r="L532">
        <f t="shared" si="23"/>
        <v>0</v>
      </c>
      <c r="T532">
        <v>508</v>
      </c>
      <c r="U532">
        <v>1</v>
      </c>
      <c r="V532">
        <v>-1717457</v>
      </c>
    </row>
    <row r="533" spans="1:22" x14ac:dyDescent="0.25">
      <c r="A533">
        <v>3241</v>
      </c>
      <c r="B533">
        <v>-4476</v>
      </c>
      <c r="C533">
        <v>1803</v>
      </c>
      <c r="D533">
        <v>600</v>
      </c>
      <c r="E533">
        <v>-2163</v>
      </c>
      <c r="F533">
        <v>4312</v>
      </c>
      <c r="G533">
        <v>497</v>
      </c>
      <c r="H533">
        <v>275</v>
      </c>
      <c r="I533">
        <v>0</v>
      </c>
      <c r="J533">
        <v>4862926</v>
      </c>
      <c r="K533">
        <f t="shared" si="24"/>
        <v>0</v>
      </c>
      <c r="L533">
        <f t="shared" si="23"/>
        <v>0</v>
      </c>
      <c r="T533">
        <v>768</v>
      </c>
      <c r="U533">
        <v>1</v>
      </c>
      <c r="V533">
        <v>-1724917</v>
      </c>
    </row>
    <row r="534" spans="1:22" x14ac:dyDescent="0.25">
      <c r="A534">
        <v>-6121</v>
      </c>
      <c r="B534">
        <v>6035</v>
      </c>
      <c r="C534">
        <v>557</v>
      </c>
      <c r="D534">
        <v>-2285</v>
      </c>
      <c r="E534">
        <v>1363</v>
      </c>
      <c r="F534">
        <v>-4510</v>
      </c>
      <c r="G534">
        <v>-5215</v>
      </c>
      <c r="H534">
        <v>276</v>
      </c>
      <c r="I534">
        <v>0</v>
      </c>
      <c r="J534">
        <v>-11209332</v>
      </c>
      <c r="K534">
        <f t="shared" si="24"/>
        <v>0</v>
      </c>
      <c r="L534">
        <f t="shared" si="23"/>
        <v>0</v>
      </c>
      <c r="T534">
        <v>307</v>
      </c>
      <c r="U534">
        <v>1</v>
      </c>
      <c r="V534">
        <v>-1726473</v>
      </c>
    </row>
    <row r="535" spans="1:22" x14ac:dyDescent="0.25">
      <c r="A535">
        <v>-5100</v>
      </c>
      <c r="B535">
        <v>-170</v>
      </c>
      <c r="C535">
        <v>4422</v>
      </c>
      <c r="D535">
        <v>-2022</v>
      </c>
      <c r="E535">
        <v>649</v>
      </c>
      <c r="F535">
        <v>-1457</v>
      </c>
      <c r="G535">
        <v>-1585</v>
      </c>
      <c r="H535">
        <v>282</v>
      </c>
      <c r="I535">
        <v>0</v>
      </c>
      <c r="J535">
        <v>-4256321</v>
      </c>
      <c r="K535">
        <f t="shared" si="24"/>
        <v>0</v>
      </c>
      <c r="L535">
        <f t="shared" si="23"/>
        <v>0</v>
      </c>
      <c r="T535">
        <v>503</v>
      </c>
      <c r="U535">
        <v>0</v>
      </c>
      <c r="V535">
        <v>-1730611</v>
      </c>
    </row>
    <row r="536" spans="1:22" x14ac:dyDescent="0.25">
      <c r="A536">
        <v>4282</v>
      </c>
      <c r="B536">
        <v>-1815</v>
      </c>
      <c r="C536">
        <v>-2684</v>
      </c>
      <c r="D536">
        <v>3012</v>
      </c>
      <c r="E536">
        <v>-350</v>
      </c>
      <c r="F536">
        <v>3454</v>
      </c>
      <c r="G536">
        <v>-168</v>
      </c>
      <c r="H536">
        <v>283</v>
      </c>
      <c r="I536">
        <v>0</v>
      </c>
      <c r="J536">
        <v>9000212</v>
      </c>
      <c r="K536">
        <f t="shared" si="24"/>
        <v>0</v>
      </c>
      <c r="L536">
        <f t="shared" si="23"/>
        <v>1</v>
      </c>
      <c r="T536">
        <v>540</v>
      </c>
      <c r="U536">
        <v>0</v>
      </c>
      <c r="V536">
        <v>-1740023</v>
      </c>
    </row>
    <row r="537" spans="1:22" x14ac:dyDescent="0.25">
      <c r="A537">
        <v>1056</v>
      </c>
      <c r="B537">
        <v>-3429</v>
      </c>
      <c r="C537">
        <v>-1488</v>
      </c>
      <c r="D537">
        <v>484</v>
      </c>
      <c r="E537">
        <v>-1191</v>
      </c>
      <c r="F537">
        <v>-617</v>
      </c>
      <c r="G537">
        <v>188</v>
      </c>
      <c r="H537">
        <v>284</v>
      </c>
      <c r="I537">
        <v>0</v>
      </c>
      <c r="J537">
        <v>2950319</v>
      </c>
      <c r="K537">
        <f t="shared" si="24"/>
        <v>0</v>
      </c>
      <c r="L537">
        <f t="shared" si="23"/>
        <v>0</v>
      </c>
      <c r="T537">
        <v>333</v>
      </c>
      <c r="U537">
        <v>1</v>
      </c>
      <c r="V537">
        <v>-1744054</v>
      </c>
    </row>
    <row r="538" spans="1:22" x14ac:dyDescent="0.25">
      <c r="A538">
        <v>-1689</v>
      </c>
      <c r="B538">
        <v>-801</v>
      </c>
      <c r="C538">
        <v>4151</v>
      </c>
      <c r="D538">
        <v>-409</v>
      </c>
      <c r="E538">
        <v>-1670</v>
      </c>
      <c r="F538">
        <v>1287</v>
      </c>
      <c r="G538">
        <v>3355</v>
      </c>
      <c r="H538">
        <v>288</v>
      </c>
      <c r="I538">
        <v>0</v>
      </c>
      <c r="J538">
        <v>-3533709</v>
      </c>
      <c r="K538">
        <f t="shared" si="24"/>
        <v>0</v>
      </c>
      <c r="L538">
        <f t="shared" si="23"/>
        <v>0</v>
      </c>
      <c r="T538">
        <v>792</v>
      </c>
      <c r="U538">
        <v>1</v>
      </c>
      <c r="V538">
        <v>-1746421</v>
      </c>
    </row>
    <row r="539" spans="1:22" x14ac:dyDescent="0.25">
      <c r="A539">
        <v>-548</v>
      </c>
      <c r="B539">
        <v>-501</v>
      </c>
      <c r="C539">
        <v>-33</v>
      </c>
      <c r="D539">
        <v>1917</v>
      </c>
      <c r="E539">
        <v>627</v>
      </c>
      <c r="F539">
        <v>627</v>
      </c>
      <c r="G539">
        <v>133</v>
      </c>
      <c r="H539">
        <v>291</v>
      </c>
      <c r="I539">
        <v>0</v>
      </c>
      <c r="J539">
        <v>4730110</v>
      </c>
      <c r="K539">
        <f t="shared" si="24"/>
        <v>0</v>
      </c>
      <c r="L539">
        <f t="shared" si="23"/>
        <v>0</v>
      </c>
      <c r="T539">
        <v>175</v>
      </c>
      <c r="U539">
        <v>1</v>
      </c>
      <c r="V539">
        <v>-1759186</v>
      </c>
    </row>
    <row r="540" spans="1:22" x14ac:dyDescent="0.25">
      <c r="A540">
        <v>-998</v>
      </c>
      <c r="B540">
        <v>-478</v>
      </c>
      <c r="C540">
        <v>2966</v>
      </c>
      <c r="D540">
        <v>1411</v>
      </c>
      <c r="E540">
        <v>1146</v>
      </c>
      <c r="F540">
        <v>-783</v>
      </c>
      <c r="G540">
        <v>613</v>
      </c>
      <c r="H540">
        <v>292</v>
      </c>
      <c r="I540">
        <v>0</v>
      </c>
      <c r="J540">
        <v>5950797</v>
      </c>
      <c r="K540">
        <f t="shared" si="24"/>
        <v>0</v>
      </c>
      <c r="L540">
        <f t="shared" si="23"/>
        <v>0</v>
      </c>
      <c r="T540">
        <v>755</v>
      </c>
      <c r="U540">
        <v>1</v>
      </c>
      <c r="V540">
        <v>-1764338</v>
      </c>
    </row>
    <row r="541" spans="1:22" x14ac:dyDescent="0.25">
      <c r="A541">
        <v>921</v>
      </c>
      <c r="B541">
        <v>-4253</v>
      </c>
      <c r="C541">
        <v>-500</v>
      </c>
      <c r="D541">
        <v>2528</v>
      </c>
      <c r="E541">
        <v>1990</v>
      </c>
      <c r="F541">
        <v>-2992</v>
      </c>
      <c r="G541">
        <v>3155</v>
      </c>
      <c r="H541">
        <v>294</v>
      </c>
      <c r="I541">
        <v>0</v>
      </c>
      <c r="J541">
        <v>13487371</v>
      </c>
      <c r="K541">
        <f t="shared" si="24"/>
        <v>0</v>
      </c>
      <c r="L541">
        <f t="shared" si="23"/>
        <v>1</v>
      </c>
      <c r="T541">
        <v>334</v>
      </c>
      <c r="U541">
        <v>0</v>
      </c>
      <c r="V541">
        <v>-1772587</v>
      </c>
    </row>
    <row r="542" spans="1:22" x14ac:dyDescent="0.25">
      <c r="A542">
        <v>-2794</v>
      </c>
      <c r="B542">
        <v>229</v>
      </c>
      <c r="C542">
        <v>2119</v>
      </c>
      <c r="D542">
        <v>790</v>
      </c>
      <c r="E542">
        <v>995</v>
      </c>
      <c r="F542">
        <v>-1368</v>
      </c>
      <c r="G542">
        <v>-143</v>
      </c>
      <c r="H542">
        <v>299</v>
      </c>
      <c r="I542">
        <v>0</v>
      </c>
      <c r="J542">
        <v>2014459</v>
      </c>
      <c r="K542">
        <f t="shared" si="24"/>
        <v>0</v>
      </c>
      <c r="L542">
        <f t="shared" si="23"/>
        <v>0</v>
      </c>
      <c r="T542">
        <v>617</v>
      </c>
      <c r="U542">
        <v>1</v>
      </c>
      <c r="V542">
        <v>-1860123</v>
      </c>
    </row>
    <row r="543" spans="1:22" x14ac:dyDescent="0.25">
      <c r="A543">
        <v>-2465</v>
      </c>
      <c r="B543">
        <v>-701</v>
      </c>
      <c r="C543">
        <v>1017</v>
      </c>
      <c r="D543">
        <v>-865</v>
      </c>
      <c r="E543">
        <v>-838</v>
      </c>
      <c r="F543">
        <v>924</v>
      </c>
      <c r="G543">
        <v>-2015</v>
      </c>
      <c r="H543">
        <v>300</v>
      </c>
      <c r="I543">
        <v>0</v>
      </c>
      <c r="J543">
        <v>-3771480</v>
      </c>
      <c r="K543">
        <f t="shared" si="24"/>
        <v>0</v>
      </c>
      <c r="L543">
        <f t="shared" si="23"/>
        <v>0</v>
      </c>
      <c r="T543">
        <v>594</v>
      </c>
      <c r="U543">
        <v>1</v>
      </c>
      <c r="V543">
        <v>-1868796</v>
      </c>
    </row>
    <row r="544" spans="1:22" x14ac:dyDescent="0.25">
      <c r="A544">
        <v>1094</v>
      </c>
      <c r="B544">
        <v>1491</v>
      </c>
      <c r="C544">
        <v>-777</v>
      </c>
      <c r="D544">
        <v>1411</v>
      </c>
      <c r="E544">
        <v>-148</v>
      </c>
      <c r="F544">
        <v>-2673</v>
      </c>
      <c r="G544">
        <v>1135</v>
      </c>
      <c r="H544">
        <v>301</v>
      </c>
      <c r="I544">
        <v>0</v>
      </c>
      <c r="J544">
        <v>1999494</v>
      </c>
      <c r="K544">
        <f t="shared" si="24"/>
        <v>0</v>
      </c>
      <c r="L544">
        <f t="shared" si="23"/>
        <v>0</v>
      </c>
      <c r="T544">
        <v>613</v>
      </c>
      <c r="U544">
        <v>1</v>
      </c>
      <c r="V544">
        <v>-1874516</v>
      </c>
    </row>
    <row r="545" spans="1:22" x14ac:dyDescent="0.25">
      <c r="A545">
        <v>1423</v>
      </c>
      <c r="B545">
        <v>-3552</v>
      </c>
      <c r="C545">
        <v>1771</v>
      </c>
      <c r="D545">
        <v>1748</v>
      </c>
      <c r="E545">
        <v>-372</v>
      </c>
      <c r="F545">
        <v>2783</v>
      </c>
      <c r="G545">
        <v>2235</v>
      </c>
      <c r="H545">
        <v>302</v>
      </c>
      <c r="I545">
        <v>0</v>
      </c>
      <c r="J545">
        <v>7456347</v>
      </c>
      <c r="K545">
        <f t="shared" si="24"/>
        <v>0</v>
      </c>
      <c r="L545">
        <f t="shared" si="23"/>
        <v>0</v>
      </c>
      <c r="T545">
        <v>44</v>
      </c>
      <c r="U545">
        <v>0</v>
      </c>
      <c r="V545">
        <v>-1887241</v>
      </c>
    </row>
    <row r="546" spans="1:22" x14ac:dyDescent="0.25">
      <c r="A546">
        <v>3230</v>
      </c>
      <c r="B546">
        <v>-3608</v>
      </c>
      <c r="C546">
        <v>201</v>
      </c>
      <c r="D546">
        <v>-1572</v>
      </c>
      <c r="E546">
        <v>519</v>
      </c>
      <c r="F546">
        <v>-655</v>
      </c>
      <c r="G546">
        <v>-523</v>
      </c>
      <c r="H546">
        <v>303</v>
      </c>
      <c r="I546">
        <v>0</v>
      </c>
      <c r="J546">
        <v>4940232</v>
      </c>
      <c r="K546">
        <f t="shared" si="24"/>
        <v>0</v>
      </c>
      <c r="L546">
        <f t="shared" si="23"/>
        <v>0</v>
      </c>
      <c r="T546">
        <v>335</v>
      </c>
      <c r="U546">
        <v>1</v>
      </c>
      <c r="V546">
        <v>-1899622</v>
      </c>
    </row>
    <row r="547" spans="1:22" x14ac:dyDescent="0.25">
      <c r="A547">
        <v>-1487</v>
      </c>
      <c r="B547">
        <v>1255</v>
      </c>
      <c r="C547">
        <v>-1380</v>
      </c>
      <c r="D547">
        <v>1285</v>
      </c>
      <c r="E547">
        <v>3137</v>
      </c>
      <c r="F547">
        <v>-1256</v>
      </c>
      <c r="G547">
        <v>-3845</v>
      </c>
      <c r="H547">
        <v>305</v>
      </c>
      <c r="I547">
        <v>0</v>
      </c>
      <c r="J547">
        <v>5976493</v>
      </c>
      <c r="K547">
        <f t="shared" si="24"/>
        <v>0</v>
      </c>
      <c r="L547">
        <f t="shared" si="23"/>
        <v>0</v>
      </c>
      <c r="T547">
        <v>571</v>
      </c>
      <c r="U547">
        <v>1</v>
      </c>
      <c r="V547">
        <v>-1904898</v>
      </c>
    </row>
    <row r="548" spans="1:22" x14ac:dyDescent="0.25">
      <c r="A548">
        <v>2146</v>
      </c>
      <c r="B548">
        <v>2861</v>
      </c>
      <c r="C548">
        <v>1630</v>
      </c>
      <c r="D548">
        <v>-14</v>
      </c>
      <c r="E548">
        <v>2920</v>
      </c>
      <c r="F548">
        <v>-3498</v>
      </c>
      <c r="G548">
        <v>5815</v>
      </c>
      <c r="H548">
        <v>310</v>
      </c>
      <c r="I548">
        <v>0</v>
      </c>
      <c r="J548">
        <v>3859552</v>
      </c>
      <c r="K548">
        <f t="shared" si="24"/>
        <v>0</v>
      </c>
      <c r="L548">
        <f t="shared" si="23"/>
        <v>0</v>
      </c>
      <c r="T548">
        <v>265</v>
      </c>
      <c r="U548">
        <v>1</v>
      </c>
      <c r="V548">
        <v>-1906252</v>
      </c>
    </row>
    <row r="549" spans="1:22" x14ac:dyDescent="0.25">
      <c r="A549">
        <v>-2784</v>
      </c>
      <c r="B549">
        <v>488</v>
      </c>
      <c r="C549">
        <v>1662</v>
      </c>
      <c r="D549">
        <v>-973</v>
      </c>
      <c r="E549">
        <v>1633</v>
      </c>
      <c r="F549">
        <v>-558</v>
      </c>
      <c r="G549">
        <v>-1265</v>
      </c>
      <c r="H549">
        <v>311</v>
      </c>
      <c r="I549">
        <v>0</v>
      </c>
      <c r="J549">
        <v>-861288</v>
      </c>
      <c r="K549">
        <f t="shared" si="24"/>
        <v>0</v>
      </c>
      <c r="L549">
        <f t="shared" si="23"/>
        <v>0</v>
      </c>
      <c r="T549">
        <v>488</v>
      </c>
      <c r="U549">
        <v>1</v>
      </c>
      <c r="V549">
        <v>-1912341</v>
      </c>
    </row>
    <row r="550" spans="1:22" x14ac:dyDescent="0.25">
      <c r="A550">
        <v>-4739</v>
      </c>
      <c r="B550">
        <v>-1870</v>
      </c>
      <c r="C550">
        <v>5661</v>
      </c>
      <c r="D550">
        <v>-2759</v>
      </c>
      <c r="E550">
        <v>389</v>
      </c>
      <c r="F550">
        <v>-535</v>
      </c>
      <c r="G550">
        <v>-2365</v>
      </c>
      <c r="H550">
        <v>312</v>
      </c>
      <c r="I550">
        <v>0</v>
      </c>
      <c r="J550">
        <v>-3419925</v>
      </c>
      <c r="K550">
        <f t="shared" si="24"/>
        <v>0</v>
      </c>
      <c r="L550">
        <f t="shared" si="23"/>
        <v>0</v>
      </c>
      <c r="T550">
        <v>482</v>
      </c>
      <c r="U550">
        <v>0</v>
      </c>
      <c r="V550">
        <v>-1934442</v>
      </c>
    </row>
    <row r="551" spans="1:22" x14ac:dyDescent="0.25">
      <c r="A551">
        <v>3687</v>
      </c>
      <c r="B551">
        <v>-2706</v>
      </c>
      <c r="C551">
        <v>-4433</v>
      </c>
      <c r="D551">
        <v>1632</v>
      </c>
      <c r="E551">
        <v>1687</v>
      </c>
      <c r="F551">
        <v>495</v>
      </c>
      <c r="G551">
        <v>-181</v>
      </c>
      <c r="H551">
        <v>315</v>
      </c>
      <c r="I551">
        <v>0</v>
      </c>
      <c r="J551">
        <v>10003809</v>
      </c>
      <c r="K551">
        <f t="shared" si="24"/>
        <v>0</v>
      </c>
      <c r="L551">
        <f t="shared" si="23"/>
        <v>1</v>
      </c>
      <c r="T551">
        <v>661</v>
      </c>
      <c r="U551">
        <v>1</v>
      </c>
      <c r="V551">
        <v>-1936064</v>
      </c>
    </row>
    <row r="552" spans="1:22" x14ac:dyDescent="0.25">
      <c r="A552">
        <v>-58</v>
      </c>
      <c r="B552">
        <v>2138</v>
      </c>
      <c r="C552">
        <v>-1173</v>
      </c>
      <c r="D552">
        <v>1221</v>
      </c>
      <c r="E552">
        <v>1373</v>
      </c>
      <c r="F552">
        <v>-643</v>
      </c>
      <c r="G552">
        <v>-2115</v>
      </c>
      <c r="H552">
        <v>316</v>
      </c>
      <c r="I552">
        <v>0</v>
      </c>
      <c r="J552">
        <v>2638846</v>
      </c>
      <c r="K552">
        <f t="shared" si="24"/>
        <v>0</v>
      </c>
      <c r="L552">
        <f t="shared" si="23"/>
        <v>0</v>
      </c>
      <c r="T552">
        <v>451</v>
      </c>
      <c r="U552">
        <v>1</v>
      </c>
      <c r="V552">
        <v>-1940805</v>
      </c>
    </row>
    <row r="553" spans="1:22" x14ac:dyDescent="0.25">
      <c r="A553">
        <v>-336</v>
      </c>
      <c r="B553">
        <v>-2605</v>
      </c>
      <c r="C553">
        <v>-151</v>
      </c>
      <c r="D553">
        <v>2233</v>
      </c>
      <c r="E553">
        <v>2044</v>
      </c>
      <c r="F553">
        <v>-4521</v>
      </c>
      <c r="G553">
        <v>273</v>
      </c>
      <c r="H553">
        <v>320</v>
      </c>
      <c r="I553">
        <v>0</v>
      </c>
      <c r="J553">
        <v>11547674</v>
      </c>
      <c r="K553">
        <f t="shared" si="24"/>
        <v>0</v>
      </c>
      <c r="L553">
        <f t="shared" si="23"/>
        <v>1</v>
      </c>
      <c r="T553">
        <v>694</v>
      </c>
      <c r="U553">
        <v>1</v>
      </c>
      <c r="V553">
        <v>-1944473</v>
      </c>
    </row>
    <row r="554" spans="1:22" x14ac:dyDescent="0.25">
      <c r="A554">
        <v>5196</v>
      </c>
      <c r="B554">
        <v>173</v>
      </c>
      <c r="C554">
        <v>-3923</v>
      </c>
      <c r="D554">
        <v>2401</v>
      </c>
      <c r="E554">
        <v>-694</v>
      </c>
      <c r="F554">
        <v>352</v>
      </c>
      <c r="G554">
        <v>-1425</v>
      </c>
      <c r="H554">
        <v>324</v>
      </c>
      <c r="I554">
        <v>0</v>
      </c>
      <c r="J554">
        <v>6492649</v>
      </c>
      <c r="K554">
        <f t="shared" si="24"/>
        <v>0</v>
      </c>
      <c r="L554">
        <f t="shared" si="23"/>
        <v>0</v>
      </c>
      <c r="T554">
        <v>452</v>
      </c>
      <c r="U554">
        <v>0</v>
      </c>
      <c r="V554">
        <v>-1968825</v>
      </c>
    </row>
    <row r="555" spans="1:22" x14ac:dyDescent="0.25">
      <c r="A555">
        <v>165</v>
      </c>
      <c r="B555">
        <v>-2049</v>
      </c>
      <c r="C555">
        <v>3368</v>
      </c>
      <c r="D555">
        <v>2064</v>
      </c>
      <c r="E555">
        <v>324</v>
      </c>
      <c r="F555">
        <v>704</v>
      </c>
      <c r="G555">
        <v>2715</v>
      </c>
      <c r="H555">
        <v>325</v>
      </c>
      <c r="I555">
        <v>0</v>
      </c>
      <c r="J555">
        <v>7780767</v>
      </c>
      <c r="K555">
        <f t="shared" si="24"/>
        <v>0</v>
      </c>
      <c r="L555">
        <f t="shared" si="23"/>
        <v>0</v>
      </c>
      <c r="T555">
        <v>644</v>
      </c>
      <c r="U555">
        <v>1</v>
      </c>
      <c r="V555">
        <v>-1972991</v>
      </c>
    </row>
    <row r="556" spans="1:22" x14ac:dyDescent="0.25">
      <c r="A556">
        <v>4622</v>
      </c>
      <c r="B556">
        <v>-1057</v>
      </c>
      <c r="C556">
        <v>-1880</v>
      </c>
      <c r="D556">
        <v>-455</v>
      </c>
      <c r="E556">
        <v>1287</v>
      </c>
      <c r="F556">
        <v>660</v>
      </c>
      <c r="G556">
        <v>2575</v>
      </c>
      <c r="H556">
        <v>327</v>
      </c>
      <c r="I556">
        <v>0</v>
      </c>
      <c r="J556">
        <v>4647606</v>
      </c>
      <c r="K556">
        <f t="shared" si="24"/>
        <v>0</v>
      </c>
      <c r="L556">
        <f t="shared" si="23"/>
        <v>0</v>
      </c>
      <c r="T556">
        <v>481</v>
      </c>
      <c r="U556">
        <v>0</v>
      </c>
      <c r="V556">
        <v>-1974170</v>
      </c>
    </row>
    <row r="557" spans="1:22" x14ac:dyDescent="0.25">
      <c r="A557">
        <v>3623</v>
      </c>
      <c r="B557">
        <v>-2216</v>
      </c>
      <c r="C557">
        <v>-1336</v>
      </c>
      <c r="D557">
        <v>2138</v>
      </c>
      <c r="E557">
        <v>2704</v>
      </c>
      <c r="F557">
        <v>-2068</v>
      </c>
      <c r="G557">
        <v>1495</v>
      </c>
      <c r="H557">
        <v>328</v>
      </c>
      <c r="I557">
        <v>0</v>
      </c>
      <c r="J557">
        <v>13971077</v>
      </c>
      <c r="K557">
        <f t="shared" si="24"/>
        <v>0</v>
      </c>
      <c r="L557">
        <f t="shared" si="23"/>
        <v>1</v>
      </c>
      <c r="T557">
        <v>588</v>
      </c>
      <c r="U557">
        <v>1</v>
      </c>
      <c r="V557">
        <v>-1996429</v>
      </c>
    </row>
    <row r="558" spans="1:22" x14ac:dyDescent="0.25">
      <c r="A558">
        <v>-487</v>
      </c>
      <c r="B558">
        <v>-634</v>
      </c>
      <c r="C558">
        <v>1684</v>
      </c>
      <c r="D558">
        <v>-166</v>
      </c>
      <c r="E558">
        <v>833</v>
      </c>
      <c r="F558">
        <v>205</v>
      </c>
      <c r="G558">
        <v>-1325</v>
      </c>
      <c r="H558">
        <v>330</v>
      </c>
      <c r="I558">
        <v>0</v>
      </c>
      <c r="J558">
        <v>2513200</v>
      </c>
      <c r="K558">
        <f t="shared" si="24"/>
        <v>0</v>
      </c>
      <c r="L558">
        <f t="shared" si="23"/>
        <v>0</v>
      </c>
      <c r="T558">
        <v>10</v>
      </c>
      <c r="U558">
        <v>1</v>
      </c>
      <c r="V558">
        <v>-1997575</v>
      </c>
    </row>
    <row r="559" spans="1:22" x14ac:dyDescent="0.25">
      <c r="A559">
        <v>3219</v>
      </c>
      <c r="B559">
        <v>1318</v>
      </c>
      <c r="C559">
        <v>-1151</v>
      </c>
      <c r="D559">
        <v>-3792</v>
      </c>
      <c r="E559">
        <v>-2066</v>
      </c>
      <c r="F559">
        <v>2178</v>
      </c>
      <c r="G559">
        <v>2905</v>
      </c>
      <c r="H559">
        <v>331</v>
      </c>
      <c r="I559">
        <v>0</v>
      </c>
      <c r="J559">
        <v>-11698122</v>
      </c>
      <c r="K559">
        <f t="shared" si="24"/>
        <v>0</v>
      </c>
      <c r="L559">
        <f t="shared" si="23"/>
        <v>0</v>
      </c>
      <c r="T559">
        <v>157</v>
      </c>
      <c r="U559">
        <v>1</v>
      </c>
      <c r="V559">
        <v>-2045773</v>
      </c>
    </row>
    <row r="560" spans="1:22" x14ac:dyDescent="0.25">
      <c r="A560">
        <v>-3889</v>
      </c>
      <c r="B560">
        <v>-634</v>
      </c>
      <c r="C560">
        <v>3097</v>
      </c>
      <c r="D560">
        <v>-976</v>
      </c>
      <c r="E560">
        <v>649</v>
      </c>
      <c r="F560">
        <v>-13</v>
      </c>
      <c r="G560">
        <v>-1148</v>
      </c>
      <c r="H560">
        <v>334</v>
      </c>
      <c r="I560">
        <v>0</v>
      </c>
      <c r="J560">
        <v>-1772587</v>
      </c>
      <c r="K560">
        <f t="shared" si="24"/>
        <v>0</v>
      </c>
      <c r="L560">
        <f t="shared" si="23"/>
        <v>0</v>
      </c>
      <c r="T560">
        <v>43</v>
      </c>
      <c r="U560">
        <v>1</v>
      </c>
      <c r="V560">
        <v>-2048507</v>
      </c>
    </row>
    <row r="561" spans="1:22" x14ac:dyDescent="0.25">
      <c r="A561">
        <v>-2879</v>
      </c>
      <c r="B561">
        <v>-2661</v>
      </c>
      <c r="C561">
        <v>5813</v>
      </c>
      <c r="D561">
        <v>1400</v>
      </c>
      <c r="E561">
        <v>1547</v>
      </c>
      <c r="F561">
        <v>-2068</v>
      </c>
      <c r="G561">
        <v>-2155</v>
      </c>
      <c r="H561">
        <v>336</v>
      </c>
      <c r="I561">
        <v>0</v>
      </c>
      <c r="J561">
        <v>9894732</v>
      </c>
      <c r="K561">
        <f t="shared" si="24"/>
        <v>0</v>
      </c>
      <c r="L561">
        <f t="shared" si="23"/>
        <v>1</v>
      </c>
      <c r="T561">
        <v>713</v>
      </c>
      <c r="U561">
        <v>1</v>
      </c>
      <c r="V561">
        <v>-2064370</v>
      </c>
    </row>
    <row r="562" spans="1:22" x14ac:dyDescent="0.25">
      <c r="A562">
        <v>-680</v>
      </c>
      <c r="B562">
        <v>3329</v>
      </c>
      <c r="C562">
        <v>2140</v>
      </c>
      <c r="D562">
        <v>2433</v>
      </c>
      <c r="E562">
        <v>768</v>
      </c>
      <c r="F562">
        <v>-6479</v>
      </c>
      <c r="G562">
        <v>2425</v>
      </c>
      <c r="H562">
        <v>337</v>
      </c>
      <c r="I562">
        <v>0</v>
      </c>
      <c r="J562">
        <v>4215737</v>
      </c>
      <c r="K562">
        <f t="shared" si="24"/>
        <v>0</v>
      </c>
      <c r="L562">
        <f t="shared" si="23"/>
        <v>0</v>
      </c>
      <c r="T562">
        <v>429</v>
      </c>
      <c r="U562">
        <v>0</v>
      </c>
      <c r="V562">
        <v>-2070788</v>
      </c>
    </row>
    <row r="563" spans="1:22" x14ac:dyDescent="0.25">
      <c r="A563">
        <v>3432</v>
      </c>
      <c r="B563">
        <v>1495</v>
      </c>
      <c r="C563">
        <v>-4933</v>
      </c>
      <c r="D563">
        <v>1790</v>
      </c>
      <c r="E563">
        <v>-5019</v>
      </c>
      <c r="F563">
        <v>1980</v>
      </c>
      <c r="G563">
        <v>-2895</v>
      </c>
      <c r="H563">
        <v>341</v>
      </c>
      <c r="I563">
        <v>0</v>
      </c>
      <c r="J563">
        <v>-5584239</v>
      </c>
      <c r="K563">
        <f t="shared" si="24"/>
        <v>0</v>
      </c>
      <c r="L563">
        <f t="shared" si="23"/>
        <v>0</v>
      </c>
      <c r="T563">
        <v>610</v>
      </c>
      <c r="U563">
        <v>1</v>
      </c>
      <c r="V563">
        <v>-2091344</v>
      </c>
    </row>
    <row r="564" spans="1:22" x14ac:dyDescent="0.25">
      <c r="A564">
        <v>1540</v>
      </c>
      <c r="B564">
        <v>-946</v>
      </c>
      <c r="C564">
        <v>-1325</v>
      </c>
      <c r="D564">
        <v>-579</v>
      </c>
      <c r="E564">
        <v>-874</v>
      </c>
      <c r="F564">
        <v>-808</v>
      </c>
      <c r="G564">
        <v>-109</v>
      </c>
      <c r="H564">
        <v>342</v>
      </c>
      <c r="I564">
        <v>0</v>
      </c>
      <c r="J564">
        <v>-655861</v>
      </c>
      <c r="K564">
        <f t="shared" si="24"/>
        <v>0</v>
      </c>
      <c r="L564">
        <f t="shared" si="23"/>
        <v>0</v>
      </c>
      <c r="T564">
        <v>118</v>
      </c>
      <c r="U564">
        <v>0</v>
      </c>
      <c r="V564">
        <v>-2161842</v>
      </c>
    </row>
    <row r="565" spans="1:22" x14ac:dyDescent="0.25">
      <c r="A565">
        <v>2167</v>
      </c>
      <c r="B565">
        <v>-946</v>
      </c>
      <c r="C565">
        <v>-1945</v>
      </c>
      <c r="D565">
        <v>116</v>
      </c>
      <c r="E565">
        <v>1882</v>
      </c>
      <c r="F565">
        <v>-1093</v>
      </c>
      <c r="G565">
        <v>1875</v>
      </c>
      <c r="H565">
        <v>343</v>
      </c>
      <c r="I565">
        <v>0</v>
      </c>
      <c r="J565">
        <v>5128863</v>
      </c>
      <c r="K565">
        <f t="shared" si="24"/>
        <v>0</v>
      </c>
      <c r="L565">
        <f t="shared" si="23"/>
        <v>0</v>
      </c>
      <c r="T565">
        <v>298</v>
      </c>
      <c r="U565">
        <v>1</v>
      </c>
      <c r="V565">
        <v>-2192866</v>
      </c>
    </row>
    <row r="566" spans="1:22" x14ac:dyDescent="0.25">
      <c r="A566">
        <v>1005</v>
      </c>
      <c r="B566">
        <v>-1135</v>
      </c>
      <c r="C566">
        <v>1619</v>
      </c>
      <c r="D566">
        <v>-388</v>
      </c>
      <c r="E566">
        <v>2380</v>
      </c>
      <c r="F566">
        <v>-3751</v>
      </c>
      <c r="G566">
        <v>1995</v>
      </c>
      <c r="H566">
        <v>344</v>
      </c>
      <c r="I566">
        <v>0</v>
      </c>
      <c r="J566">
        <v>6650023</v>
      </c>
      <c r="K566">
        <f t="shared" si="24"/>
        <v>0</v>
      </c>
      <c r="L566">
        <f t="shared" si="23"/>
        <v>0</v>
      </c>
      <c r="T566">
        <v>395</v>
      </c>
      <c r="U566">
        <v>1</v>
      </c>
      <c r="V566">
        <v>-2213243</v>
      </c>
    </row>
    <row r="567" spans="1:22" x14ac:dyDescent="0.25">
      <c r="A567">
        <v>1015</v>
      </c>
      <c r="B567">
        <v>-1759</v>
      </c>
      <c r="C567">
        <v>114</v>
      </c>
      <c r="D567">
        <v>294</v>
      </c>
      <c r="E567">
        <v>1925</v>
      </c>
      <c r="F567">
        <v>-2838</v>
      </c>
      <c r="G567">
        <v>2395</v>
      </c>
      <c r="H567">
        <v>345</v>
      </c>
      <c r="I567">
        <v>0</v>
      </c>
      <c r="J567">
        <v>6784955</v>
      </c>
      <c r="K567">
        <f t="shared" si="24"/>
        <v>0</v>
      </c>
      <c r="L567">
        <f t="shared" si="23"/>
        <v>0</v>
      </c>
      <c r="T567">
        <v>776</v>
      </c>
      <c r="U567">
        <v>0</v>
      </c>
      <c r="V567">
        <v>-2235370</v>
      </c>
    </row>
    <row r="568" spans="1:22" x14ac:dyDescent="0.25">
      <c r="A568">
        <v>2306</v>
      </c>
      <c r="B568">
        <v>-2138</v>
      </c>
      <c r="C568">
        <v>-3434</v>
      </c>
      <c r="D568">
        <v>579</v>
      </c>
      <c r="E568">
        <v>-1661</v>
      </c>
      <c r="F568">
        <v>869</v>
      </c>
      <c r="G568">
        <v>800</v>
      </c>
      <c r="H568">
        <v>346</v>
      </c>
      <c r="I568">
        <v>0</v>
      </c>
      <c r="J568">
        <v>494585</v>
      </c>
      <c r="K568">
        <f t="shared" si="24"/>
        <v>0</v>
      </c>
      <c r="L568">
        <f t="shared" si="23"/>
        <v>0</v>
      </c>
      <c r="T568">
        <v>589</v>
      </c>
      <c r="U568">
        <v>1</v>
      </c>
      <c r="V568">
        <v>-2253489</v>
      </c>
    </row>
    <row r="569" spans="1:22" x14ac:dyDescent="0.25">
      <c r="A569">
        <v>2274</v>
      </c>
      <c r="B569">
        <v>1618</v>
      </c>
      <c r="C569">
        <v>988</v>
      </c>
      <c r="D569">
        <v>-121</v>
      </c>
      <c r="E569">
        <v>-1588</v>
      </c>
      <c r="F569">
        <v>-1736</v>
      </c>
      <c r="G569">
        <v>2455</v>
      </c>
      <c r="H569">
        <v>348</v>
      </c>
      <c r="I569">
        <v>0</v>
      </c>
      <c r="J569">
        <v>-2332784</v>
      </c>
      <c r="K569">
        <f t="shared" si="24"/>
        <v>0</v>
      </c>
      <c r="L569">
        <f t="shared" si="23"/>
        <v>0</v>
      </c>
      <c r="T569">
        <v>423</v>
      </c>
      <c r="U569">
        <v>0</v>
      </c>
      <c r="V569">
        <v>-2264358</v>
      </c>
    </row>
    <row r="570" spans="1:22" x14ac:dyDescent="0.25">
      <c r="A570">
        <v>1710</v>
      </c>
      <c r="B570">
        <v>-1570</v>
      </c>
      <c r="C570">
        <v>892</v>
      </c>
      <c r="D570">
        <v>-2643</v>
      </c>
      <c r="E570">
        <v>-1644</v>
      </c>
      <c r="F570">
        <v>2728</v>
      </c>
      <c r="G570">
        <v>-4235</v>
      </c>
      <c r="H570">
        <v>349</v>
      </c>
      <c r="I570">
        <v>0</v>
      </c>
      <c r="J570">
        <v>-3914640</v>
      </c>
      <c r="K570">
        <f t="shared" si="24"/>
        <v>0</v>
      </c>
      <c r="L570">
        <f t="shared" si="23"/>
        <v>0</v>
      </c>
      <c r="T570">
        <v>438</v>
      </c>
      <c r="U570">
        <v>1</v>
      </c>
      <c r="V570">
        <v>-2286130</v>
      </c>
    </row>
    <row r="571" spans="1:22" x14ac:dyDescent="0.25">
      <c r="A571">
        <v>-2369</v>
      </c>
      <c r="B571">
        <v>-679</v>
      </c>
      <c r="C571">
        <v>2945</v>
      </c>
      <c r="D571">
        <v>695</v>
      </c>
      <c r="E571">
        <v>2347</v>
      </c>
      <c r="F571">
        <v>-1699</v>
      </c>
      <c r="G571">
        <v>-1295</v>
      </c>
      <c r="H571">
        <v>350</v>
      </c>
      <c r="I571">
        <v>0</v>
      </c>
      <c r="J571">
        <v>6322109</v>
      </c>
      <c r="K571">
        <f t="shared" si="24"/>
        <v>0</v>
      </c>
      <c r="L571">
        <f t="shared" si="23"/>
        <v>0</v>
      </c>
      <c r="T571">
        <v>604</v>
      </c>
      <c r="U571">
        <v>0</v>
      </c>
      <c r="V571">
        <v>-2320593</v>
      </c>
    </row>
    <row r="572" spans="1:22" x14ac:dyDescent="0.25">
      <c r="A572">
        <v>4431</v>
      </c>
      <c r="B572">
        <v>-4922</v>
      </c>
      <c r="C572">
        <v>1912</v>
      </c>
      <c r="D572">
        <v>579</v>
      </c>
      <c r="E572">
        <v>-3256</v>
      </c>
      <c r="F572">
        <v>5346</v>
      </c>
      <c r="G572">
        <v>2535</v>
      </c>
      <c r="H572">
        <v>351</v>
      </c>
      <c r="I572">
        <v>0</v>
      </c>
      <c r="J572">
        <v>3691111</v>
      </c>
      <c r="K572">
        <f t="shared" si="24"/>
        <v>0</v>
      </c>
      <c r="L572">
        <f t="shared" si="23"/>
        <v>0</v>
      </c>
      <c r="T572">
        <v>726</v>
      </c>
      <c r="U572">
        <v>1</v>
      </c>
      <c r="V572">
        <v>-2325196</v>
      </c>
    </row>
    <row r="573" spans="1:22" x14ac:dyDescent="0.25">
      <c r="A573">
        <v>1742</v>
      </c>
      <c r="B573">
        <v>-2037</v>
      </c>
      <c r="C573">
        <v>698</v>
      </c>
      <c r="D573">
        <v>2043</v>
      </c>
      <c r="E573">
        <v>-1068</v>
      </c>
      <c r="F573">
        <v>1749</v>
      </c>
      <c r="G573">
        <v>1305</v>
      </c>
      <c r="H573">
        <v>352</v>
      </c>
      <c r="I573">
        <v>0</v>
      </c>
      <c r="J573">
        <v>5557325</v>
      </c>
      <c r="K573">
        <f t="shared" si="24"/>
        <v>0</v>
      </c>
      <c r="L573">
        <f t="shared" si="23"/>
        <v>0</v>
      </c>
      <c r="T573">
        <v>348</v>
      </c>
      <c r="U573">
        <v>0</v>
      </c>
      <c r="V573">
        <v>-2332784</v>
      </c>
    </row>
    <row r="574" spans="1:22" x14ac:dyDescent="0.25">
      <c r="A574">
        <v>1133</v>
      </c>
      <c r="B574">
        <v>-1581</v>
      </c>
      <c r="C574">
        <v>168</v>
      </c>
      <c r="D574">
        <v>-3728</v>
      </c>
      <c r="E574">
        <v>3396</v>
      </c>
      <c r="F574">
        <v>-1343</v>
      </c>
      <c r="G574">
        <v>1335</v>
      </c>
      <c r="H574">
        <v>354</v>
      </c>
      <c r="I574">
        <v>0</v>
      </c>
      <c r="J574">
        <v>996278</v>
      </c>
      <c r="K574">
        <f t="shared" si="24"/>
        <v>0</v>
      </c>
      <c r="L574">
        <f t="shared" si="23"/>
        <v>0</v>
      </c>
      <c r="T574">
        <v>136</v>
      </c>
      <c r="U574">
        <v>1</v>
      </c>
      <c r="V574">
        <v>-2334499</v>
      </c>
    </row>
    <row r="575" spans="1:22" x14ac:dyDescent="0.25">
      <c r="A575">
        <v>4250</v>
      </c>
      <c r="B575">
        <v>-668</v>
      </c>
      <c r="C575">
        <v>-2043</v>
      </c>
      <c r="D575">
        <v>-300</v>
      </c>
      <c r="E575">
        <v>1925</v>
      </c>
      <c r="F575">
        <v>-210</v>
      </c>
      <c r="G575">
        <v>1645</v>
      </c>
      <c r="H575">
        <v>361</v>
      </c>
      <c r="I575">
        <v>0</v>
      </c>
      <c r="J575">
        <v>5719751</v>
      </c>
      <c r="K575">
        <f t="shared" si="24"/>
        <v>0</v>
      </c>
      <c r="L575">
        <f t="shared" si="23"/>
        <v>0</v>
      </c>
      <c r="T575">
        <v>314</v>
      </c>
      <c r="U575">
        <v>1</v>
      </c>
      <c r="V575">
        <v>-2345449</v>
      </c>
    </row>
    <row r="576" spans="1:22" x14ac:dyDescent="0.25">
      <c r="A576">
        <v>-1349</v>
      </c>
      <c r="B576">
        <v>232</v>
      </c>
      <c r="C576">
        <v>524</v>
      </c>
      <c r="D576">
        <v>1158</v>
      </c>
      <c r="E576">
        <v>1914</v>
      </c>
      <c r="F576">
        <v>-782</v>
      </c>
      <c r="G576">
        <v>-2595</v>
      </c>
      <c r="H576">
        <v>362</v>
      </c>
      <c r="I576">
        <v>0</v>
      </c>
      <c r="J576">
        <v>5354895</v>
      </c>
      <c r="K576">
        <f t="shared" si="24"/>
        <v>0</v>
      </c>
      <c r="L576">
        <f t="shared" si="23"/>
        <v>0</v>
      </c>
      <c r="T576">
        <v>691</v>
      </c>
      <c r="U576">
        <v>1</v>
      </c>
      <c r="V576">
        <v>-2380569</v>
      </c>
    </row>
    <row r="577" spans="1:22" x14ac:dyDescent="0.25">
      <c r="A577">
        <v>1396</v>
      </c>
      <c r="B577">
        <v>-222</v>
      </c>
      <c r="C577">
        <v>-1640</v>
      </c>
      <c r="D577">
        <v>2844</v>
      </c>
      <c r="E577">
        <v>-1032</v>
      </c>
      <c r="F577">
        <v>-2255</v>
      </c>
      <c r="G577">
        <v>1085</v>
      </c>
      <c r="H577">
        <v>363</v>
      </c>
      <c r="I577">
        <v>0</v>
      </c>
      <c r="J577">
        <v>4960641</v>
      </c>
      <c r="K577">
        <f t="shared" si="24"/>
        <v>0</v>
      </c>
      <c r="L577">
        <f t="shared" si="23"/>
        <v>0</v>
      </c>
      <c r="T577">
        <v>270</v>
      </c>
      <c r="U577">
        <v>0</v>
      </c>
      <c r="V577">
        <v>-2389754</v>
      </c>
    </row>
    <row r="578" spans="1:22" x14ac:dyDescent="0.25">
      <c r="A578">
        <v>99</v>
      </c>
      <c r="B578">
        <v>1000</v>
      </c>
      <c r="C578">
        <v>-4020</v>
      </c>
      <c r="D578">
        <v>114</v>
      </c>
      <c r="E578">
        <v>-166</v>
      </c>
      <c r="F578">
        <v>-721</v>
      </c>
      <c r="G578">
        <v>-900</v>
      </c>
      <c r="H578">
        <v>366</v>
      </c>
      <c r="I578">
        <v>0</v>
      </c>
      <c r="J578">
        <v>-2631956</v>
      </c>
      <c r="K578">
        <f t="shared" si="24"/>
        <v>0</v>
      </c>
      <c r="L578">
        <f t="shared" ref="L578:L641" si="25">IF(J578&gt;O$1,1,0)</f>
        <v>0</v>
      </c>
      <c r="T578">
        <v>798</v>
      </c>
      <c r="U578">
        <v>1</v>
      </c>
      <c r="V578">
        <v>-2402634</v>
      </c>
    </row>
    <row r="579" spans="1:22" x14ac:dyDescent="0.25">
      <c r="A579">
        <v>3878</v>
      </c>
      <c r="B579">
        <v>-3875</v>
      </c>
      <c r="C579">
        <v>-2173</v>
      </c>
      <c r="D579">
        <v>-653</v>
      </c>
      <c r="E579">
        <v>-1688</v>
      </c>
      <c r="F579">
        <v>2002</v>
      </c>
      <c r="G579">
        <v>1205</v>
      </c>
      <c r="H579">
        <v>367</v>
      </c>
      <c r="I579">
        <v>0</v>
      </c>
      <c r="J579">
        <v>1460427</v>
      </c>
      <c r="K579">
        <f t="shared" si="24"/>
        <v>0</v>
      </c>
      <c r="L579">
        <f t="shared" si="25"/>
        <v>0</v>
      </c>
      <c r="T579">
        <v>407</v>
      </c>
      <c r="U579">
        <v>1</v>
      </c>
      <c r="V579">
        <v>-2461879</v>
      </c>
    </row>
    <row r="580" spans="1:22" x14ac:dyDescent="0.25">
      <c r="A580">
        <v>-3241</v>
      </c>
      <c r="B580">
        <v>2037</v>
      </c>
      <c r="C580">
        <v>766</v>
      </c>
      <c r="D580">
        <v>-841</v>
      </c>
      <c r="E580">
        <v>2315</v>
      </c>
      <c r="F580">
        <v>-1376</v>
      </c>
      <c r="G580">
        <v>-3395</v>
      </c>
      <c r="H580">
        <v>368</v>
      </c>
      <c r="I580">
        <v>0</v>
      </c>
      <c r="J580">
        <v>-1116279</v>
      </c>
      <c r="K580">
        <f t="shared" si="24"/>
        <v>0</v>
      </c>
      <c r="L580">
        <f t="shared" si="25"/>
        <v>0</v>
      </c>
      <c r="T580">
        <v>592</v>
      </c>
      <c r="U580">
        <v>0</v>
      </c>
      <c r="V580">
        <v>-2483490</v>
      </c>
    </row>
    <row r="581" spans="1:22" x14ac:dyDescent="0.25">
      <c r="A581">
        <v>1710</v>
      </c>
      <c r="B581">
        <v>-1993</v>
      </c>
      <c r="C581">
        <v>-3944</v>
      </c>
      <c r="D581">
        <v>1527</v>
      </c>
      <c r="E581">
        <v>-1425</v>
      </c>
      <c r="F581">
        <v>162</v>
      </c>
      <c r="G581">
        <v>-1765</v>
      </c>
      <c r="H581">
        <v>369</v>
      </c>
      <c r="I581">
        <v>0</v>
      </c>
      <c r="J581">
        <v>2809216</v>
      </c>
      <c r="K581">
        <f t="shared" si="24"/>
        <v>0</v>
      </c>
      <c r="L581">
        <f t="shared" si="25"/>
        <v>0</v>
      </c>
      <c r="T581">
        <v>268</v>
      </c>
      <c r="U581">
        <v>1</v>
      </c>
      <c r="V581">
        <v>-2489898</v>
      </c>
    </row>
    <row r="582" spans="1:22" x14ac:dyDescent="0.25">
      <c r="A582">
        <v>1955</v>
      </c>
      <c r="B582">
        <v>-734</v>
      </c>
      <c r="C582">
        <v>1858</v>
      </c>
      <c r="D582">
        <v>1021</v>
      </c>
      <c r="E582">
        <v>1860</v>
      </c>
      <c r="F582">
        <v>-4136</v>
      </c>
      <c r="G582">
        <v>1965</v>
      </c>
      <c r="H582">
        <v>370</v>
      </c>
      <c r="I582">
        <v>0</v>
      </c>
      <c r="J582">
        <v>9283935</v>
      </c>
      <c r="K582">
        <f t="shared" si="24"/>
        <v>0</v>
      </c>
      <c r="L582">
        <f t="shared" si="25"/>
        <v>1</v>
      </c>
      <c r="T582">
        <v>184</v>
      </c>
      <c r="U582">
        <v>1</v>
      </c>
      <c r="V582">
        <v>-2492443</v>
      </c>
    </row>
    <row r="583" spans="1:22" x14ac:dyDescent="0.25">
      <c r="A583">
        <v>-640</v>
      </c>
      <c r="B583">
        <v>2906</v>
      </c>
      <c r="C583">
        <v>-782</v>
      </c>
      <c r="D583">
        <v>-2011</v>
      </c>
      <c r="E583">
        <v>-204</v>
      </c>
      <c r="F583">
        <v>-2321</v>
      </c>
      <c r="G583">
        <v>-297</v>
      </c>
      <c r="H583">
        <v>373</v>
      </c>
      <c r="I583">
        <v>0</v>
      </c>
      <c r="J583">
        <v>-7754575</v>
      </c>
      <c r="K583">
        <f t="shared" si="24"/>
        <v>0</v>
      </c>
      <c r="L583">
        <f t="shared" si="25"/>
        <v>0</v>
      </c>
      <c r="T583">
        <v>635</v>
      </c>
      <c r="U583">
        <v>1</v>
      </c>
      <c r="V583">
        <v>-2531207</v>
      </c>
    </row>
    <row r="584" spans="1:22" x14ac:dyDescent="0.25">
      <c r="A584">
        <v>-2252</v>
      </c>
      <c r="B584">
        <v>-1269</v>
      </c>
      <c r="C584">
        <v>2510</v>
      </c>
      <c r="D584">
        <v>484</v>
      </c>
      <c r="E584">
        <v>1363</v>
      </c>
      <c r="F584">
        <v>-238</v>
      </c>
      <c r="G584">
        <v>-795</v>
      </c>
      <c r="H584">
        <v>374</v>
      </c>
      <c r="I584">
        <v>0</v>
      </c>
      <c r="J584">
        <v>4192508</v>
      </c>
      <c r="K584">
        <f t="shared" si="24"/>
        <v>0</v>
      </c>
      <c r="L584">
        <f t="shared" si="25"/>
        <v>0</v>
      </c>
      <c r="T584">
        <v>704</v>
      </c>
      <c r="U584">
        <v>0</v>
      </c>
      <c r="V584">
        <v>-2554975</v>
      </c>
    </row>
    <row r="585" spans="1:22" x14ac:dyDescent="0.25">
      <c r="A585">
        <v>2656</v>
      </c>
      <c r="B585">
        <v>-412</v>
      </c>
      <c r="C585">
        <v>83</v>
      </c>
      <c r="D585">
        <v>178</v>
      </c>
      <c r="E585">
        <v>2250</v>
      </c>
      <c r="F585">
        <v>-2079</v>
      </c>
      <c r="G585">
        <v>3455</v>
      </c>
      <c r="H585">
        <v>375</v>
      </c>
      <c r="I585">
        <v>0</v>
      </c>
      <c r="J585">
        <v>6595046</v>
      </c>
      <c r="K585">
        <f t="shared" si="24"/>
        <v>0</v>
      </c>
      <c r="L585">
        <f t="shared" si="25"/>
        <v>0</v>
      </c>
      <c r="T585">
        <v>703</v>
      </c>
      <c r="U585">
        <v>1</v>
      </c>
      <c r="V585">
        <v>-2586184</v>
      </c>
    </row>
    <row r="586" spans="1:22" x14ac:dyDescent="0.25">
      <c r="A586">
        <v>2327</v>
      </c>
      <c r="B586">
        <v>-2628</v>
      </c>
      <c r="C586">
        <v>-160</v>
      </c>
      <c r="D586">
        <v>2601</v>
      </c>
      <c r="E586">
        <v>930</v>
      </c>
      <c r="F586">
        <v>2354</v>
      </c>
      <c r="G586">
        <v>391</v>
      </c>
      <c r="H586">
        <v>377</v>
      </c>
      <c r="I586">
        <v>0</v>
      </c>
      <c r="J586">
        <v>10874355</v>
      </c>
      <c r="K586">
        <f t="shared" si="24"/>
        <v>0</v>
      </c>
      <c r="L586">
        <f t="shared" si="25"/>
        <v>1</v>
      </c>
      <c r="T586">
        <v>678</v>
      </c>
      <c r="U586">
        <v>1</v>
      </c>
      <c r="V586">
        <v>-2586498</v>
      </c>
    </row>
    <row r="587" spans="1:22" x14ac:dyDescent="0.25">
      <c r="A587">
        <v>2422</v>
      </c>
      <c r="B587">
        <v>-768</v>
      </c>
      <c r="C587">
        <v>-1238</v>
      </c>
      <c r="D587">
        <v>1969</v>
      </c>
      <c r="E587">
        <v>-54</v>
      </c>
      <c r="F587">
        <v>2156</v>
      </c>
      <c r="G587">
        <v>-689</v>
      </c>
      <c r="H587">
        <v>378</v>
      </c>
      <c r="I587">
        <v>0</v>
      </c>
      <c r="J587">
        <v>5855582</v>
      </c>
      <c r="K587">
        <f t="shared" si="24"/>
        <v>0</v>
      </c>
      <c r="L587">
        <f t="shared" si="25"/>
        <v>0</v>
      </c>
      <c r="T587">
        <v>752</v>
      </c>
      <c r="U587">
        <v>0</v>
      </c>
      <c r="V587">
        <v>-2606876</v>
      </c>
    </row>
    <row r="588" spans="1:22" x14ac:dyDescent="0.25">
      <c r="A588">
        <v>-1083</v>
      </c>
      <c r="B588">
        <v>-1002</v>
      </c>
      <c r="C588">
        <v>890</v>
      </c>
      <c r="D588">
        <v>1938</v>
      </c>
      <c r="E588">
        <v>2877</v>
      </c>
      <c r="F588">
        <v>-710</v>
      </c>
      <c r="G588">
        <v>-2785</v>
      </c>
      <c r="H588">
        <v>382</v>
      </c>
      <c r="I588">
        <v>0</v>
      </c>
      <c r="J588">
        <v>10339449</v>
      </c>
      <c r="K588">
        <f t="shared" si="24"/>
        <v>0</v>
      </c>
      <c r="L588">
        <f t="shared" si="25"/>
        <v>1</v>
      </c>
      <c r="T588">
        <v>628</v>
      </c>
      <c r="U588">
        <v>0</v>
      </c>
      <c r="V588">
        <v>-2618065</v>
      </c>
    </row>
    <row r="589" spans="1:22" x14ac:dyDescent="0.25">
      <c r="A589">
        <v>1455</v>
      </c>
      <c r="B589">
        <v>-4276</v>
      </c>
      <c r="C589">
        <v>-267</v>
      </c>
      <c r="D589">
        <v>737</v>
      </c>
      <c r="E589">
        <v>1676</v>
      </c>
      <c r="F589">
        <v>-2431</v>
      </c>
      <c r="G589">
        <v>-889</v>
      </c>
      <c r="H589">
        <v>383</v>
      </c>
      <c r="I589">
        <v>0</v>
      </c>
      <c r="J589">
        <v>11022703</v>
      </c>
      <c r="K589">
        <f t="shared" si="24"/>
        <v>0</v>
      </c>
      <c r="L589">
        <f t="shared" si="25"/>
        <v>1</v>
      </c>
      <c r="T589">
        <v>366</v>
      </c>
      <c r="U589">
        <v>0</v>
      </c>
      <c r="V589">
        <v>-2631956</v>
      </c>
    </row>
    <row r="590" spans="1:22" x14ac:dyDescent="0.25">
      <c r="A590">
        <v>281</v>
      </c>
      <c r="B590">
        <v>-601</v>
      </c>
      <c r="C590">
        <v>-934</v>
      </c>
      <c r="D590">
        <v>2054</v>
      </c>
      <c r="E590">
        <v>-2250</v>
      </c>
      <c r="F590">
        <v>-2860</v>
      </c>
      <c r="G590">
        <v>-2485</v>
      </c>
      <c r="H590">
        <v>384</v>
      </c>
      <c r="I590">
        <v>0</v>
      </c>
      <c r="J590">
        <v>2309121</v>
      </c>
      <c r="K590">
        <f t="shared" si="24"/>
        <v>0</v>
      </c>
      <c r="L590">
        <f t="shared" si="25"/>
        <v>0</v>
      </c>
      <c r="T590">
        <v>693</v>
      </c>
      <c r="U590">
        <v>0</v>
      </c>
      <c r="V590">
        <v>-2701960</v>
      </c>
    </row>
    <row r="591" spans="1:22" x14ac:dyDescent="0.25">
      <c r="A591">
        <v>2858</v>
      </c>
      <c r="B591">
        <v>-1213</v>
      </c>
      <c r="C591">
        <v>-3129</v>
      </c>
      <c r="D591">
        <v>-1766</v>
      </c>
      <c r="E591">
        <v>649</v>
      </c>
      <c r="F591">
        <v>1078</v>
      </c>
      <c r="G591">
        <v>-1160</v>
      </c>
      <c r="H591">
        <v>385</v>
      </c>
      <c r="I591">
        <v>0</v>
      </c>
      <c r="J591">
        <v>-147889</v>
      </c>
      <c r="K591">
        <f t="shared" si="24"/>
        <v>0</v>
      </c>
      <c r="L591">
        <f t="shared" si="25"/>
        <v>0</v>
      </c>
      <c r="T591">
        <v>586</v>
      </c>
      <c r="U591">
        <v>0</v>
      </c>
      <c r="V591">
        <v>-2710486</v>
      </c>
    </row>
    <row r="592" spans="1:22" x14ac:dyDescent="0.25">
      <c r="A592">
        <v>1944</v>
      </c>
      <c r="B592">
        <v>220</v>
      </c>
      <c r="C592">
        <v>-2434</v>
      </c>
      <c r="D592">
        <v>2001</v>
      </c>
      <c r="E592">
        <v>-2628</v>
      </c>
      <c r="F592">
        <v>-671</v>
      </c>
      <c r="G592">
        <v>-1034</v>
      </c>
      <c r="H592">
        <v>388</v>
      </c>
      <c r="I592">
        <v>0</v>
      </c>
      <c r="J592">
        <v>369861</v>
      </c>
      <c r="K592">
        <f t="shared" si="24"/>
        <v>0</v>
      </c>
      <c r="L592">
        <f t="shared" si="25"/>
        <v>0</v>
      </c>
      <c r="T592">
        <v>793</v>
      </c>
      <c r="U592">
        <v>1</v>
      </c>
      <c r="V592">
        <v>-2747019</v>
      </c>
    </row>
    <row r="593" spans="1:22" x14ac:dyDescent="0.25">
      <c r="A593">
        <v>913</v>
      </c>
      <c r="B593">
        <v>438</v>
      </c>
      <c r="C593">
        <v>2760</v>
      </c>
      <c r="D593">
        <v>-926</v>
      </c>
      <c r="E593">
        <v>-794</v>
      </c>
      <c r="F593">
        <v>-3234</v>
      </c>
      <c r="G593">
        <v>1925</v>
      </c>
      <c r="H593">
        <v>392</v>
      </c>
      <c r="I593">
        <v>0</v>
      </c>
      <c r="J593">
        <v>-1092267</v>
      </c>
      <c r="K593">
        <f t="shared" ref="K593:K656" si="26">IF(J593&lt;N$1,1,0)</f>
        <v>0</v>
      </c>
      <c r="L593">
        <f t="shared" si="25"/>
        <v>0</v>
      </c>
      <c r="T593">
        <v>629</v>
      </c>
      <c r="U593">
        <v>0</v>
      </c>
      <c r="V593">
        <v>-2842621</v>
      </c>
    </row>
    <row r="594" spans="1:22" x14ac:dyDescent="0.25">
      <c r="A594">
        <v>3400</v>
      </c>
      <c r="B594">
        <v>-489</v>
      </c>
      <c r="C594">
        <v>-1510</v>
      </c>
      <c r="D594">
        <v>188</v>
      </c>
      <c r="E594">
        <v>-284</v>
      </c>
      <c r="F594">
        <v>-50</v>
      </c>
      <c r="G594">
        <v>1405</v>
      </c>
      <c r="H594">
        <v>396</v>
      </c>
      <c r="I594">
        <v>0</v>
      </c>
      <c r="J594">
        <v>2319102</v>
      </c>
      <c r="K594">
        <f t="shared" si="26"/>
        <v>0</v>
      </c>
      <c r="L594">
        <f t="shared" si="25"/>
        <v>0</v>
      </c>
      <c r="T594">
        <v>489</v>
      </c>
      <c r="U594">
        <v>1</v>
      </c>
      <c r="V594">
        <v>-2874278</v>
      </c>
    </row>
    <row r="595" spans="1:22" x14ac:dyDescent="0.25">
      <c r="A595">
        <v>1222</v>
      </c>
      <c r="B595">
        <v>-979</v>
      </c>
      <c r="C595">
        <v>1225</v>
      </c>
      <c r="D595">
        <v>2633</v>
      </c>
      <c r="E595">
        <v>2639</v>
      </c>
      <c r="F595">
        <v>180</v>
      </c>
      <c r="G595">
        <v>-313</v>
      </c>
      <c r="H595">
        <v>398</v>
      </c>
      <c r="I595">
        <v>0</v>
      </c>
      <c r="J595">
        <v>12586449</v>
      </c>
      <c r="K595">
        <f t="shared" si="26"/>
        <v>0</v>
      </c>
      <c r="L595">
        <f t="shared" si="25"/>
        <v>1</v>
      </c>
      <c r="T595">
        <v>372</v>
      </c>
      <c r="U595">
        <v>1</v>
      </c>
      <c r="V595">
        <v>-2878732</v>
      </c>
    </row>
    <row r="596" spans="1:22" x14ac:dyDescent="0.25">
      <c r="A596">
        <v>-1158</v>
      </c>
      <c r="B596">
        <v>652</v>
      </c>
      <c r="C596">
        <v>-1684</v>
      </c>
      <c r="D596">
        <v>-156</v>
      </c>
      <c r="E596">
        <v>1536</v>
      </c>
      <c r="F596">
        <v>-3267</v>
      </c>
      <c r="G596">
        <v>-1785</v>
      </c>
      <c r="H596">
        <v>400</v>
      </c>
      <c r="I596">
        <v>0</v>
      </c>
      <c r="J596">
        <v>1110963</v>
      </c>
      <c r="K596">
        <f t="shared" si="26"/>
        <v>0</v>
      </c>
      <c r="L596">
        <f t="shared" si="25"/>
        <v>0</v>
      </c>
      <c r="T596">
        <v>80</v>
      </c>
      <c r="U596">
        <v>0</v>
      </c>
      <c r="V596">
        <v>-2881341</v>
      </c>
    </row>
    <row r="597" spans="1:22" x14ac:dyDescent="0.25">
      <c r="A597">
        <v>1732</v>
      </c>
      <c r="B597">
        <v>584</v>
      </c>
      <c r="C597">
        <v>-2792</v>
      </c>
      <c r="D597">
        <v>1927</v>
      </c>
      <c r="E597">
        <v>540</v>
      </c>
      <c r="F597">
        <v>-1588</v>
      </c>
      <c r="G597">
        <v>-87</v>
      </c>
      <c r="H597">
        <v>401</v>
      </c>
      <c r="I597">
        <v>0</v>
      </c>
      <c r="J597">
        <v>4770958</v>
      </c>
      <c r="K597">
        <f t="shared" si="26"/>
        <v>0</v>
      </c>
      <c r="L597">
        <f t="shared" si="25"/>
        <v>0</v>
      </c>
      <c r="T597">
        <v>88</v>
      </c>
      <c r="U597">
        <v>1</v>
      </c>
      <c r="V597">
        <v>-2889772</v>
      </c>
    </row>
    <row r="598" spans="1:22" x14ac:dyDescent="0.25">
      <c r="A598">
        <v>1795</v>
      </c>
      <c r="B598">
        <v>2672</v>
      </c>
      <c r="C598">
        <v>-771</v>
      </c>
      <c r="D598">
        <v>-1969</v>
      </c>
      <c r="E598">
        <v>-1275</v>
      </c>
      <c r="F598">
        <v>-491</v>
      </c>
      <c r="G598">
        <v>-45</v>
      </c>
      <c r="H598">
        <v>402</v>
      </c>
      <c r="I598">
        <v>0</v>
      </c>
      <c r="J598">
        <v>-7604747</v>
      </c>
      <c r="K598">
        <f t="shared" si="26"/>
        <v>0</v>
      </c>
      <c r="L598">
        <f t="shared" si="25"/>
        <v>0</v>
      </c>
      <c r="T598">
        <v>321</v>
      </c>
      <c r="U598">
        <v>1</v>
      </c>
      <c r="V598">
        <v>-2916138</v>
      </c>
    </row>
    <row r="599" spans="1:22" x14ac:dyDescent="0.25">
      <c r="A599">
        <v>1214</v>
      </c>
      <c r="B599">
        <v>-356</v>
      </c>
      <c r="C599">
        <v>-340</v>
      </c>
      <c r="D599">
        <v>-130</v>
      </c>
      <c r="E599">
        <v>-1381</v>
      </c>
      <c r="F599">
        <v>-1490</v>
      </c>
      <c r="G599">
        <v>53</v>
      </c>
      <c r="H599">
        <v>405</v>
      </c>
      <c r="I599">
        <v>0</v>
      </c>
      <c r="J599">
        <v>-882348</v>
      </c>
      <c r="K599">
        <f t="shared" si="26"/>
        <v>0</v>
      </c>
      <c r="L599">
        <f t="shared" si="25"/>
        <v>0</v>
      </c>
      <c r="T599">
        <v>591</v>
      </c>
      <c r="U599">
        <v>0</v>
      </c>
      <c r="V599">
        <v>-2945680</v>
      </c>
    </row>
    <row r="600" spans="1:22" x14ac:dyDescent="0.25">
      <c r="A600">
        <v>1572</v>
      </c>
      <c r="B600">
        <v>795</v>
      </c>
      <c r="C600">
        <v>1380</v>
      </c>
      <c r="D600">
        <v>-963</v>
      </c>
      <c r="E600">
        <v>2509</v>
      </c>
      <c r="F600">
        <v>-3069</v>
      </c>
      <c r="G600">
        <v>3215</v>
      </c>
      <c r="H600">
        <v>406</v>
      </c>
      <c r="I600">
        <v>0</v>
      </c>
      <c r="J600">
        <v>3474205</v>
      </c>
      <c r="K600">
        <f t="shared" si="26"/>
        <v>0</v>
      </c>
      <c r="L600">
        <f t="shared" si="25"/>
        <v>0</v>
      </c>
      <c r="T600">
        <v>467</v>
      </c>
      <c r="U600">
        <v>0</v>
      </c>
      <c r="V600">
        <v>-2959615</v>
      </c>
    </row>
    <row r="601" spans="1:22" x14ac:dyDescent="0.25">
      <c r="A601">
        <v>2412</v>
      </c>
      <c r="B601">
        <v>-2739</v>
      </c>
      <c r="C601">
        <v>-151</v>
      </c>
      <c r="D601">
        <v>1464</v>
      </c>
      <c r="E601">
        <v>367</v>
      </c>
      <c r="F601">
        <v>3058</v>
      </c>
      <c r="G601">
        <v>-511</v>
      </c>
      <c r="H601">
        <v>408</v>
      </c>
      <c r="I601">
        <v>0</v>
      </c>
      <c r="J601">
        <v>7904469</v>
      </c>
      <c r="K601">
        <f t="shared" si="26"/>
        <v>0</v>
      </c>
      <c r="L601">
        <f t="shared" si="25"/>
        <v>0</v>
      </c>
      <c r="T601">
        <v>239</v>
      </c>
      <c r="U601">
        <v>1</v>
      </c>
      <c r="V601">
        <v>-2962210</v>
      </c>
    </row>
    <row r="602" spans="1:22" x14ac:dyDescent="0.25">
      <c r="A602">
        <v>-354</v>
      </c>
      <c r="B602">
        <v>-5066</v>
      </c>
      <c r="C602">
        <v>5118</v>
      </c>
      <c r="D602">
        <v>2591</v>
      </c>
      <c r="E602">
        <v>530</v>
      </c>
      <c r="F602">
        <v>1969</v>
      </c>
      <c r="G602">
        <v>2875</v>
      </c>
      <c r="H602">
        <v>412</v>
      </c>
      <c r="I602">
        <v>0</v>
      </c>
      <c r="J602">
        <v>12453149</v>
      </c>
      <c r="K602">
        <f t="shared" si="26"/>
        <v>0</v>
      </c>
      <c r="L602">
        <f t="shared" si="25"/>
        <v>1</v>
      </c>
      <c r="T602">
        <v>256</v>
      </c>
      <c r="U602">
        <v>1</v>
      </c>
      <c r="V602">
        <v>-2965575</v>
      </c>
    </row>
    <row r="603" spans="1:22" x14ac:dyDescent="0.25">
      <c r="A603">
        <v>690</v>
      </c>
      <c r="B603">
        <v>2995</v>
      </c>
      <c r="C603">
        <v>-358</v>
      </c>
      <c r="D603">
        <v>-153</v>
      </c>
      <c r="E603">
        <v>-823</v>
      </c>
      <c r="F603">
        <v>-2178</v>
      </c>
      <c r="G603">
        <v>1085</v>
      </c>
      <c r="H603">
        <v>416</v>
      </c>
      <c r="I603">
        <v>0</v>
      </c>
      <c r="J603">
        <v>-4177898</v>
      </c>
      <c r="K603">
        <f t="shared" si="26"/>
        <v>0</v>
      </c>
      <c r="L603">
        <f t="shared" si="25"/>
        <v>0</v>
      </c>
      <c r="T603">
        <v>791</v>
      </c>
      <c r="U603">
        <v>1</v>
      </c>
      <c r="V603">
        <v>-3040035</v>
      </c>
    </row>
    <row r="604" spans="1:22" x14ac:dyDescent="0.25">
      <c r="A604">
        <v>4484</v>
      </c>
      <c r="B604">
        <v>3173</v>
      </c>
      <c r="C604">
        <v>2010</v>
      </c>
      <c r="D604">
        <v>-32</v>
      </c>
      <c r="E604">
        <v>789</v>
      </c>
      <c r="F604">
        <v>-2156</v>
      </c>
      <c r="G604">
        <v>4805</v>
      </c>
      <c r="H604">
        <v>417</v>
      </c>
      <c r="I604">
        <v>0</v>
      </c>
      <c r="J604">
        <v>2131402</v>
      </c>
      <c r="K604">
        <f t="shared" si="26"/>
        <v>0</v>
      </c>
      <c r="L604">
        <f t="shared" si="25"/>
        <v>0</v>
      </c>
      <c r="T604">
        <v>131</v>
      </c>
      <c r="U604">
        <v>0</v>
      </c>
      <c r="V604">
        <v>-3061859</v>
      </c>
    </row>
    <row r="605" spans="1:22" x14ac:dyDescent="0.25">
      <c r="A605">
        <v>1173</v>
      </c>
      <c r="B605">
        <v>-4743</v>
      </c>
      <c r="C605">
        <v>-723</v>
      </c>
      <c r="D605">
        <v>-707</v>
      </c>
      <c r="E605">
        <v>4868</v>
      </c>
      <c r="F605">
        <v>-2431</v>
      </c>
      <c r="G605">
        <v>1255</v>
      </c>
      <c r="H605">
        <v>419</v>
      </c>
      <c r="I605">
        <v>0</v>
      </c>
      <c r="J605">
        <v>12864973</v>
      </c>
      <c r="K605">
        <f t="shared" si="26"/>
        <v>0</v>
      </c>
      <c r="L605">
        <f t="shared" si="25"/>
        <v>1</v>
      </c>
      <c r="T605">
        <v>397</v>
      </c>
      <c r="U605">
        <v>1</v>
      </c>
      <c r="V605">
        <v>-3103285</v>
      </c>
    </row>
    <row r="606" spans="1:22" x14ac:dyDescent="0.25">
      <c r="A606">
        <v>3517</v>
      </c>
      <c r="B606">
        <v>-489</v>
      </c>
      <c r="C606">
        <v>-1684</v>
      </c>
      <c r="D606">
        <v>3655</v>
      </c>
      <c r="E606">
        <v>318</v>
      </c>
      <c r="F606">
        <v>1419</v>
      </c>
      <c r="G606">
        <v>732</v>
      </c>
      <c r="H606">
        <v>422</v>
      </c>
      <c r="I606">
        <v>0</v>
      </c>
      <c r="J606">
        <v>10127586</v>
      </c>
      <c r="K606">
        <f t="shared" si="26"/>
        <v>0</v>
      </c>
      <c r="L606">
        <f t="shared" si="25"/>
        <v>1</v>
      </c>
      <c r="T606">
        <v>108</v>
      </c>
      <c r="U606">
        <v>1</v>
      </c>
      <c r="V606">
        <v>-3150134</v>
      </c>
    </row>
    <row r="607" spans="1:22" x14ac:dyDescent="0.25">
      <c r="A607">
        <v>216</v>
      </c>
      <c r="B607">
        <v>1187</v>
      </c>
      <c r="C607">
        <v>-912</v>
      </c>
      <c r="D607">
        <v>-322</v>
      </c>
      <c r="E607">
        <v>-405</v>
      </c>
      <c r="F607">
        <v>322</v>
      </c>
      <c r="G607">
        <v>-2365</v>
      </c>
      <c r="H607">
        <v>423</v>
      </c>
      <c r="I607">
        <v>0</v>
      </c>
      <c r="J607">
        <v>-2264358</v>
      </c>
      <c r="K607">
        <f t="shared" si="26"/>
        <v>0</v>
      </c>
      <c r="L607">
        <f t="shared" si="25"/>
        <v>0</v>
      </c>
      <c r="T607">
        <v>544</v>
      </c>
      <c r="U607">
        <v>0</v>
      </c>
      <c r="V607">
        <v>-3159594</v>
      </c>
    </row>
    <row r="608" spans="1:22" x14ac:dyDescent="0.25">
      <c r="A608">
        <v>-3464</v>
      </c>
      <c r="B608">
        <v>159</v>
      </c>
      <c r="C608">
        <v>3412</v>
      </c>
      <c r="D608">
        <v>-1980</v>
      </c>
      <c r="E608">
        <v>324</v>
      </c>
      <c r="F608">
        <v>-841</v>
      </c>
      <c r="G608">
        <v>-2265</v>
      </c>
      <c r="H608">
        <v>424</v>
      </c>
      <c r="I608">
        <v>0</v>
      </c>
      <c r="J608">
        <v>-4082313</v>
      </c>
      <c r="K608">
        <f t="shared" si="26"/>
        <v>0</v>
      </c>
      <c r="L608">
        <f t="shared" si="25"/>
        <v>0</v>
      </c>
      <c r="T608">
        <v>117</v>
      </c>
      <c r="U608">
        <v>1</v>
      </c>
      <c r="V608">
        <v>-3172353</v>
      </c>
    </row>
    <row r="609" spans="1:22" x14ac:dyDescent="0.25">
      <c r="A609">
        <v>-74</v>
      </c>
      <c r="B609">
        <v>963</v>
      </c>
      <c r="C609">
        <v>572</v>
      </c>
      <c r="D609">
        <v>193</v>
      </c>
      <c r="E609">
        <v>616</v>
      </c>
      <c r="F609">
        <v>-427</v>
      </c>
      <c r="G609">
        <v>-2135</v>
      </c>
      <c r="H609">
        <v>426</v>
      </c>
      <c r="I609">
        <v>0</v>
      </c>
      <c r="J609">
        <v>1379155</v>
      </c>
      <c r="K609">
        <f t="shared" si="26"/>
        <v>0</v>
      </c>
      <c r="L609">
        <f t="shared" si="25"/>
        <v>0</v>
      </c>
      <c r="T609">
        <v>154</v>
      </c>
      <c r="U609">
        <v>1</v>
      </c>
      <c r="V609">
        <v>-3173073</v>
      </c>
    </row>
    <row r="610" spans="1:22" x14ac:dyDescent="0.25">
      <c r="A610">
        <v>293</v>
      </c>
      <c r="B610">
        <v>-378</v>
      </c>
      <c r="C610">
        <v>960</v>
      </c>
      <c r="D610">
        <v>1084</v>
      </c>
      <c r="E610">
        <v>497</v>
      </c>
      <c r="F610">
        <v>-4466</v>
      </c>
      <c r="G610">
        <v>-917</v>
      </c>
      <c r="H610">
        <v>427</v>
      </c>
      <c r="I610">
        <v>0</v>
      </c>
      <c r="J610">
        <v>5716279</v>
      </c>
      <c r="K610">
        <f t="shared" si="26"/>
        <v>0</v>
      </c>
      <c r="L610">
        <f t="shared" si="25"/>
        <v>0</v>
      </c>
      <c r="T610">
        <v>774</v>
      </c>
      <c r="U610">
        <v>0</v>
      </c>
      <c r="V610">
        <v>-3206015</v>
      </c>
    </row>
    <row r="611" spans="1:22" x14ac:dyDescent="0.25">
      <c r="A611">
        <v>3358</v>
      </c>
      <c r="B611">
        <v>-3340</v>
      </c>
      <c r="C611">
        <v>-414</v>
      </c>
      <c r="D611">
        <v>3497</v>
      </c>
      <c r="E611">
        <v>854</v>
      </c>
      <c r="F611">
        <v>2310</v>
      </c>
      <c r="G611">
        <v>1995</v>
      </c>
      <c r="H611">
        <v>428</v>
      </c>
      <c r="I611">
        <v>0</v>
      </c>
      <c r="J611">
        <v>13652436</v>
      </c>
      <c r="K611">
        <f t="shared" si="26"/>
        <v>0</v>
      </c>
      <c r="L611">
        <f t="shared" si="25"/>
        <v>1</v>
      </c>
      <c r="T611">
        <v>757</v>
      </c>
      <c r="U611">
        <v>1</v>
      </c>
      <c r="V611">
        <v>-3210687</v>
      </c>
    </row>
    <row r="612" spans="1:22" x14ac:dyDescent="0.25">
      <c r="A612">
        <v>-2614</v>
      </c>
      <c r="B612">
        <v>1982</v>
      </c>
      <c r="C612">
        <v>377</v>
      </c>
      <c r="D612">
        <v>-560</v>
      </c>
      <c r="E612">
        <v>952</v>
      </c>
      <c r="F612">
        <v>-1469</v>
      </c>
      <c r="G612">
        <v>-4485</v>
      </c>
      <c r="H612">
        <v>429</v>
      </c>
      <c r="I612">
        <v>0</v>
      </c>
      <c r="J612">
        <v>-2070788</v>
      </c>
      <c r="K612">
        <f t="shared" si="26"/>
        <v>0</v>
      </c>
      <c r="L612">
        <f t="shared" si="25"/>
        <v>0</v>
      </c>
      <c r="T612">
        <v>502</v>
      </c>
      <c r="U612">
        <v>1</v>
      </c>
      <c r="V612">
        <v>-3214015</v>
      </c>
    </row>
    <row r="613" spans="1:22" x14ac:dyDescent="0.25">
      <c r="A613">
        <v>2592</v>
      </c>
      <c r="B613">
        <v>-4008</v>
      </c>
      <c r="C613">
        <v>2195</v>
      </c>
      <c r="D613">
        <v>2064</v>
      </c>
      <c r="E613">
        <v>605</v>
      </c>
      <c r="F613">
        <v>2475</v>
      </c>
      <c r="G613">
        <v>2495</v>
      </c>
      <c r="H613">
        <v>433</v>
      </c>
      <c r="I613">
        <v>0</v>
      </c>
      <c r="J613">
        <v>11514830</v>
      </c>
      <c r="K613">
        <f t="shared" si="26"/>
        <v>0</v>
      </c>
      <c r="L613">
        <f t="shared" si="25"/>
        <v>1</v>
      </c>
      <c r="T613">
        <v>770</v>
      </c>
      <c r="U613">
        <v>0</v>
      </c>
      <c r="V613">
        <v>-3255223</v>
      </c>
    </row>
    <row r="614" spans="1:22" x14ac:dyDescent="0.25">
      <c r="A614">
        <v>1859</v>
      </c>
      <c r="B614">
        <v>1564</v>
      </c>
      <c r="C614">
        <v>-214</v>
      </c>
      <c r="D614">
        <v>905</v>
      </c>
      <c r="E614">
        <v>2509</v>
      </c>
      <c r="F614">
        <v>-3289</v>
      </c>
      <c r="G614">
        <v>3365</v>
      </c>
      <c r="H614">
        <v>436</v>
      </c>
      <c r="I614">
        <v>0</v>
      </c>
      <c r="J614">
        <v>5871670</v>
      </c>
      <c r="K614">
        <f t="shared" si="26"/>
        <v>0</v>
      </c>
      <c r="L614">
        <f t="shared" si="25"/>
        <v>0</v>
      </c>
      <c r="T614">
        <v>262</v>
      </c>
      <c r="U614">
        <v>0</v>
      </c>
      <c r="V614">
        <v>-3265131</v>
      </c>
    </row>
    <row r="615" spans="1:22" x14ac:dyDescent="0.25">
      <c r="A615">
        <v>-988</v>
      </c>
      <c r="B615">
        <v>453</v>
      </c>
      <c r="C615">
        <v>-289</v>
      </c>
      <c r="D615">
        <v>1063</v>
      </c>
      <c r="E615">
        <v>367</v>
      </c>
      <c r="F615">
        <v>-523</v>
      </c>
      <c r="G615">
        <v>-926</v>
      </c>
      <c r="H615">
        <v>440</v>
      </c>
      <c r="I615">
        <v>0</v>
      </c>
      <c r="J615">
        <v>1656090</v>
      </c>
      <c r="K615">
        <f t="shared" si="26"/>
        <v>0</v>
      </c>
      <c r="L615">
        <f t="shared" si="25"/>
        <v>0</v>
      </c>
      <c r="T615">
        <v>234</v>
      </c>
      <c r="U615">
        <v>1</v>
      </c>
      <c r="V615">
        <v>-3315307</v>
      </c>
    </row>
    <row r="616" spans="1:22" x14ac:dyDescent="0.25">
      <c r="A616">
        <v>-1487</v>
      </c>
      <c r="B616">
        <v>380</v>
      </c>
      <c r="C616">
        <v>1168</v>
      </c>
      <c r="D616">
        <v>-1280</v>
      </c>
      <c r="E616">
        <v>3039</v>
      </c>
      <c r="F616">
        <v>-1582</v>
      </c>
      <c r="G616">
        <v>-4615</v>
      </c>
      <c r="H616">
        <v>442</v>
      </c>
      <c r="I616">
        <v>0</v>
      </c>
      <c r="J616">
        <v>3211511</v>
      </c>
      <c r="K616">
        <f t="shared" si="26"/>
        <v>0</v>
      </c>
      <c r="L616">
        <f t="shared" si="25"/>
        <v>0</v>
      </c>
      <c r="T616">
        <v>119</v>
      </c>
      <c r="U616">
        <v>1</v>
      </c>
      <c r="V616">
        <v>-3335089</v>
      </c>
    </row>
    <row r="617" spans="1:22" x14ac:dyDescent="0.25">
      <c r="A617">
        <v>624</v>
      </c>
      <c r="B617">
        <v>1181</v>
      </c>
      <c r="C617">
        <v>-205</v>
      </c>
      <c r="D617">
        <v>1622</v>
      </c>
      <c r="E617">
        <v>1363</v>
      </c>
      <c r="F617">
        <v>-666</v>
      </c>
      <c r="G617">
        <v>-162</v>
      </c>
      <c r="H617">
        <v>443</v>
      </c>
      <c r="I617">
        <v>0</v>
      </c>
      <c r="J617">
        <v>4996505</v>
      </c>
      <c r="K617">
        <f t="shared" si="26"/>
        <v>0</v>
      </c>
      <c r="L617">
        <f t="shared" si="25"/>
        <v>0</v>
      </c>
      <c r="T617">
        <v>415</v>
      </c>
      <c r="U617">
        <v>1</v>
      </c>
      <c r="V617">
        <v>-3386847</v>
      </c>
    </row>
    <row r="618" spans="1:22" x14ac:dyDescent="0.25">
      <c r="A618">
        <v>918</v>
      </c>
      <c r="B618">
        <v>2939</v>
      </c>
      <c r="C618">
        <v>1847</v>
      </c>
      <c r="D618">
        <v>-1273</v>
      </c>
      <c r="E618">
        <v>267</v>
      </c>
      <c r="F618">
        <v>-2948</v>
      </c>
      <c r="G618">
        <v>3305</v>
      </c>
      <c r="H618">
        <v>444</v>
      </c>
      <c r="I618">
        <v>0</v>
      </c>
      <c r="J618">
        <v>-3641321</v>
      </c>
      <c r="K618">
        <f t="shared" si="26"/>
        <v>0</v>
      </c>
      <c r="L618">
        <f t="shared" si="25"/>
        <v>0</v>
      </c>
      <c r="T618">
        <v>230</v>
      </c>
      <c r="U618">
        <v>1</v>
      </c>
      <c r="V618">
        <v>-3403661</v>
      </c>
    </row>
    <row r="619" spans="1:22" x14ac:dyDescent="0.25">
      <c r="A619">
        <v>-540</v>
      </c>
      <c r="B619">
        <v>1125</v>
      </c>
      <c r="C619">
        <v>6</v>
      </c>
      <c r="D619">
        <v>1042</v>
      </c>
      <c r="E619">
        <v>70</v>
      </c>
      <c r="F619">
        <v>-3938</v>
      </c>
      <c r="G619">
        <v>188</v>
      </c>
      <c r="H619">
        <v>445</v>
      </c>
      <c r="I619">
        <v>0</v>
      </c>
      <c r="J619">
        <v>1577636</v>
      </c>
      <c r="K619">
        <f t="shared" si="26"/>
        <v>0</v>
      </c>
      <c r="L619">
        <f t="shared" si="25"/>
        <v>0</v>
      </c>
      <c r="T619">
        <v>312</v>
      </c>
      <c r="U619">
        <v>0</v>
      </c>
      <c r="V619">
        <v>-3419925</v>
      </c>
    </row>
    <row r="620" spans="1:22" x14ac:dyDescent="0.25">
      <c r="A620">
        <v>-1891</v>
      </c>
      <c r="B620">
        <v>-1469</v>
      </c>
      <c r="C620">
        <v>1163</v>
      </c>
      <c r="D620">
        <v>1379</v>
      </c>
      <c r="E620">
        <v>2780</v>
      </c>
      <c r="F620">
        <v>-986</v>
      </c>
      <c r="G620">
        <v>-2165</v>
      </c>
      <c r="H620">
        <v>447</v>
      </c>
      <c r="I620">
        <v>0</v>
      </c>
      <c r="J620">
        <v>8851738</v>
      </c>
      <c r="K620">
        <f t="shared" si="26"/>
        <v>0</v>
      </c>
      <c r="L620">
        <f t="shared" si="25"/>
        <v>1</v>
      </c>
      <c r="T620">
        <v>631</v>
      </c>
      <c r="U620">
        <v>1</v>
      </c>
      <c r="V620">
        <v>-3422677</v>
      </c>
    </row>
    <row r="621" spans="1:22" x14ac:dyDescent="0.25">
      <c r="A621">
        <v>-2911</v>
      </c>
      <c r="B621">
        <v>-1336</v>
      </c>
      <c r="C621">
        <v>2760</v>
      </c>
      <c r="D621">
        <v>1190</v>
      </c>
      <c r="E621">
        <v>2477</v>
      </c>
      <c r="F621">
        <v>-194</v>
      </c>
      <c r="G621">
        <v>1855</v>
      </c>
      <c r="H621">
        <v>450</v>
      </c>
      <c r="I621">
        <v>0</v>
      </c>
      <c r="J621">
        <v>6296123</v>
      </c>
      <c r="K621">
        <f t="shared" si="26"/>
        <v>0</v>
      </c>
      <c r="L621">
        <f t="shared" si="25"/>
        <v>0</v>
      </c>
      <c r="T621">
        <v>11</v>
      </c>
      <c r="U621">
        <v>0</v>
      </c>
      <c r="V621">
        <v>-3431563</v>
      </c>
    </row>
    <row r="622" spans="1:22" x14ac:dyDescent="0.25">
      <c r="A622">
        <v>-490</v>
      </c>
      <c r="B622">
        <v>585</v>
      </c>
      <c r="C622">
        <v>243</v>
      </c>
      <c r="D622">
        <v>-1161</v>
      </c>
      <c r="E622">
        <v>562</v>
      </c>
      <c r="F622">
        <v>726</v>
      </c>
      <c r="G622">
        <v>-1925</v>
      </c>
      <c r="H622">
        <v>452</v>
      </c>
      <c r="I622">
        <v>0</v>
      </c>
      <c r="J622">
        <v>-1968825</v>
      </c>
      <c r="K622">
        <f t="shared" si="26"/>
        <v>0</v>
      </c>
      <c r="L622">
        <f t="shared" si="25"/>
        <v>0</v>
      </c>
      <c r="T622">
        <v>602</v>
      </c>
      <c r="U622">
        <v>1</v>
      </c>
      <c r="V622">
        <v>-3484152</v>
      </c>
    </row>
    <row r="623" spans="1:22" x14ac:dyDescent="0.25">
      <c r="A623">
        <v>1997</v>
      </c>
      <c r="B623">
        <v>489</v>
      </c>
      <c r="C623">
        <v>-1825</v>
      </c>
      <c r="D623">
        <v>37</v>
      </c>
      <c r="E623">
        <v>454</v>
      </c>
      <c r="F623">
        <v>-763</v>
      </c>
      <c r="G623">
        <v>2405</v>
      </c>
      <c r="H623">
        <v>453</v>
      </c>
      <c r="I623">
        <v>0</v>
      </c>
      <c r="J623">
        <v>680951</v>
      </c>
      <c r="K623">
        <f t="shared" si="26"/>
        <v>0</v>
      </c>
      <c r="L623">
        <f t="shared" si="25"/>
        <v>0</v>
      </c>
      <c r="T623">
        <v>121</v>
      </c>
      <c r="U623">
        <v>1</v>
      </c>
      <c r="V623">
        <v>-3489161</v>
      </c>
    </row>
    <row r="624" spans="1:22" x14ac:dyDescent="0.25">
      <c r="A624">
        <v>-1030</v>
      </c>
      <c r="B624">
        <v>-2138</v>
      </c>
      <c r="C624">
        <v>3586</v>
      </c>
      <c r="D624">
        <v>-318</v>
      </c>
      <c r="E624">
        <v>-431</v>
      </c>
      <c r="F624">
        <v>616</v>
      </c>
      <c r="G624">
        <v>-175</v>
      </c>
      <c r="H624">
        <v>454</v>
      </c>
      <c r="I624">
        <v>0</v>
      </c>
      <c r="J624">
        <v>1717876</v>
      </c>
      <c r="K624">
        <f t="shared" si="26"/>
        <v>0</v>
      </c>
      <c r="L624">
        <f t="shared" si="25"/>
        <v>0</v>
      </c>
      <c r="T624">
        <v>235</v>
      </c>
      <c r="U624">
        <v>0</v>
      </c>
      <c r="V624">
        <v>-3492493</v>
      </c>
    </row>
    <row r="625" spans="1:22" x14ac:dyDescent="0.25">
      <c r="A625">
        <v>667</v>
      </c>
      <c r="B625">
        <v>-3853</v>
      </c>
      <c r="C625">
        <v>4162</v>
      </c>
      <c r="D625">
        <v>-1609</v>
      </c>
      <c r="E625">
        <v>-1904</v>
      </c>
      <c r="F625">
        <v>3278</v>
      </c>
      <c r="G625">
        <v>965</v>
      </c>
      <c r="H625">
        <v>455</v>
      </c>
      <c r="I625">
        <v>0</v>
      </c>
      <c r="J625">
        <v>-785095</v>
      </c>
      <c r="K625">
        <f t="shared" si="26"/>
        <v>0</v>
      </c>
      <c r="L625">
        <f t="shared" si="25"/>
        <v>0</v>
      </c>
      <c r="T625">
        <v>516</v>
      </c>
      <c r="U625">
        <v>1</v>
      </c>
      <c r="V625">
        <v>-3508264</v>
      </c>
    </row>
    <row r="626" spans="1:22" x14ac:dyDescent="0.25">
      <c r="A626">
        <v>242</v>
      </c>
      <c r="B626">
        <v>3084</v>
      </c>
      <c r="C626">
        <v>-2358</v>
      </c>
      <c r="D626">
        <v>758</v>
      </c>
      <c r="E626">
        <v>-1914</v>
      </c>
      <c r="F626">
        <v>1760</v>
      </c>
      <c r="G626">
        <v>925</v>
      </c>
      <c r="H626">
        <v>456</v>
      </c>
      <c r="I626">
        <v>0</v>
      </c>
      <c r="J626">
        <v>-6770494</v>
      </c>
      <c r="K626">
        <f t="shared" si="26"/>
        <v>0</v>
      </c>
      <c r="L626">
        <f t="shared" si="25"/>
        <v>0</v>
      </c>
      <c r="T626">
        <v>754</v>
      </c>
      <c r="U626">
        <v>1</v>
      </c>
      <c r="V626">
        <v>-3529946</v>
      </c>
    </row>
    <row r="627" spans="1:22" x14ac:dyDescent="0.25">
      <c r="A627">
        <v>-2454</v>
      </c>
      <c r="B627">
        <v>2182</v>
      </c>
      <c r="C627">
        <v>108</v>
      </c>
      <c r="D627">
        <v>758</v>
      </c>
      <c r="E627">
        <v>2390</v>
      </c>
      <c r="F627">
        <v>-2574</v>
      </c>
      <c r="G627">
        <v>-2525</v>
      </c>
      <c r="H627">
        <v>458</v>
      </c>
      <c r="I627">
        <v>0</v>
      </c>
      <c r="J627">
        <v>2529058</v>
      </c>
      <c r="K627">
        <f t="shared" si="26"/>
        <v>0</v>
      </c>
      <c r="L627">
        <f t="shared" si="25"/>
        <v>0</v>
      </c>
      <c r="T627">
        <v>288</v>
      </c>
      <c r="U627">
        <v>0</v>
      </c>
      <c r="V627">
        <v>-3533709</v>
      </c>
    </row>
    <row r="628" spans="1:22" x14ac:dyDescent="0.25">
      <c r="A628">
        <v>279</v>
      </c>
      <c r="B628">
        <v>2271</v>
      </c>
      <c r="C628">
        <v>-3</v>
      </c>
      <c r="D628">
        <v>684</v>
      </c>
      <c r="E628">
        <v>1525</v>
      </c>
      <c r="F628">
        <v>-3784</v>
      </c>
      <c r="G628">
        <v>1755</v>
      </c>
      <c r="H628">
        <v>461</v>
      </c>
      <c r="I628">
        <v>0</v>
      </c>
      <c r="J628">
        <v>2306846</v>
      </c>
      <c r="K628">
        <f t="shared" si="26"/>
        <v>0</v>
      </c>
      <c r="L628">
        <f t="shared" si="25"/>
        <v>0</v>
      </c>
      <c r="T628">
        <v>494</v>
      </c>
      <c r="U628">
        <v>1</v>
      </c>
      <c r="V628">
        <v>-3572002</v>
      </c>
    </row>
    <row r="629" spans="1:22" x14ac:dyDescent="0.25">
      <c r="A629">
        <v>-3666</v>
      </c>
      <c r="B629">
        <v>1579</v>
      </c>
      <c r="C629">
        <v>1803</v>
      </c>
      <c r="D629">
        <v>-1906</v>
      </c>
      <c r="E629">
        <v>1514</v>
      </c>
      <c r="F629">
        <v>-1125</v>
      </c>
      <c r="G629">
        <v>-1485</v>
      </c>
      <c r="H629">
        <v>462</v>
      </c>
      <c r="I629">
        <v>0</v>
      </c>
      <c r="J629">
        <v>-4613110</v>
      </c>
      <c r="K629">
        <f t="shared" si="26"/>
        <v>0</v>
      </c>
      <c r="L629">
        <f t="shared" si="25"/>
        <v>0</v>
      </c>
      <c r="T629">
        <v>199</v>
      </c>
      <c r="U629">
        <v>1</v>
      </c>
      <c r="V629">
        <v>-3587841</v>
      </c>
    </row>
    <row r="630" spans="1:22" x14ac:dyDescent="0.25">
      <c r="A630">
        <v>536</v>
      </c>
      <c r="B630">
        <v>-801</v>
      </c>
      <c r="C630">
        <v>408</v>
      </c>
      <c r="D630">
        <v>1053</v>
      </c>
      <c r="E630">
        <v>-751</v>
      </c>
      <c r="F630">
        <v>2156</v>
      </c>
      <c r="G630">
        <v>2285</v>
      </c>
      <c r="H630">
        <v>463</v>
      </c>
      <c r="I630">
        <v>0</v>
      </c>
      <c r="J630">
        <v>1123768</v>
      </c>
      <c r="K630">
        <f t="shared" si="26"/>
        <v>0</v>
      </c>
      <c r="L630">
        <f t="shared" si="25"/>
        <v>0</v>
      </c>
      <c r="T630">
        <v>773</v>
      </c>
      <c r="U630">
        <v>1</v>
      </c>
      <c r="V630">
        <v>-3591816</v>
      </c>
    </row>
    <row r="631" spans="1:22" x14ac:dyDescent="0.25">
      <c r="A631">
        <v>1307</v>
      </c>
      <c r="B631">
        <v>-2082</v>
      </c>
      <c r="C631">
        <v>132</v>
      </c>
      <c r="D631">
        <v>3665</v>
      </c>
      <c r="E631">
        <v>-1614</v>
      </c>
      <c r="F631">
        <v>-3399</v>
      </c>
      <c r="G631">
        <v>-264</v>
      </c>
      <c r="H631">
        <v>465</v>
      </c>
      <c r="I631">
        <v>0</v>
      </c>
      <c r="J631">
        <v>9183946</v>
      </c>
      <c r="K631">
        <f t="shared" si="26"/>
        <v>0</v>
      </c>
      <c r="L631">
        <f t="shared" si="25"/>
        <v>1</v>
      </c>
      <c r="T631">
        <v>110</v>
      </c>
      <c r="U631">
        <v>0</v>
      </c>
      <c r="V631">
        <v>-3629652</v>
      </c>
    </row>
    <row r="632" spans="1:22" x14ac:dyDescent="0.25">
      <c r="A632">
        <v>-669</v>
      </c>
      <c r="B632">
        <v>-2483</v>
      </c>
      <c r="C632">
        <v>-264</v>
      </c>
      <c r="D632">
        <v>916</v>
      </c>
      <c r="E632">
        <v>1893</v>
      </c>
      <c r="F632">
        <v>-3542</v>
      </c>
      <c r="G632">
        <v>1215</v>
      </c>
      <c r="H632">
        <v>466</v>
      </c>
      <c r="I632">
        <v>0</v>
      </c>
      <c r="J632">
        <v>7591857</v>
      </c>
      <c r="K632">
        <f t="shared" si="26"/>
        <v>0</v>
      </c>
      <c r="L632">
        <f t="shared" si="25"/>
        <v>0</v>
      </c>
      <c r="T632">
        <v>444</v>
      </c>
      <c r="U632">
        <v>0</v>
      </c>
      <c r="V632">
        <v>-3641321</v>
      </c>
    </row>
    <row r="633" spans="1:22" x14ac:dyDescent="0.25">
      <c r="A633">
        <v>-446</v>
      </c>
      <c r="B633">
        <v>-734</v>
      </c>
      <c r="C633">
        <v>2108</v>
      </c>
      <c r="D633">
        <v>-347</v>
      </c>
      <c r="E633">
        <v>-2325</v>
      </c>
      <c r="F633">
        <v>1001</v>
      </c>
      <c r="G633">
        <v>-1585</v>
      </c>
      <c r="H633">
        <v>467</v>
      </c>
      <c r="I633">
        <v>0</v>
      </c>
      <c r="J633">
        <v>-2959615</v>
      </c>
      <c r="K633">
        <f t="shared" si="26"/>
        <v>0</v>
      </c>
      <c r="L633">
        <f t="shared" si="25"/>
        <v>0</v>
      </c>
      <c r="T633">
        <v>141</v>
      </c>
      <c r="U633">
        <v>1</v>
      </c>
      <c r="V633">
        <v>-3669817</v>
      </c>
    </row>
    <row r="634" spans="1:22" x14ac:dyDescent="0.25">
      <c r="A634">
        <v>-223</v>
      </c>
      <c r="B634">
        <v>-1124</v>
      </c>
      <c r="C634">
        <v>-1608</v>
      </c>
      <c r="D634">
        <v>948</v>
      </c>
      <c r="E634">
        <v>-976</v>
      </c>
      <c r="F634">
        <v>-2013</v>
      </c>
      <c r="G634">
        <v>33</v>
      </c>
      <c r="H634">
        <v>470</v>
      </c>
      <c r="I634">
        <v>0</v>
      </c>
      <c r="J634">
        <v>996444</v>
      </c>
      <c r="K634">
        <f t="shared" si="26"/>
        <v>0</v>
      </c>
      <c r="L634">
        <f t="shared" si="25"/>
        <v>0</v>
      </c>
      <c r="T634">
        <v>225</v>
      </c>
      <c r="U634">
        <v>1</v>
      </c>
      <c r="V634">
        <v>-3673878</v>
      </c>
    </row>
    <row r="635" spans="1:22" x14ac:dyDescent="0.25">
      <c r="A635">
        <v>856</v>
      </c>
      <c r="B635">
        <v>2539</v>
      </c>
      <c r="C635">
        <v>-1412</v>
      </c>
      <c r="D635">
        <v>579</v>
      </c>
      <c r="E635">
        <v>-4262</v>
      </c>
      <c r="F635">
        <v>-1125</v>
      </c>
      <c r="G635">
        <v>-1985</v>
      </c>
      <c r="H635">
        <v>472</v>
      </c>
      <c r="I635">
        <v>0</v>
      </c>
      <c r="J635">
        <v>-7785121</v>
      </c>
      <c r="K635">
        <f t="shared" si="26"/>
        <v>0</v>
      </c>
      <c r="L635">
        <f t="shared" si="25"/>
        <v>0</v>
      </c>
      <c r="T635">
        <v>263</v>
      </c>
      <c r="U635">
        <v>1</v>
      </c>
      <c r="V635">
        <v>-3723865</v>
      </c>
    </row>
    <row r="636" spans="1:22" x14ac:dyDescent="0.25">
      <c r="A636">
        <v>2231</v>
      </c>
      <c r="B636">
        <v>2750</v>
      </c>
      <c r="C636">
        <v>-1271</v>
      </c>
      <c r="D636">
        <v>-653</v>
      </c>
      <c r="E636">
        <v>-552</v>
      </c>
      <c r="F636">
        <v>-770</v>
      </c>
      <c r="G636">
        <v>2115</v>
      </c>
      <c r="H636">
        <v>474</v>
      </c>
      <c r="I636">
        <v>0</v>
      </c>
      <c r="J636">
        <v>-4244530</v>
      </c>
      <c r="K636">
        <f t="shared" si="26"/>
        <v>0</v>
      </c>
      <c r="L636">
        <f t="shared" si="25"/>
        <v>0</v>
      </c>
      <c r="T636">
        <v>178</v>
      </c>
      <c r="U636">
        <v>1</v>
      </c>
      <c r="V636">
        <v>-3727114</v>
      </c>
    </row>
    <row r="637" spans="1:22" x14ac:dyDescent="0.25">
      <c r="A637">
        <v>2933</v>
      </c>
      <c r="B637">
        <v>-1414</v>
      </c>
      <c r="C637">
        <v>-804</v>
      </c>
      <c r="D637">
        <v>222</v>
      </c>
      <c r="E637">
        <v>-244</v>
      </c>
      <c r="F637">
        <v>2750</v>
      </c>
      <c r="G637">
        <v>-1235</v>
      </c>
      <c r="H637">
        <v>476</v>
      </c>
      <c r="I637">
        <v>0</v>
      </c>
      <c r="J637">
        <v>3387561</v>
      </c>
      <c r="K637">
        <f t="shared" si="26"/>
        <v>0</v>
      </c>
      <c r="L637">
        <f t="shared" si="25"/>
        <v>0</v>
      </c>
      <c r="T637">
        <v>73</v>
      </c>
      <c r="U637">
        <v>1</v>
      </c>
      <c r="V637">
        <v>-3731018</v>
      </c>
    </row>
    <row r="638" spans="1:22" x14ac:dyDescent="0.25">
      <c r="A638">
        <v>3113</v>
      </c>
      <c r="B638">
        <v>500</v>
      </c>
      <c r="C638">
        <v>-1456</v>
      </c>
      <c r="D638">
        <v>-1619</v>
      </c>
      <c r="E638">
        <v>1265</v>
      </c>
      <c r="F638">
        <v>-423</v>
      </c>
      <c r="G638">
        <v>255</v>
      </c>
      <c r="H638">
        <v>478</v>
      </c>
      <c r="I638">
        <v>0</v>
      </c>
      <c r="J638">
        <v>443184</v>
      </c>
      <c r="K638">
        <f t="shared" si="26"/>
        <v>0</v>
      </c>
      <c r="L638">
        <f t="shared" si="25"/>
        <v>0</v>
      </c>
      <c r="T638">
        <v>597</v>
      </c>
      <c r="U638">
        <v>0</v>
      </c>
      <c r="V638">
        <v>-3737930</v>
      </c>
    </row>
    <row r="639" spans="1:22" x14ac:dyDescent="0.25">
      <c r="A639">
        <v>2093</v>
      </c>
      <c r="B639">
        <v>-824</v>
      </c>
      <c r="C639">
        <v>-367</v>
      </c>
      <c r="D639">
        <v>60</v>
      </c>
      <c r="E639">
        <v>-1589</v>
      </c>
      <c r="F639">
        <v>2629</v>
      </c>
      <c r="G639">
        <v>790</v>
      </c>
      <c r="H639">
        <v>479</v>
      </c>
      <c r="I639">
        <v>0</v>
      </c>
      <c r="J639">
        <v>-943775</v>
      </c>
      <c r="K639">
        <f t="shared" si="26"/>
        <v>0</v>
      </c>
      <c r="L639">
        <f t="shared" si="25"/>
        <v>0</v>
      </c>
      <c r="T639">
        <v>300</v>
      </c>
      <c r="U639">
        <v>0</v>
      </c>
      <c r="V639">
        <v>-3771480</v>
      </c>
    </row>
    <row r="640" spans="1:22" x14ac:dyDescent="0.25">
      <c r="A640">
        <v>2274</v>
      </c>
      <c r="B640">
        <v>-1091</v>
      </c>
      <c r="C640">
        <v>-329</v>
      </c>
      <c r="D640">
        <v>1801</v>
      </c>
      <c r="E640">
        <v>1265</v>
      </c>
      <c r="F640">
        <v>891</v>
      </c>
      <c r="G640">
        <v>-1325</v>
      </c>
      <c r="H640">
        <v>480</v>
      </c>
      <c r="I640">
        <v>0</v>
      </c>
      <c r="J640">
        <v>8966172</v>
      </c>
      <c r="K640">
        <f t="shared" si="26"/>
        <v>0</v>
      </c>
      <c r="L640">
        <f t="shared" si="25"/>
        <v>1</v>
      </c>
      <c r="T640">
        <v>712</v>
      </c>
      <c r="U640">
        <v>1</v>
      </c>
      <c r="V640">
        <v>-3783732</v>
      </c>
    </row>
    <row r="641" spans="1:22" x14ac:dyDescent="0.25">
      <c r="A641">
        <v>2561</v>
      </c>
      <c r="B641">
        <v>-35</v>
      </c>
      <c r="C641">
        <v>366</v>
      </c>
      <c r="D641">
        <v>400</v>
      </c>
      <c r="E641">
        <v>-2325</v>
      </c>
      <c r="F641">
        <v>2585</v>
      </c>
      <c r="G641">
        <v>2275</v>
      </c>
      <c r="H641">
        <v>481</v>
      </c>
      <c r="I641">
        <v>0</v>
      </c>
      <c r="J641">
        <v>-1974170</v>
      </c>
      <c r="K641">
        <f t="shared" si="26"/>
        <v>0</v>
      </c>
      <c r="L641">
        <f t="shared" si="25"/>
        <v>0</v>
      </c>
      <c r="T641">
        <v>317</v>
      </c>
      <c r="U641">
        <v>1</v>
      </c>
      <c r="V641">
        <v>-3785902</v>
      </c>
    </row>
    <row r="642" spans="1:22" x14ac:dyDescent="0.25">
      <c r="A642">
        <v>-66</v>
      </c>
      <c r="B642">
        <v>2049</v>
      </c>
      <c r="C642">
        <v>-2825</v>
      </c>
      <c r="D642">
        <v>1021</v>
      </c>
      <c r="E642">
        <v>233</v>
      </c>
      <c r="F642">
        <v>1133</v>
      </c>
      <c r="G642">
        <v>1195</v>
      </c>
      <c r="H642">
        <v>482</v>
      </c>
      <c r="I642">
        <v>0</v>
      </c>
      <c r="J642">
        <v>-1934442</v>
      </c>
      <c r="K642">
        <f t="shared" si="26"/>
        <v>0</v>
      </c>
      <c r="L642">
        <f t="shared" ref="L642:L705" si="27">IF(J642&gt;O$1,1,0)</f>
        <v>0</v>
      </c>
      <c r="T642">
        <v>441</v>
      </c>
      <c r="U642">
        <v>1</v>
      </c>
      <c r="V642">
        <v>-3796249</v>
      </c>
    </row>
    <row r="643" spans="1:22" x14ac:dyDescent="0.25">
      <c r="A643">
        <v>904</v>
      </c>
      <c r="B643">
        <v>-2616</v>
      </c>
      <c r="C643">
        <v>-1054</v>
      </c>
      <c r="D643">
        <v>2032</v>
      </c>
      <c r="E643">
        <v>-761</v>
      </c>
      <c r="F643">
        <v>-2365</v>
      </c>
      <c r="G643">
        <v>550</v>
      </c>
      <c r="H643">
        <v>483</v>
      </c>
      <c r="I643">
        <v>0</v>
      </c>
      <c r="J643">
        <v>6393793</v>
      </c>
      <c r="K643">
        <f t="shared" si="26"/>
        <v>0</v>
      </c>
      <c r="L643">
        <f t="shared" si="27"/>
        <v>0</v>
      </c>
      <c r="T643">
        <v>329</v>
      </c>
      <c r="U643">
        <v>1</v>
      </c>
      <c r="V643">
        <v>-3903423</v>
      </c>
    </row>
    <row r="644" spans="1:22" x14ac:dyDescent="0.25">
      <c r="A644">
        <v>-5111</v>
      </c>
      <c r="B644">
        <v>4420</v>
      </c>
      <c r="C644">
        <v>-271</v>
      </c>
      <c r="D644">
        <v>737</v>
      </c>
      <c r="E644">
        <v>3277</v>
      </c>
      <c r="F644">
        <v>-3883</v>
      </c>
      <c r="G644">
        <v>-2505</v>
      </c>
      <c r="H644">
        <v>484</v>
      </c>
      <c r="I644">
        <v>0</v>
      </c>
      <c r="J644">
        <v>-654833</v>
      </c>
      <c r="K644">
        <f t="shared" si="26"/>
        <v>0</v>
      </c>
      <c r="L644">
        <f t="shared" si="27"/>
        <v>0</v>
      </c>
      <c r="T644">
        <v>562</v>
      </c>
      <c r="U644">
        <v>0</v>
      </c>
      <c r="V644">
        <v>-3905523</v>
      </c>
    </row>
    <row r="645" spans="1:22" x14ac:dyDescent="0.25">
      <c r="A645">
        <v>-4463</v>
      </c>
      <c r="B645">
        <v>975</v>
      </c>
      <c r="C645">
        <v>4379</v>
      </c>
      <c r="D645">
        <v>716</v>
      </c>
      <c r="E645">
        <v>2217</v>
      </c>
      <c r="F645">
        <v>-3553</v>
      </c>
      <c r="G645">
        <v>-1995</v>
      </c>
      <c r="H645">
        <v>487</v>
      </c>
      <c r="I645">
        <v>0</v>
      </c>
      <c r="J645">
        <v>3945191</v>
      </c>
      <c r="K645">
        <f t="shared" si="26"/>
        <v>0</v>
      </c>
      <c r="L645">
        <f t="shared" si="27"/>
        <v>0</v>
      </c>
      <c r="T645">
        <v>349</v>
      </c>
      <c r="U645">
        <v>0</v>
      </c>
      <c r="V645">
        <v>-3914640</v>
      </c>
    </row>
    <row r="646" spans="1:22" x14ac:dyDescent="0.25">
      <c r="A646">
        <v>170</v>
      </c>
      <c r="B646">
        <v>1731</v>
      </c>
      <c r="C646">
        <v>-2923</v>
      </c>
      <c r="D646">
        <v>2443</v>
      </c>
      <c r="E646">
        <v>-1405</v>
      </c>
      <c r="F646">
        <v>-2068</v>
      </c>
      <c r="G646">
        <v>-502</v>
      </c>
      <c r="H646">
        <v>491</v>
      </c>
      <c r="I646">
        <v>0</v>
      </c>
      <c r="J646">
        <v>79835</v>
      </c>
      <c r="K646">
        <f t="shared" si="26"/>
        <v>0</v>
      </c>
      <c r="L646">
        <f t="shared" si="27"/>
        <v>0</v>
      </c>
      <c r="T646">
        <v>655</v>
      </c>
      <c r="U646">
        <v>1</v>
      </c>
      <c r="V646">
        <v>-3922141</v>
      </c>
    </row>
    <row r="647" spans="1:22" x14ac:dyDescent="0.25">
      <c r="A647">
        <v>1446</v>
      </c>
      <c r="B647">
        <v>-3719</v>
      </c>
      <c r="C647">
        <v>1847</v>
      </c>
      <c r="D647">
        <v>3465</v>
      </c>
      <c r="E647">
        <v>2823</v>
      </c>
      <c r="F647">
        <v>484</v>
      </c>
      <c r="G647">
        <v>558</v>
      </c>
      <c r="H647">
        <v>492</v>
      </c>
      <c r="I647">
        <v>0</v>
      </c>
      <c r="J647">
        <v>17689333</v>
      </c>
      <c r="K647">
        <f t="shared" si="26"/>
        <v>0</v>
      </c>
      <c r="L647">
        <f t="shared" si="27"/>
        <v>1</v>
      </c>
      <c r="T647">
        <v>66</v>
      </c>
      <c r="U647">
        <v>0</v>
      </c>
      <c r="V647">
        <v>-3978937</v>
      </c>
    </row>
    <row r="648" spans="1:22" x14ac:dyDescent="0.25">
      <c r="A648">
        <v>591</v>
      </c>
      <c r="B648">
        <v>891</v>
      </c>
      <c r="C648">
        <v>-1369</v>
      </c>
      <c r="D648">
        <v>-42</v>
      </c>
      <c r="E648">
        <v>-220</v>
      </c>
      <c r="F648">
        <v>-2145</v>
      </c>
      <c r="G648">
        <v>-1175</v>
      </c>
      <c r="H648">
        <v>493</v>
      </c>
      <c r="I648">
        <v>0</v>
      </c>
      <c r="J648">
        <v>-628029</v>
      </c>
      <c r="K648">
        <f t="shared" si="26"/>
        <v>0</v>
      </c>
      <c r="L648">
        <f t="shared" si="27"/>
        <v>0</v>
      </c>
      <c r="T648">
        <v>25</v>
      </c>
      <c r="U648">
        <v>1</v>
      </c>
      <c r="V648">
        <v>-4000109</v>
      </c>
    </row>
    <row r="649" spans="1:22" x14ac:dyDescent="0.25">
      <c r="A649">
        <v>-2412</v>
      </c>
      <c r="B649">
        <v>2394</v>
      </c>
      <c r="C649">
        <v>440</v>
      </c>
      <c r="D649">
        <v>410</v>
      </c>
      <c r="E649">
        <v>908</v>
      </c>
      <c r="F649">
        <v>-1798</v>
      </c>
      <c r="G649">
        <v>-3055</v>
      </c>
      <c r="H649">
        <v>495</v>
      </c>
      <c r="I649">
        <v>0</v>
      </c>
      <c r="J649">
        <v>-749552</v>
      </c>
      <c r="K649">
        <f t="shared" si="26"/>
        <v>0</v>
      </c>
      <c r="L649">
        <f t="shared" si="27"/>
        <v>0</v>
      </c>
      <c r="T649">
        <v>680</v>
      </c>
      <c r="U649">
        <v>1</v>
      </c>
      <c r="V649">
        <v>-4002824</v>
      </c>
    </row>
    <row r="650" spans="1:22" x14ac:dyDescent="0.25">
      <c r="A650">
        <v>-3103</v>
      </c>
      <c r="B650">
        <v>-1202</v>
      </c>
      <c r="C650">
        <v>4010</v>
      </c>
      <c r="D650">
        <v>305</v>
      </c>
      <c r="E650">
        <v>2304</v>
      </c>
      <c r="F650">
        <v>-2068</v>
      </c>
      <c r="G650">
        <v>-2115</v>
      </c>
      <c r="H650">
        <v>496</v>
      </c>
      <c r="I650">
        <v>0</v>
      </c>
      <c r="J650">
        <v>6256281</v>
      </c>
      <c r="K650">
        <f t="shared" si="26"/>
        <v>0</v>
      </c>
      <c r="L650">
        <f t="shared" si="27"/>
        <v>0</v>
      </c>
      <c r="T650">
        <v>707</v>
      </c>
      <c r="U650">
        <v>0</v>
      </c>
      <c r="V650">
        <v>-4006691</v>
      </c>
    </row>
    <row r="651" spans="1:22" x14ac:dyDescent="0.25">
      <c r="A651">
        <v>-2646</v>
      </c>
      <c r="B651">
        <v>-198</v>
      </c>
      <c r="C651">
        <v>2390</v>
      </c>
      <c r="D651">
        <v>-1180</v>
      </c>
      <c r="E651">
        <v>2163</v>
      </c>
      <c r="F651">
        <v>-809</v>
      </c>
      <c r="G651">
        <v>-3315</v>
      </c>
      <c r="H651">
        <v>497</v>
      </c>
      <c r="I651">
        <v>0</v>
      </c>
      <c r="J651">
        <v>1531613</v>
      </c>
      <c r="K651">
        <f t="shared" si="26"/>
        <v>0</v>
      </c>
      <c r="L651">
        <f t="shared" si="27"/>
        <v>0</v>
      </c>
      <c r="T651">
        <v>24</v>
      </c>
      <c r="U651">
        <v>1</v>
      </c>
      <c r="V651">
        <v>-4065471</v>
      </c>
    </row>
    <row r="652" spans="1:22" x14ac:dyDescent="0.25">
      <c r="A652">
        <v>-1594</v>
      </c>
      <c r="B652">
        <v>2516</v>
      </c>
      <c r="C652">
        <v>-468</v>
      </c>
      <c r="D652">
        <v>-1147</v>
      </c>
      <c r="E652">
        <v>-1750</v>
      </c>
      <c r="F652">
        <v>880</v>
      </c>
      <c r="G652">
        <v>-1235</v>
      </c>
      <c r="H652">
        <v>498</v>
      </c>
      <c r="I652">
        <v>0</v>
      </c>
      <c r="J652">
        <v>-9522844</v>
      </c>
      <c r="K652">
        <f t="shared" si="26"/>
        <v>0</v>
      </c>
      <c r="L652">
        <f t="shared" si="27"/>
        <v>0</v>
      </c>
      <c r="T652">
        <v>545</v>
      </c>
      <c r="U652">
        <v>1</v>
      </c>
      <c r="V652">
        <v>-4073165</v>
      </c>
    </row>
    <row r="653" spans="1:22" x14ac:dyDescent="0.25">
      <c r="A653">
        <v>621</v>
      </c>
      <c r="B653">
        <v>154</v>
      </c>
      <c r="C653">
        <v>-177</v>
      </c>
      <c r="D653">
        <v>1506</v>
      </c>
      <c r="E653">
        <v>573</v>
      </c>
      <c r="F653">
        <v>-3432</v>
      </c>
      <c r="G653">
        <v>585</v>
      </c>
      <c r="H653">
        <v>499</v>
      </c>
      <c r="I653">
        <v>0</v>
      </c>
      <c r="J653">
        <v>5097998</v>
      </c>
      <c r="K653">
        <f t="shared" si="26"/>
        <v>0</v>
      </c>
      <c r="L653">
        <f t="shared" si="27"/>
        <v>0</v>
      </c>
      <c r="T653">
        <v>424</v>
      </c>
      <c r="U653">
        <v>0</v>
      </c>
      <c r="V653">
        <v>-4082313</v>
      </c>
    </row>
    <row r="654" spans="1:22" x14ac:dyDescent="0.25">
      <c r="A654">
        <v>2167</v>
      </c>
      <c r="B654">
        <v>3763</v>
      </c>
      <c r="C654">
        <v>665</v>
      </c>
      <c r="D654">
        <v>-709</v>
      </c>
      <c r="E654">
        <v>1482</v>
      </c>
      <c r="F654">
        <v>-2618</v>
      </c>
      <c r="G654">
        <v>3405</v>
      </c>
      <c r="H654">
        <v>500</v>
      </c>
      <c r="I654">
        <v>0</v>
      </c>
      <c r="J654">
        <v>-940050</v>
      </c>
      <c r="K654">
        <f t="shared" si="26"/>
        <v>0</v>
      </c>
      <c r="L654">
        <f t="shared" si="27"/>
        <v>0</v>
      </c>
      <c r="T654">
        <v>250</v>
      </c>
      <c r="U654">
        <v>1</v>
      </c>
      <c r="V654">
        <v>-4119159</v>
      </c>
    </row>
    <row r="655" spans="1:22" x14ac:dyDescent="0.25">
      <c r="A655">
        <v>-409</v>
      </c>
      <c r="B655">
        <v>1093</v>
      </c>
      <c r="C655">
        <v>3173</v>
      </c>
      <c r="D655">
        <v>-2749</v>
      </c>
      <c r="E655">
        <v>-2271</v>
      </c>
      <c r="F655">
        <v>770</v>
      </c>
      <c r="G655">
        <v>-2245</v>
      </c>
      <c r="H655">
        <v>501</v>
      </c>
      <c r="I655">
        <v>0</v>
      </c>
      <c r="J655">
        <v>-8825996</v>
      </c>
      <c r="K655">
        <f t="shared" si="26"/>
        <v>0</v>
      </c>
      <c r="L655">
        <f t="shared" si="27"/>
        <v>0</v>
      </c>
      <c r="T655">
        <v>137</v>
      </c>
      <c r="U655">
        <v>1</v>
      </c>
      <c r="V655">
        <v>-4154814</v>
      </c>
    </row>
    <row r="656" spans="1:22" x14ac:dyDescent="0.25">
      <c r="A656">
        <v>-2061</v>
      </c>
      <c r="B656">
        <v>1424</v>
      </c>
      <c r="C656">
        <v>-1119</v>
      </c>
      <c r="D656">
        <v>926</v>
      </c>
      <c r="E656">
        <v>87</v>
      </c>
      <c r="F656">
        <v>287</v>
      </c>
      <c r="G656">
        <v>-1022</v>
      </c>
      <c r="H656">
        <v>503</v>
      </c>
      <c r="I656">
        <v>0</v>
      </c>
      <c r="J656">
        <v>-1730611</v>
      </c>
      <c r="K656">
        <f t="shared" si="26"/>
        <v>0</v>
      </c>
      <c r="L656">
        <f t="shared" si="27"/>
        <v>0</v>
      </c>
      <c r="T656">
        <v>416</v>
      </c>
      <c r="U656">
        <v>0</v>
      </c>
      <c r="V656">
        <v>-4177898</v>
      </c>
    </row>
    <row r="657" spans="1:22" x14ac:dyDescent="0.25">
      <c r="A657">
        <v>974</v>
      </c>
      <c r="B657">
        <v>-1592</v>
      </c>
      <c r="C657">
        <v>2097</v>
      </c>
      <c r="D657">
        <v>747</v>
      </c>
      <c r="E657">
        <v>205</v>
      </c>
      <c r="F657">
        <v>396</v>
      </c>
      <c r="G657">
        <v>643</v>
      </c>
      <c r="H657">
        <v>504</v>
      </c>
      <c r="I657">
        <v>0</v>
      </c>
      <c r="J657">
        <v>5216741</v>
      </c>
      <c r="K657">
        <f t="shared" ref="K657:K720" si="28">IF(J657&lt;N$1,1,0)</f>
        <v>0</v>
      </c>
      <c r="L657">
        <f t="shared" si="27"/>
        <v>0</v>
      </c>
      <c r="T657">
        <v>169</v>
      </c>
      <c r="U657">
        <v>0</v>
      </c>
      <c r="V657">
        <v>-4234133</v>
      </c>
    </row>
    <row r="658" spans="1:22" x14ac:dyDescent="0.25">
      <c r="A658">
        <v>96</v>
      </c>
      <c r="B658">
        <v>-188</v>
      </c>
      <c r="C658">
        <v>-3673</v>
      </c>
      <c r="D658">
        <v>2601</v>
      </c>
      <c r="E658">
        <v>833</v>
      </c>
      <c r="F658">
        <v>-2497</v>
      </c>
      <c r="G658">
        <v>-1565</v>
      </c>
      <c r="H658">
        <v>505</v>
      </c>
      <c r="I658">
        <v>0</v>
      </c>
      <c r="J658">
        <v>6212902</v>
      </c>
      <c r="K658">
        <f t="shared" si="28"/>
        <v>0</v>
      </c>
      <c r="L658">
        <f t="shared" si="27"/>
        <v>0</v>
      </c>
      <c r="T658">
        <v>474</v>
      </c>
      <c r="U658">
        <v>0</v>
      </c>
      <c r="V658">
        <v>-4244530</v>
      </c>
    </row>
    <row r="659" spans="1:22" x14ac:dyDescent="0.25">
      <c r="A659">
        <v>-1806</v>
      </c>
      <c r="B659">
        <v>-590</v>
      </c>
      <c r="C659">
        <v>-606</v>
      </c>
      <c r="D659">
        <v>3191</v>
      </c>
      <c r="E659">
        <v>335</v>
      </c>
      <c r="F659">
        <v>64</v>
      </c>
      <c r="G659">
        <v>-168</v>
      </c>
      <c r="H659">
        <v>506</v>
      </c>
      <c r="I659">
        <v>0</v>
      </c>
      <c r="J659">
        <v>5715906</v>
      </c>
      <c r="K659">
        <f t="shared" si="28"/>
        <v>0</v>
      </c>
      <c r="L659">
        <f t="shared" si="27"/>
        <v>0</v>
      </c>
      <c r="T659">
        <v>282</v>
      </c>
      <c r="U659">
        <v>0</v>
      </c>
      <c r="V659">
        <v>-4256321</v>
      </c>
    </row>
    <row r="660" spans="1:22" x14ac:dyDescent="0.25">
      <c r="A660">
        <v>334</v>
      </c>
      <c r="B660">
        <v>-1559</v>
      </c>
      <c r="C660">
        <v>-2532</v>
      </c>
      <c r="D660">
        <v>-312</v>
      </c>
      <c r="E660">
        <v>-1051</v>
      </c>
      <c r="F660">
        <v>-275</v>
      </c>
      <c r="G660">
        <v>73</v>
      </c>
      <c r="H660">
        <v>507</v>
      </c>
      <c r="I660">
        <v>0</v>
      </c>
      <c r="J660">
        <v>-1675919</v>
      </c>
      <c r="K660">
        <f t="shared" si="28"/>
        <v>0</v>
      </c>
      <c r="L660">
        <f t="shared" si="27"/>
        <v>0</v>
      </c>
      <c r="T660">
        <v>253</v>
      </c>
      <c r="U660">
        <v>1</v>
      </c>
      <c r="V660">
        <v>-4267778</v>
      </c>
    </row>
    <row r="661" spans="1:22" x14ac:dyDescent="0.25">
      <c r="A661">
        <v>2656</v>
      </c>
      <c r="B661">
        <v>454</v>
      </c>
      <c r="C661">
        <v>-815</v>
      </c>
      <c r="D661">
        <v>2791</v>
      </c>
      <c r="E661">
        <v>670</v>
      </c>
      <c r="F661">
        <v>-2420</v>
      </c>
      <c r="G661">
        <v>3575</v>
      </c>
      <c r="H661">
        <v>509</v>
      </c>
      <c r="I661">
        <v>0</v>
      </c>
      <c r="J661">
        <v>7868213</v>
      </c>
      <c r="K661">
        <f t="shared" si="28"/>
        <v>0</v>
      </c>
      <c r="L661">
        <f t="shared" si="27"/>
        <v>0</v>
      </c>
      <c r="T661">
        <v>638</v>
      </c>
      <c r="U661">
        <v>1</v>
      </c>
      <c r="V661">
        <v>-4272743</v>
      </c>
    </row>
    <row r="662" spans="1:22" x14ac:dyDescent="0.25">
      <c r="A662">
        <v>3400</v>
      </c>
      <c r="B662">
        <v>-412</v>
      </c>
      <c r="C662">
        <v>-1597</v>
      </c>
      <c r="D662">
        <v>958</v>
      </c>
      <c r="E662">
        <v>-808</v>
      </c>
      <c r="F662">
        <v>0</v>
      </c>
      <c r="G662">
        <v>3345</v>
      </c>
      <c r="H662">
        <v>511</v>
      </c>
      <c r="I662">
        <v>0</v>
      </c>
      <c r="J662">
        <v>2268439</v>
      </c>
      <c r="K662">
        <f t="shared" si="28"/>
        <v>0</v>
      </c>
      <c r="L662">
        <f t="shared" si="27"/>
        <v>0</v>
      </c>
      <c r="T662">
        <v>318</v>
      </c>
      <c r="U662">
        <v>1</v>
      </c>
      <c r="V662">
        <v>-4302737</v>
      </c>
    </row>
    <row r="663" spans="1:22" x14ac:dyDescent="0.25">
      <c r="A663">
        <v>3241</v>
      </c>
      <c r="B663">
        <v>-2138</v>
      </c>
      <c r="C663">
        <v>-1412</v>
      </c>
      <c r="D663">
        <v>1611</v>
      </c>
      <c r="E663">
        <v>1579</v>
      </c>
      <c r="F663">
        <v>-1489</v>
      </c>
      <c r="G663">
        <v>805</v>
      </c>
      <c r="H663">
        <v>515</v>
      </c>
      <c r="I663">
        <v>0</v>
      </c>
      <c r="J663">
        <v>10586350</v>
      </c>
      <c r="K663">
        <f t="shared" si="28"/>
        <v>0</v>
      </c>
      <c r="L663">
        <f t="shared" si="27"/>
        <v>1</v>
      </c>
      <c r="T663">
        <v>381</v>
      </c>
      <c r="U663">
        <v>1</v>
      </c>
      <c r="V663">
        <v>-4309906</v>
      </c>
    </row>
    <row r="664" spans="1:22" x14ac:dyDescent="0.25">
      <c r="A664">
        <v>761</v>
      </c>
      <c r="B664">
        <v>-579</v>
      </c>
      <c r="C664">
        <v>-3064</v>
      </c>
      <c r="D664">
        <v>3012</v>
      </c>
      <c r="E664">
        <v>-2282</v>
      </c>
      <c r="F664">
        <v>-1659</v>
      </c>
      <c r="G664">
        <v>-2585</v>
      </c>
      <c r="H664">
        <v>518</v>
      </c>
      <c r="I664">
        <v>0</v>
      </c>
      <c r="J664">
        <v>3192682</v>
      </c>
      <c r="K664">
        <f t="shared" si="28"/>
        <v>0</v>
      </c>
      <c r="L664">
        <f t="shared" si="27"/>
        <v>0</v>
      </c>
      <c r="T664">
        <v>48</v>
      </c>
      <c r="U664">
        <v>1</v>
      </c>
      <c r="V664">
        <v>-4311868</v>
      </c>
    </row>
    <row r="665" spans="1:22" x14ac:dyDescent="0.25">
      <c r="A665">
        <v>3591</v>
      </c>
      <c r="B665">
        <v>-768</v>
      </c>
      <c r="C665">
        <v>-1521</v>
      </c>
      <c r="D665">
        <v>747</v>
      </c>
      <c r="E665">
        <v>-2412</v>
      </c>
      <c r="F665">
        <v>352</v>
      </c>
      <c r="G665">
        <v>153</v>
      </c>
      <c r="H665">
        <v>520</v>
      </c>
      <c r="I665">
        <v>0</v>
      </c>
      <c r="J665">
        <v>584650</v>
      </c>
      <c r="K665">
        <f t="shared" si="28"/>
        <v>0</v>
      </c>
      <c r="L665">
        <f t="shared" si="27"/>
        <v>0</v>
      </c>
      <c r="T665">
        <v>211</v>
      </c>
      <c r="U665">
        <v>1</v>
      </c>
      <c r="V665">
        <v>-4319780</v>
      </c>
    </row>
    <row r="666" spans="1:22" x14ac:dyDescent="0.25">
      <c r="A666">
        <v>2337</v>
      </c>
      <c r="B666">
        <v>1696</v>
      </c>
      <c r="C666">
        <v>-2466</v>
      </c>
      <c r="D666">
        <v>-2443</v>
      </c>
      <c r="E666">
        <v>1038</v>
      </c>
      <c r="F666">
        <v>858</v>
      </c>
      <c r="G666">
        <v>2715</v>
      </c>
      <c r="H666">
        <v>522</v>
      </c>
      <c r="I666">
        <v>0</v>
      </c>
      <c r="J666">
        <v>-5198305</v>
      </c>
      <c r="K666">
        <f t="shared" si="28"/>
        <v>0</v>
      </c>
      <c r="L666">
        <f t="shared" si="27"/>
        <v>0</v>
      </c>
      <c r="T666">
        <v>657</v>
      </c>
      <c r="U666">
        <v>1</v>
      </c>
      <c r="V666">
        <v>-4322991</v>
      </c>
    </row>
    <row r="667" spans="1:22" x14ac:dyDescent="0.25">
      <c r="A667">
        <v>1827</v>
      </c>
      <c r="B667">
        <v>-6547</v>
      </c>
      <c r="C667">
        <v>607</v>
      </c>
      <c r="D667">
        <v>1264</v>
      </c>
      <c r="E667">
        <v>3115</v>
      </c>
      <c r="F667">
        <v>-3080</v>
      </c>
      <c r="G667">
        <v>1675</v>
      </c>
      <c r="H667">
        <v>526</v>
      </c>
      <c r="I667">
        <v>0</v>
      </c>
      <c r="J667">
        <v>17150868</v>
      </c>
      <c r="K667">
        <f t="shared" si="28"/>
        <v>0</v>
      </c>
      <c r="L667">
        <f t="shared" si="27"/>
        <v>1</v>
      </c>
      <c r="T667">
        <v>778</v>
      </c>
      <c r="U667">
        <v>1</v>
      </c>
      <c r="V667">
        <v>-4338248</v>
      </c>
    </row>
    <row r="668" spans="1:22" x14ac:dyDescent="0.25">
      <c r="A668">
        <v>460</v>
      </c>
      <c r="B668">
        <v>1190</v>
      </c>
      <c r="C668">
        <v>-473</v>
      </c>
      <c r="D668">
        <v>1706</v>
      </c>
      <c r="E668">
        <v>76</v>
      </c>
      <c r="F668">
        <v>352</v>
      </c>
      <c r="G668">
        <v>485</v>
      </c>
      <c r="H668">
        <v>528</v>
      </c>
      <c r="I668">
        <v>0</v>
      </c>
      <c r="J668">
        <v>2221015</v>
      </c>
      <c r="K668">
        <f t="shared" si="28"/>
        <v>0</v>
      </c>
      <c r="L668">
        <f t="shared" si="27"/>
        <v>0</v>
      </c>
      <c r="T668">
        <v>365</v>
      </c>
      <c r="U668">
        <v>1</v>
      </c>
      <c r="V668">
        <v>-4349895</v>
      </c>
    </row>
    <row r="669" spans="1:22" x14ac:dyDescent="0.25">
      <c r="A669">
        <v>825</v>
      </c>
      <c r="B669">
        <v>-612</v>
      </c>
      <c r="C669">
        <v>539</v>
      </c>
      <c r="D669">
        <v>2675</v>
      </c>
      <c r="E669">
        <v>1698</v>
      </c>
      <c r="F669">
        <v>-220</v>
      </c>
      <c r="G669">
        <v>-628</v>
      </c>
      <c r="H669">
        <v>533</v>
      </c>
      <c r="I669">
        <v>0</v>
      </c>
      <c r="J669">
        <v>10184866</v>
      </c>
      <c r="K669">
        <f t="shared" si="28"/>
        <v>0</v>
      </c>
      <c r="L669">
        <f t="shared" si="27"/>
        <v>1</v>
      </c>
      <c r="T669">
        <v>677</v>
      </c>
      <c r="U669">
        <v>0</v>
      </c>
      <c r="V669">
        <v>-4417584</v>
      </c>
    </row>
    <row r="670" spans="1:22" x14ac:dyDescent="0.25">
      <c r="A670">
        <v>-1275</v>
      </c>
      <c r="B670">
        <v>-151</v>
      </c>
      <c r="C670">
        <v>102</v>
      </c>
      <c r="D670">
        <v>13</v>
      </c>
      <c r="E670">
        <v>-369</v>
      </c>
      <c r="F670">
        <v>1067</v>
      </c>
      <c r="G670">
        <v>-2945</v>
      </c>
      <c r="H670">
        <v>535</v>
      </c>
      <c r="I670">
        <v>0</v>
      </c>
      <c r="J670">
        <v>-957616</v>
      </c>
      <c r="K670">
        <f t="shared" si="28"/>
        <v>0</v>
      </c>
      <c r="L670">
        <f t="shared" si="27"/>
        <v>0</v>
      </c>
      <c r="T670">
        <v>797</v>
      </c>
      <c r="U670">
        <v>1</v>
      </c>
      <c r="V670">
        <v>-4418509</v>
      </c>
    </row>
    <row r="671" spans="1:22" x14ac:dyDescent="0.25">
      <c r="A671">
        <v>-3124</v>
      </c>
      <c r="B671">
        <v>2505</v>
      </c>
      <c r="C671">
        <v>3444</v>
      </c>
      <c r="D671">
        <v>-2275</v>
      </c>
      <c r="E671">
        <v>213</v>
      </c>
      <c r="F671">
        <v>-2321</v>
      </c>
      <c r="G671">
        <v>-4195</v>
      </c>
      <c r="H671">
        <v>538</v>
      </c>
      <c r="I671">
        <v>0</v>
      </c>
      <c r="J671">
        <v>-6063891</v>
      </c>
      <c r="K671">
        <f t="shared" si="28"/>
        <v>0</v>
      </c>
      <c r="L671">
        <f t="shared" si="27"/>
        <v>0</v>
      </c>
      <c r="T671">
        <v>786</v>
      </c>
      <c r="U671">
        <v>0</v>
      </c>
      <c r="V671">
        <v>-4419989</v>
      </c>
    </row>
    <row r="672" spans="1:22" x14ac:dyDescent="0.25">
      <c r="A672">
        <v>-2284</v>
      </c>
      <c r="B672">
        <v>-2104</v>
      </c>
      <c r="C672">
        <v>2282</v>
      </c>
      <c r="D672">
        <v>2243</v>
      </c>
      <c r="E672">
        <v>-917</v>
      </c>
      <c r="F672">
        <v>-5863</v>
      </c>
      <c r="G672">
        <v>-337</v>
      </c>
      <c r="H672">
        <v>539</v>
      </c>
      <c r="I672">
        <v>0</v>
      </c>
      <c r="J672">
        <v>6087453</v>
      </c>
      <c r="K672">
        <f t="shared" si="28"/>
        <v>0</v>
      </c>
      <c r="L672">
        <f t="shared" si="27"/>
        <v>0</v>
      </c>
      <c r="T672">
        <v>675</v>
      </c>
      <c r="U672">
        <v>0</v>
      </c>
      <c r="V672">
        <v>-4420498</v>
      </c>
    </row>
    <row r="673" spans="1:22" x14ac:dyDescent="0.25">
      <c r="A673">
        <v>529</v>
      </c>
      <c r="B673">
        <v>-72</v>
      </c>
      <c r="C673">
        <v>1174</v>
      </c>
      <c r="D673">
        <v>-1423</v>
      </c>
      <c r="E673">
        <v>-141</v>
      </c>
      <c r="F673">
        <v>1298</v>
      </c>
      <c r="G673">
        <v>-1915</v>
      </c>
      <c r="H673">
        <v>540</v>
      </c>
      <c r="I673">
        <v>0</v>
      </c>
      <c r="J673">
        <v>-1740023</v>
      </c>
      <c r="K673">
        <f t="shared" si="28"/>
        <v>0</v>
      </c>
      <c r="L673">
        <f t="shared" si="27"/>
        <v>0</v>
      </c>
      <c r="T673">
        <v>174</v>
      </c>
      <c r="U673">
        <v>0</v>
      </c>
      <c r="V673">
        <v>-4448998</v>
      </c>
    </row>
    <row r="674" spans="1:22" x14ac:dyDescent="0.25">
      <c r="A674">
        <v>209</v>
      </c>
      <c r="B674">
        <v>-2750</v>
      </c>
      <c r="C674">
        <v>-256</v>
      </c>
      <c r="D674">
        <v>-209</v>
      </c>
      <c r="E674">
        <v>-579</v>
      </c>
      <c r="F674">
        <v>-2057</v>
      </c>
      <c r="G674">
        <v>-708</v>
      </c>
      <c r="H674">
        <v>542</v>
      </c>
      <c r="I674">
        <v>0</v>
      </c>
      <c r="J674">
        <v>2396768</v>
      </c>
      <c r="K674">
        <f t="shared" si="28"/>
        <v>0</v>
      </c>
      <c r="L674">
        <f t="shared" si="27"/>
        <v>0</v>
      </c>
      <c r="T674">
        <v>745</v>
      </c>
      <c r="U674">
        <v>0</v>
      </c>
      <c r="V674">
        <v>-4537512</v>
      </c>
    </row>
    <row r="675" spans="1:22" x14ac:dyDescent="0.25">
      <c r="A675">
        <v>-2454</v>
      </c>
      <c r="B675">
        <v>733</v>
      </c>
      <c r="C675">
        <v>851</v>
      </c>
      <c r="D675">
        <v>-1336</v>
      </c>
      <c r="E675">
        <v>757</v>
      </c>
      <c r="F675">
        <v>269</v>
      </c>
      <c r="G675">
        <v>-3025</v>
      </c>
      <c r="H675">
        <v>544</v>
      </c>
      <c r="I675">
        <v>0</v>
      </c>
      <c r="J675">
        <v>-3159594</v>
      </c>
      <c r="K675">
        <f t="shared" si="28"/>
        <v>0</v>
      </c>
      <c r="L675">
        <f t="shared" si="27"/>
        <v>0</v>
      </c>
      <c r="T675">
        <v>782</v>
      </c>
      <c r="U675">
        <v>1</v>
      </c>
      <c r="V675">
        <v>-4562539</v>
      </c>
    </row>
    <row r="676" spans="1:22" x14ac:dyDescent="0.25">
      <c r="A676">
        <v>-3836</v>
      </c>
      <c r="B676">
        <v>3463</v>
      </c>
      <c r="C676">
        <v>1869</v>
      </c>
      <c r="D676">
        <v>-2738</v>
      </c>
      <c r="E676">
        <v>-876</v>
      </c>
      <c r="F676">
        <v>-1817</v>
      </c>
      <c r="G676">
        <v>-4575</v>
      </c>
      <c r="H676">
        <v>546</v>
      </c>
      <c r="I676">
        <v>0</v>
      </c>
      <c r="J676">
        <v>-11344198</v>
      </c>
      <c r="K676">
        <f t="shared" si="28"/>
        <v>0</v>
      </c>
      <c r="L676">
        <f t="shared" si="27"/>
        <v>0</v>
      </c>
      <c r="T676">
        <v>9</v>
      </c>
      <c r="U676">
        <v>1</v>
      </c>
      <c r="V676">
        <v>-4594361</v>
      </c>
    </row>
    <row r="677" spans="1:22" x14ac:dyDescent="0.25">
      <c r="A677">
        <v>-2061</v>
      </c>
      <c r="B677">
        <v>-2171</v>
      </c>
      <c r="C677">
        <v>3781</v>
      </c>
      <c r="D677">
        <v>779</v>
      </c>
      <c r="E677">
        <v>2087</v>
      </c>
      <c r="F677">
        <v>-521</v>
      </c>
      <c r="G677">
        <v>-415</v>
      </c>
      <c r="H677">
        <v>550</v>
      </c>
      <c r="I677">
        <v>0</v>
      </c>
      <c r="J677">
        <v>7768539</v>
      </c>
      <c r="K677">
        <f t="shared" si="28"/>
        <v>0</v>
      </c>
      <c r="L677">
        <f t="shared" si="27"/>
        <v>0</v>
      </c>
      <c r="T677">
        <v>462</v>
      </c>
      <c r="U677">
        <v>0</v>
      </c>
      <c r="V677">
        <v>-4613110</v>
      </c>
    </row>
    <row r="678" spans="1:22" x14ac:dyDescent="0.25">
      <c r="A678">
        <v>1300</v>
      </c>
      <c r="B678">
        <v>-2527</v>
      </c>
      <c r="C678">
        <v>745</v>
      </c>
      <c r="D678">
        <v>-397</v>
      </c>
      <c r="E678">
        <v>2812</v>
      </c>
      <c r="F678">
        <v>-2684</v>
      </c>
      <c r="G678">
        <v>2595</v>
      </c>
      <c r="H678">
        <v>551</v>
      </c>
      <c r="I678">
        <v>0</v>
      </c>
      <c r="J678">
        <v>8190693</v>
      </c>
      <c r="K678">
        <f t="shared" si="28"/>
        <v>0</v>
      </c>
      <c r="L678">
        <f t="shared" si="27"/>
        <v>0</v>
      </c>
      <c r="T678">
        <v>391</v>
      </c>
      <c r="U678">
        <v>1</v>
      </c>
      <c r="V678">
        <v>-4617581</v>
      </c>
    </row>
    <row r="679" spans="1:22" x14ac:dyDescent="0.25">
      <c r="A679">
        <v>3687</v>
      </c>
      <c r="B679">
        <v>-1124</v>
      </c>
      <c r="C679">
        <v>-3716</v>
      </c>
      <c r="D679">
        <v>193</v>
      </c>
      <c r="E679">
        <v>-175</v>
      </c>
      <c r="F679">
        <v>1067</v>
      </c>
      <c r="G679">
        <v>-740</v>
      </c>
      <c r="H679">
        <v>555</v>
      </c>
      <c r="I679">
        <v>0</v>
      </c>
      <c r="J679">
        <v>2642654</v>
      </c>
      <c r="K679">
        <f t="shared" si="28"/>
        <v>0</v>
      </c>
      <c r="L679">
        <f t="shared" si="27"/>
        <v>0</v>
      </c>
      <c r="T679">
        <v>289</v>
      </c>
      <c r="U679">
        <v>1</v>
      </c>
      <c r="V679">
        <v>-4622774</v>
      </c>
    </row>
    <row r="680" spans="1:22" x14ac:dyDescent="0.25">
      <c r="A680">
        <v>3304</v>
      </c>
      <c r="B680">
        <v>-2539</v>
      </c>
      <c r="C680">
        <v>-674</v>
      </c>
      <c r="D680">
        <v>-499</v>
      </c>
      <c r="E680">
        <v>3353</v>
      </c>
      <c r="F680">
        <v>-1321</v>
      </c>
      <c r="G680">
        <v>2375</v>
      </c>
      <c r="H680">
        <v>556</v>
      </c>
      <c r="I680">
        <v>0</v>
      </c>
      <c r="J680">
        <v>9675443</v>
      </c>
      <c r="K680">
        <f t="shared" si="28"/>
        <v>0</v>
      </c>
      <c r="L680">
        <f t="shared" si="27"/>
        <v>1</v>
      </c>
      <c r="T680">
        <v>414</v>
      </c>
      <c r="U680">
        <v>1</v>
      </c>
      <c r="V680">
        <v>-4642329</v>
      </c>
    </row>
    <row r="681" spans="1:22" x14ac:dyDescent="0.25">
      <c r="A681">
        <v>-1073</v>
      </c>
      <c r="B681">
        <v>1971</v>
      </c>
      <c r="C681">
        <v>1180</v>
      </c>
      <c r="D681">
        <v>-1054</v>
      </c>
      <c r="E681">
        <v>1644</v>
      </c>
      <c r="F681">
        <v>-1600</v>
      </c>
      <c r="G681">
        <v>-2985</v>
      </c>
      <c r="H681">
        <v>557</v>
      </c>
      <c r="I681">
        <v>0</v>
      </c>
      <c r="J681">
        <v>-490227</v>
      </c>
      <c r="K681">
        <f t="shared" si="28"/>
        <v>0</v>
      </c>
      <c r="L681">
        <f t="shared" si="27"/>
        <v>0</v>
      </c>
      <c r="T681">
        <v>742</v>
      </c>
      <c r="U681">
        <v>1</v>
      </c>
      <c r="V681">
        <v>-4665014</v>
      </c>
    </row>
    <row r="682" spans="1:22" x14ac:dyDescent="0.25">
      <c r="A682">
        <v>2646</v>
      </c>
      <c r="B682">
        <v>266</v>
      </c>
      <c r="C682">
        <v>-679</v>
      </c>
      <c r="D682">
        <v>284</v>
      </c>
      <c r="E682">
        <v>1027</v>
      </c>
      <c r="F682">
        <v>1199</v>
      </c>
      <c r="G682">
        <v>-2115</v>
      </c>
      <c r="H682">
        <v>559</v>
      </c>
      <c r="I682">
        <v>0</v>
      </c>
      <c r="J682">
        <v>4357210</v>
      </c>
      <c r="K682">
        <f t="shared" si="28"/>
        <v>0</v>
      </c>
      <c r="L682">
        <f t="shared" si="27"/>
        <v>0</v>
      </c>
      <c r="T682">
        <v>7</v>
      </c>
      <c r="U682">
        <v>0</v>
      </c>
      <c r="V682">
        <v>-4676349</v>
      </c>
    </row>
    <row r="683" spans="1:22" x14ac:dyDescent="0.25">
      <c r="A683">
        <v>2571</v>
      </c>
      <c r="B683">
        <v>-5824</v>
      </c>
      <c r="C683">
        <v>-750</v>
      </c>
      <c r="D683">
        <v>-76</v>
      </c>
      <c r="E683">
        <v>584</v>
      </c>
      <c r="F683">
        <v>-982</v>
      </c>
      <c r="G683">
        <v>-1545</v>
      </c>
      <c r="H683">
        <v>561</v>
      </c>
      <c r="I683">
        <v>0</v>
      </c>
      <c r="J683">
        <v>9751593</v>
      </c>
      <c r="K683">
        <f t="shared" si="28"/>
        <v>0</v>
      </c>
      <c r="L683">
        <f t="shared" si="27"/>
        <v>1</v>
      </c>
      <c r="T683">
        <v>473</v>
      </c>
      <c r="U683">
        <v>1</v>
      </c>
      <c r="V683">
        <v>-4715560</v>
      </c>
    </row>
    <row r="684" spans="1:22" x14ac:dyDescent="0.25">
      <c r="A684">
        <v>669</v>
      </c>
      <c r="B684">
        <v>-150</v>
      </c>
      <c r="C684">
        <v>1226</v>
      </c>
      <c r="D684">
        <v>-1036</v>
      </c>
      <c r="E684">
        <v>-1584</v>
      </c>
      <c r="F684">
        <v>1694</v>
      </c>
      <c r="G684">
        <v>228</v>
      </c>
      <c r="H684">
        <v>562</v>
      </c>
      <c r="I684">
        <v>0</v>
      </c>
      <c r="J684">
        <v>-3905523</v>
      </c>
      <c r="K684">
        <f t="shared" si="28"/>
        <v>0</v>
      </c>
      <c r="L684">
        <f t="shared" si="27"/>
        <v>0</v>
      </c>
      <c r="T684">
        <v>471</v>
      </c>
      <c r="U684">
        <v>1</v>
      </c>
      <c r="V684">
        <v>-4722747</v>
      </c>
    </row>
    <row r="685" spans="1:22" x14ac:dyDescent="0.25">
      <c r="A685">
        <v>-153</v>
      </c>
      <c r="B685">
        <v>-341</v>
      </c>
      <c r="C685">
        <v>2651</v>
      </c>
      <c r="D685">
        <v>2190</v>
      </c>
      <c r="E685">
        <v>1557</v>
      </c>
      <c r="F685">
        <v>-590</v>
      </c>
      <c r="G685">
        <v>359</v>
      </c>
      <c r="H685">
        <v>564</v>
      </c>
      <c r="I685">
        <v>0</v>
      </c>
      <c r="J685">
        <v>8691302</v>
      </c>
      <c r="K685">
        <f t="shared" si="28"/>
        <v>0</v>
      </c>
      <c r="L685">
        <f t="shared" si="27"/>
        <v>0</v>
      </c>
      <c r="T685">
        <v>464</v>
      </c>
      <c r="U685">
        <v>1</v>
      </c>
      <c r="V685">
        <v>-4782287</v>
      </c>
    </row>
    <row r="686" spans="1:22" x14ac:dyDescent="0.25">
      <c r="A686">
        <v>1615</v>
      </c>
      <c r="B686">
        <v>-1080</v>
      </c>
      <c r="C686">
        <v>1445</v>
      </c>
      <c r="D686">
        <v>779</v>
      </c>
      <c r="E686">
        <v>-1860</v>
      </c>
      <c r="F686">
        <v>1133</v>
      </c>
      <c r="G686">
        <v>-1585</v>
      </c>
      <c r="H686">
        <v>567</v>
      </c>
      <c r="I686">
        <v>0</v>
      </c>
      <c r="J686">
        <v>1951971</v>
      </c>
      <c r="K686">
        <f t="shared" si="28"/>
        <v>0</v>
      </c>
      <c r="L686">
        <f t="shared" si="27"/>
        <v>0</v>
      </c>
      <c r="T686">
        <v>468</v>
      </c>
      <c r="U686">
        <v>1</v>
      </c>
      <c r="V686">
        <v>-4814969</v>
      </c>
    </row>
    <row r="687" spans="1:22" x14ac:dyDescent="0.25">
      <c r="A687">
        <v>74</v>
      </c>
      <c r="B687">
        <v>-801</v>
      </c>
      <c r="C687">
        <v>1630</v>
      </c>
      <c r="D687">
        <v>192</v>
      </c>
      <c r="E687">
        <v>378</v>
      </c>
      <c r="F687">
        <v>385</v>
      </c>
      <c r="G687">
        <v>-1685</v>
      </c>
      <c r="H687">
        <v>569</v>
      </c>
      <c r="I687">
        <v>0</v>
      </c>
      <c r="J687">
        <v>3183417</v>
      </c>
      <c r="K687">
        <f t="shared" si="28"/>
        <v>0</v>
      </c>
      <c r="L687">
        <f t="shared" si="27"/>
        <v>0</v>
      </c>
      <c r="T687">
        <v>587</v>
      </c>
      <c r="U687">
        <v>1</v>
      </c>
      <c r="V687">
        <v>-4903888</v>
      </c>
    </row>
    <row r="688" spans="1:22" x14ac:dyDescent="0.25">
      <c r="A688">
        <v>4601</v>
      </c>
      <c r="B688">
        <v>1251</v>
      </c>
      <c r="C688">
        <v>-1162</v>
      </c>
      <c r="D688">
        <v>-2306</v>
      </c>
      <c r="E688">
        <v>3937</v>
      </c>
      <c r="F688">
        <v>-45</v>
      </c>
      <c r="G688">
        <v>4665</v>
      </c>
      <c r="H688">
        <v>570</v>
      </c>
      <c r="I688">
        <v>0</v>
      </c>
      <c r="J688">
        <v>2835764</v>
      </c>
      <c r="K688">
        <f t="shared" si="28"/>
        <v>0</v>
      </c>
      <c r="L688">
        <f t="shared" si="27"/>
        <v>0</v>
      </c>
      <c r="T688">
        <v>247</v>
      </c>
      <c r="U688">
        <v>0</v>
      </c>
      <c r="V688">
        <v>-4935794</v>
      </c>
    </row>
    <row r="689" spans="1:22" x14ac:dyDescent="0.25">
      <c r="A689">
        <v>4112</v>
      </c>
      <c r="B689">
        <v>-5345</v>
      </c>
      <c r="C689">
        <v>-1401</v>
      </c>
      <c r="D689">
        <v>-1581</v>
      </c>
      <c r="E689">
        <v>1309</v>
      </c>
      <c r="F689">
        <v>1342</v>
      </c>
      <c r="G689">
        <v>2255</v>
      </c>
      <c r="H689">
        <v>573</v>
      </c>
      <c r="I689">
        <v>0</v>
      </c>
      <c r="J689">
        <v>6700271</v>
      </c>
      <c r="K689">
        <f t="shared" si="28"/>
        <v>0</v>
      </c>
      <c r="L689">
        <f t="shared" si="27"/>
        <v>0</v>
      </c>
      <c r="T689">
        <v>122</v>
      </c>
      <c r="U689">
        <v>1</v>
      </c>
      <c r="V689">
        <v>-4945943</v>
      </c>
    </row>
    <row r="690" spans="1:22" x14ac:dyDescent="0.25">
      <c r="A690">
        <v>807</v>
      </c>
      <c r="B690">
        <v>-4131</v>
      </c>
      <c r="C690">
        <v>4488</v>
      </c>
      <c r="D690">
        <v>905</v>
      </c>
      <c r="E690">
        <v>2769</v>
      </c>
      <c r="F690">
        <v>451</v>
      </c>
      <c r="G690">
        <v>-1215</v>
      </c>
      <c r="H690">
        <v>574</v>
      </c>
      <c r="I690">
        <v>0</v>
      </c>
      <c r="J690">
        <v>14198440</v>
      </c>
      <c r="K690">
        <f t="shared" si="28"/>
        <v>0</v>
      </c>
      <c r="L690">
        <f t="shared" si="27"/>
        <v>1</v>
      </c>
      <c r="T690">
        <v>323</v>
      </c>
      <c r="U690">
        <v>1</v>
      </c>
      <c r="V690">
        <v>-5021046</v>
      </c>
    </row>
    <row r="691" spans="1:22" x14ac:dyDescent="0.25">
      <c r="A691">
        <v>2337</v>
      </c>
      <c r="B691">
        <v>3218</v>
      </c>
      <c r="C691">
        <v>2499</v>
      </c>
      <c r="D691">
        <v>-2823</v>
      </c>
      <c r="E691">
        <v>-372</v>
      </c>
      <c r="F691">
        <v>-1633</v>
      </c>
      <c r="G691">
        <v>4895</v>
      </c>
      <c r="H691">
        <v>575</v>
      </c>
      <c r="I691">
        <v>0</v>
      </c>
      <c r="J691">
        <v>-7365923</v>
      </c>
      <c r="K691">
        <f t="shared" si="28"/>
        <v>0</v>
      </c>
      <c r="L691">
        <f t="shared" si="27"/>
        <v>0</v>
      </c>
      <c r="T691">
        <v>666</v>
      </c>
      <c r="U691">
        <v>0</v>
      </c>
      <c r="V691">
        <v>-5038424</v>
      </c>
    </row>
    <row r="692" spans="1:22" x14ac:dyDescent="0.25">
      <c r="A692">
        <v>706</v>
      </c>
      <c r="B692">
        <v>363</v>
      </c>
      <c r="C692">
        <v>-304</v>
      </c>
      <c r="D692">
        <v>2190</v>
      </c>
      <c r="E692">
        <v>-30</v>
      </c>
      <c r="F692">
        <v>660</v>
      </c>
      <c r="G692">
        <v>726</v>
      </c>
      <c r="H692">
        <v>576</v>
      </c>
      <c r="I692">
        <v>0</v>
      </c>
      <c r="J692">
        <v>4055886</v>
      </c>
      <c r="K692">
        <f t="shared" si="28"/>
        <v>0</v>
      </c>
      <c r="L692">
        <f t="shared" si="27"/>
        <v>0</v>
      </c>
      <c r="T692">
        <v>99</v>
      </c>
      <c r="U692">
        <v>0</v>
      </c>
      <c r="V692">
        <v>-5067997</v>
      </c>
    </row>
    <row r="693" spans="1:22" x14ac:dyDescent="0.25">
      <c r="A693">
        <v>1583</v>
      </c>
      <c r="B693">
        <v>371</v>
      </c>
      <c r="C693">
        <v>-804</v>
      </c>
      <c r="D693">
        <v>1759</v>
      </c>
      <c r="E693">
        <v>-2271</v>
      </c>
      <c r="F693">
        <v>-1467</v>
      </c>
      <c r="G693">
        <v>1615</v>
      </c>
      <c r="H693">
        <v>578</v>
      </c>
      <c r="I693">
        <v>0</v>
      </c>
      <c r="J693">
        <v>269038</v>
      </c>
      <c r="K693">
        <f t="shared" si="28"/>
        <v>0</v>
      </c>
      <c r="L693">
        <f t="shared" si="27"/>
        <v>0</v>
      </c>
      <c r="T693">
        <v>448</v>
      </c>
      <c r="U693">
        <v>1</v>
      </c>
      <c r="V693">
        <v>-5078816</v>
      </c>
    </row>
    <row r="694" spans="1:22" x14ac:dyDescent="0.25">
      <c r="A694">
        <v>-3039</v>
      </c>
      <c r="B694">
        <v>2628</v>
      </c>
      <c r="C694">
        <v>259</v>
      </c>
      <c r="D694">
        <v>-2075</v>
      </c>
      <c r="E694">
        <v>-137</v>
      </c>
      <c r="F694">
        <v>-806</v>
      </c>
      <c r="G694">
        <v>-3215</v>
      </c>
      <c r="H694">
        <v>579</v>
      </c>
      <c r="I694">
        <v>0</v>
      </c>
      <c r="J694">
        <v>-8663752</v>
      </c>
      <c r="K694">
        <f t="shared" si="28"/>
        <v>0</v>
      </c>
      <c r="L694">
        <f t="shared" si="27"/>
        <v>0</v>
      </c>
      <c r="T694">
        <v>601</v>
      </c>
      <c r="U694">
        <v>0</v>
      </c>
      <c r="V694">
        <v>-5079172</v>
      </c>
    </row>
    <row r="695" spans="1:22" x14ac:dyDescent="0.25">
      <c r="A695">
        <v>3506</v>
      </c>
      <c r="B695">
        <v>-523</v>
      </c>
      <c r="C695">
        <v>-1640</v>
      </c>
      <c r="D695">
        <v>1580</v>
      </c>
      <c r="E695">
        <v>180</v>
      </c>
      <c r="F695">
        <v>-1092</v>
      </c>
      <c r="G695">
        <v>783</v>
      </c>
      <c r="H695">
        <v>583</v>
      </c>
      <c r="I695">
        <v>0</v>
      </c>
      <c r="J695">
        <v>6451264</v>
      </c>
      <c r="K695">
        <f t="shared" si="28"/>
        <v>0</v>
      </c>
      <c r="L695">
        <f t="shared" si="27"/>
        <v>0</v>
      </c>
      <c r="T695">
        <v>513</v>
      </c>
      <c r="U695">
        <v>1</v>
      </c>
      <c r="V695">
        <v>-5099463</v>
      </c>
    </row>
    <row r="696" spans="1:22" x14ac:dyDescent="0.25">
      <c r="A696">
        <v>477</v>
      </c>
      <c r="B696">
        <v>-1347</v>
      </c>
      <c r="C696">
        <v>1695</v>
      </c>
      <c r="D696">
        <v>-1027</v>
      </c>
      <c r="E696">
        <v>-78</v>
      </c>
      <c r="F696">
        <v>1342</v>
      </c>
      <c r="G696">
        <v>-837</v>
      </c>
      <c r="H696">
        <v>584</v>
      </c>
      <c r="I696">
        <v>0</v>
      </c>
      <c r="J696">
        <v>418978</v>
      </c>
      <c r="K696">
        <f t="shared" si="28"/>
        <v>0</v>
      </c>
      <c r="L696">
        <f t="shared" si="27"/>
        <v>0</v>
      </c>
      <c r="T696">
        <v>47</v>
      </c>
      <c r="U696">
        <v>1</v>
      </c>
      <c r="V696">
        <v>-5120223</v>
      </c>
    </row>
    <row r="697" spans="1:22" x14ac:dyDescent="0.25">
      <c r="A697">
        <v>-154</v>
      </c>
      <c r="B697">
        <v>1124</v>
      </c>
      <c r="C697">
        <v>-1260</v>
      </c>
      <c r="D697">
        <v>410</v>
      </c>
      <c r="E697">
        <v>-506</v>
      </c>
      <c r="F697">
        <v>1562</v>
      </c>
      <c r="G697">
        <v>845</v>
      </c>
      <c r="H697">
        <v>586</v>
      </c>
      <c r="I697">
        <v>0</v>
      </c>
      <c r="J697">
        <v>-2710486</v>
      </c>
      <c r="K697">
        <f t="shared" si="28"/>
        <v>0</v>
      </c>
      <c r="L697">
        <f t="shared" si="27"/>
        <v>0</v>
      </c>
      <c r="T697">
        <v>522</v>
      </c>
      <c r="U697">
        <v>0</v>
      </c>
      <c r="V697">
        <v>-5198305</v>
      </c>
    </row>
    <row r="698" spans="1:22" x14ac:dyDescent="0.25">
      <c r="A698">
        <v>-109</v>
      </c>
      <c r="B698">
        <v>139</v>
      </c>
      <c r="C698">
        <v>891</v>
      </c>
      <c r="D698">
        <v>-1269</v>
      </c>
      <c r="E698">
        <v>-1027</v>
      </c>
      <c r="F698">
        <v>1276</v>
      </c>
      <c r="G698">
        <v>-5005</v>
      </c>
      <c r="H698">
        <v>591</v>
      </c>
      <c r="I698">
        <v>0</v>
      </c>
      <c r="J698">
        <v>-2945680</v>
      </c>
      <c r="K698">
        <f t="shared" si="28"/>
        <v>0</v>
      </c>
      <c r="L698">
        <f t="shared" si="27"/>
        <v>0</v>
      </c>
      <c r="T698">
        <v>554</v>
      </c>
      <c r="U698">
        <v>1</v>
      </c>
      <c r="V698">
        <v>-5241039</v>
      </c>
    </row>
    <row r="699" spans="1:22" x14ac:dyDescent="0.25">
      <c r="A699">
        <v>3793</v>
      </c>
      <c r="B699">
        <v>1828</v>
      </c>
      <c r="C699">
        <v>-293</v>
      </c>
      <c r="D699">
        <v>-34</v>
      </c>
      <c r="E699">
        <v>-1839</v>
      </c>
      <c r="F699">
        <v>-264</v>
      </c>
      <c r="G699">
        <v>2385</v>
      </c>
      <c r="H699">
        <v>592</v>
      </c>
      <c r="I699">
        <v>0</v>
      </c>
      <c r="J699">
        <v>-2483490</v>
      </c>
      <c r="K699">
        <f t="shared" si="28"/>
        <v>0</v>
      </c>
      <c r="L699">
        <f t="shared" si="27"/>
        <v>0</v>
      </c>
      <c r="T699">
        <v>524</v>
      </c>
      <c r="U699">
        <v>1</v>
      </c>
      <c r="V699">
        <v>-5333672</v>
      </c>
    </row>
    <row r="700" spans="1:22" x14ac:dyDescent="0.25">
      <c r="A700">
        <v>-477</v>
      </c>
      <c r="B700">
        <v>-902</v>
      </c>
      <c r="C700">
        <v>2977</v>
      </c>
      <c r="D700">
        <v>-1158</v>
      </c>
      <c r="E700">
        <v>2985</v>
      </c>
      <c r="F700">
        <v>-4532</v>
      </c>
      <c r="G700">
        <v>3975</v>
      </c>
      <c r="H700">
        <v>596</v>
      </c>
      <c r="I700">
        <v>0</v>
      </c>
      <c r="J700">
        <v>4855538</v>
      </c>
      <c r="K700">
        <f t="shared" si="28"/>
        <v>0</v>
      </c>
      <c r="L700">
        <f t="shared" si="27"/>
        <v>0</v>
      </c>
      <c r="T700">
        <v>763</v>
      </c>
      <c r="U700">
        <v>0</v>
      </c>
      <c r="V700">
        <v>-5340552</v>
      </c>
    </row>
    <row r="701" spans="1:22" x14ac:dyDescent="0.25">
      <c r="A701">
        <v>-2167</v>
      </c>
      <c r="B701">
        <v>-327</v>
      </c>
      <c r="C701">
        <v>-77</v>
      </c>
      <c r="D701">
        <v>-2380</v>
      </c>
      <c r="E701">
        <v>1125</v>
      </c>
      <c r="F701">
        <v>-2816</v>
      </c>
      <c r="G701">
        <v>-75</v>
      </c>
      <c r="H701">
        <v>597</v>
      </c>
      <c r="I701">
        <v>0</v>
      </c>
      <c r="J701">
        <v>-3737930</v>
      </c>
      <c r="K701">
        <f t="shared" si="28"/>
        <v>0</v>
      </c>
      <c r="L701">
        <f t="shared" si="27"/>
        <v>0</v>
      </c>
      <c r="T701">
        <v>676</v>
      </c>
      <c r="U701">
        <v>1</v>
      </c>
      <c r="V701">
        <v>-5349453</v>
      </c>
    </row>
    <row r="702" spans="1:22" x14ac:dyDescent="0.25">
      <c r="A702">
        <v>-180</v>
      </c>
      <c r="B702">
        <v>342</v>
      </c>
      <c r="C702">
        <v>1086</v>
      </c>
      <c r="D702">
        <v>2654</v>
      </c>
      <c r="E702">
        <v>897</v>
      </c>
      <c r="F702">
        <v>-16</v>
      </c>
      <c r="G702">
        <v>1815</v>
      </c>
      <c r="H702">
        <v>599</v>
      </c>
      <c r="I702">
        <v>0</v>
      </c>
      <c r="J702">
        <v>6356198</v>
      </c>
      <c r="K702">
        <f t="shared" si="28"/>
        <v>0</v>
      </c>
      <c r="L702">
        <f t="shared" si="27"/>
        <v>0</v>
      </c>
      <c r="T702">
        <v>229</v>
      </c>
      <c r="U702">
        <v>1</v>
      </c>
      <c r="V702">
        <v>-5505601</v>
      </c>
    </row>
    <row r="703" spans="1:22" x14ac:dyDescent="0.25">
      <c r="A703">
        <v>-235</v>
      </c>
      <c r="B703">
        <v>-2026</v>
      </c>
      <c r="C703">
        <v>3314</v>
      </c>
      <c r="D703">
        <v>6</v>
      </c>
      <c r="E703">
        <v>-468</v>
      </c>
      <c r="F703">
        <v>990</v>
      </c>
      <c r="G703">
        <v>-642</v>
      </c>
      <c r="H703">
        <v>600</v>
      </c>
      <c r="I703">
        <v>0</v>
      </c>
      <c r="J703">
        <v>2802081</v>
      </c>
      <c r="K703">
        <f t="shared" si="28"/>
        <v>0</v>
      </c>
      <c r="L703">
        <f t="shared" si="27"/>
        <v>0</v>
      </c>
      <c r="T703">
        <v>431</v>
      </c>
      <c r="U703">
        <v>1</v>
      </c>
      <c r="V703">
        <v>-5517011</v>
      </c>
    </row>
    <row r="704" spans="1:22" x14ac:dyDescent="0.25">
      <c r="A704">
        <v>2114</v>
      </c>
      <c r="B704">
        <v>1698</v>
      </c>
      <c r="C704">
        <v>-4564</v>
      </c>
      <c r="D704">
        <v>88</v>
      </c>
      <c r="E704">
        <v>-1591</v>
      </c>
      <c r="F704">
        <v>1342</v>
      </c>
      <c r="G704">
        <v>-203</v>
      </c>
      <c r="H704">
        <v>601</v>
      </c>
      <c r="I704">
        <v>0</v>
      </c>
      <c r="J704">
        <v>-5079172</v>
      </c>
      <c r="K704">
        <f t="shared" si="28"/>
        <v>0</v>
      </c>
      <c r="L704">
        <f t="shared" si="27"/>
        <v>0</v>
      </c>
      <c r="T704">
        <v>724</v>
      </c>
      <c r="U704">
        <v>0</v>
      </c>
      <c r="V704">
        <v>-5523752</v>
      </c>
    </row>
    <row r="705" spans="1:22" x14ac:dyDescent="0.25">
      <c r="A705">
        <v>732</v>
      </c>
      <c r="B705">
        <v>-2605</v>
      </c>
      <c r="C705">
        <v>-1445</v>
      </c>
      <c r="D705">
        <v>1906</v>
      </c>
      <c r="E705">
        <v>-360</v>
      </c>
      <c r="F705">
        <v>-1969</v>
      </c>
      <c r="G705">
        <v>560</v>
      </c>
      <c r="H705">
        <v>603</v>
      </c>
      <c r="I705">
        <v>0</v>
      </c>
      <c r="J705">
        <v>6332790</v>
      </c>
      <c r="K705">
        <f t="shared" si="28"/>
        <v>0</v>
      </c>
      <c r="L705">
        <f t="shared" si="27"/>
        <v>0</v>
      </c>
      <c r="T705">
        <v>359</v>
      </c>
      <c r="U705">
        <v>1</v>
      </c>
      <c r="V705">
        <v>-5574085</v>
      </c>
    </row>
    <row r="706" spans="1:22" x14ac:dyDescent="0.25">
      <c r="A706">
        <v>430</v>
      </c>
      <c r="B706">
        <v>-278</v>
      </c>
      <c r="C706">
        <v>-1858</v>
      </c>
      <c r="D706">
        <v>632</v>
      </c>
      <c r="E706">
        <v>-2077</v>
      </c>
      <c r="F706">
        <v>-1063</v>
      </c>
      <c r="G706">
        <v>409</v>
      </c>
      <c r="H706">
        <v>604</v>
      </c>
      <c r="I706">
        <v>0</v>
      </c>
      <c r="J706">
        <v>-2320593</v>
      </c>
      <c r="K706">
        <f t="shared" si="28"/>
        <v>0</v>
      </c>
      <c r="L706">
        <f t="shared" ref="L706:L769" si="29">IF(J706&gt;O$1,1,0)</f>
        <v>0</v>
      </c>
      <c r="T706">
        <v>646</v>
      </c>
      <c r="U706">
        <v>1</v>
      </c>
      <c r="V706">
        <v>-5576936</v>
      </c>
    </row>
    <row r="707" spans="1:22" x14ac:dyDescent="0.25">
      <c r="A707">
        <v>3432</v>
      </c>
      <c r="B707">
        <v>-4131</v>
      </c>
      <c r="C707">
        <v>-2466</v>
      </c>
      <c r="D707">
        <v>653</v>
      </c>
      <c r="E707">
        <v>692</v>
      </c>
      <c r="F707">
        <v>550</v>
      </c>
      <c r="G707">
        <v>1375</v>
      </c>
      <c r="H707">
        <v>605</v>
      </c>
      <c r="I707">
        <v>0</v>
      </c>
      <c r="J707">
        <v>8183262</v>
      </c>
      <c r="K707">
        <f t="shared" si="28"/>
        <v>0</v>
      </c>
      <c r="L707">
        <f t="shared" si="29"/>
        <v>0</v>
      </c>
      <c r="T707">
        <v>341</v>
      </c>
      <c r="U707">
        <v>0</v>
      </c>
      <c r="V707">
        <v>-5584239</v>
      </c>
    </row>
    <row r="708" spans="1:22" x14ac:dyDescent="0.25">
      <c r="A708">
        <v>-251</v>
      </c>
      <c r="B708">
        <v>2126</v>
      </c>
      <c r="C708">
        <v>83</v>
      </c>
      <c r="D708">
        <v>-357</v>
      </c>
      <c r="E708">
        <v>-2412</v>
      </c>
      <c r="F708">
        <v>-2178</v>
      </c>
      <c r="G708">
        <v>1245</v>
      </c>
      <c r="H708">
        <v>607</v>
      </c>
      <c r="I708">
        <v>0</v>
      </c>
      <c r="J708">
        <v>-7008818</v>
      </c>
      <c r="K708">
        <f t="shared" si="28"/>
        <v>0</v>
      </c>
      <c r="L708">
        <f t="shared" si="29"/>
        <v>0</v>
      </c>
      <c r="T708">
        <v>98</v>
      </c>
      <c r="U708">
        <v>0</v>
      </c>
      <c r="V708">
        <v>-5586754</v>
      </c>
    </row>
    <row r="709" spans="1:22" x14ac:dyDescent="0.25">
      <c r="A709">
        <v>-251</v>
      </c>
      <c r="B709">
        <v>-3975</v>
      </c>
      <c r="C709">
        <v>-1195</v>
      </c>
      <c r="D709">
        <v>368</v>
      </c>
      <c r="E709">
        <v>1958</v>
      </c>
      <c r="F709">
        <v>-2607</v>
      </c>
      <c r="G709">
        <v>-574</v>
      </c>
      <c r="H709">
        <v>608</v>
      </c>
      <c r="I709">
        <v>0</v>
      </c>
      <c r="J709">
        <v>8365315</v>
      </c>
      <c r="K709">
        <f t="shared" si="28"/>
        <v>0</v>
      </c>
      <c r="L709">
        <f t="shared" si="29"/>
        <v>0</v>
      </c>
      <c r="T709">
        <v>548</v>
      </c>
      <c r="U709">
        <v>1</v>
      </c>
      <c r="V709">
        <v>-5629831</v>
      </c>
    </row>
    <row r="710" spans="1:22" x14ac:dyDescent="0.25">
      <c r="A710">
        <v>1530</v>
      </c>
      <c r="B710">
        <v>2316</v>
      </c>
      <c r="C710">
        <v>-2662</v>
      </c>
      <c r="D710">
        <v>-1779</v>
      </c>
      <c r="E710">
        <v>-892</v>
      </c>
      <c r="F710">
        <v>338</v>
      </c>
      <c r="G710">
        <v>601</v>
      </c>
      <c r="H710">
        <v>609</v>
      </c>
      <c r="I710">
        <v>0</v>
      </c>
      <c r="J710">
        <v>-7833484</v>
      </c>
      <c r="K710">
        <f t="shared" si="28"/>
        <v>0</v>
      </c>
      <c r="L710">
        <f t="shared" si="29"/>
        <v>0</v>
      </c>
      <c r="T710">
        <v>171</v>
      </c>
      <c r="U710">
        <v>1</v>
      </c>
      <c r="V710">
        <v>-5638226</v>
      </c>
    </row>
    <row r="711" spans="1:22" x14ac:dyDescent="0.25">
      <c r="A711">
        <v>-1349</v>
      </c>
      <c r="B711">
        <v>438</v>
      </c>
      <c r="C711">
        <v>819</v>
      </c>
      <c r="D711">
        <v>-128</v>
      </c>
      <c r="E711">
        <v>1471</v>
      </c>
      <c r="F711">
        <v>660</v>
      </c>
      <c r="G711">
        <v>-28</v>
      </c>
      <c r="H711">
        <v>611</v>
      </c>
      <c r="I711">
        <v>0</v>
      </c>
      <c r="J711">
        <v>776346</v>
      </c>
      <c r="K711">
        <f t="shared" si="28"/>
        <v>0</v>
      </c>
      <c r="L711">
        <f t="shared" si="29"/>
        <v>0</v>
      </c>
      <c r="T711">
        <v>148</v>
      </c>
      <c r="U711">
        <v>0</v>
      </c>
      <c r="V711">
        <v>-5656465</v>
      </c>
    </row>
    <row r="712" spans="1:22" x14ac:dyDescent="0.25">
      <c r="A712">
        <v>2996</v>
      </c>
      <c r="B712">
        <v>-2873</v>
      </c>
      <c r="C712">
        <v>450</v>
      </c>
      <c r="D712">
        <v>-1655</v>
      </c>
      <c r="E712">
        <v>3148</v>
      </c>
      <c r="F712">
        <v>-970</v>
      </c>
      <c r="G712">
        <v>3395</v>
      </c>
      <c r="H712">
        <v>612</v>
      </c>
      <c r="I712">
        <v>0</v>
      </c>
      <c r="J712">
        <v>7254894</v>
      </c>
      <c r="K712">
        <f t="shared" si="28"/>
        <v>0</v>
      </c>
      <c r="L712">
        <f t="shared" si="29"/>
        <v>0</v>
      </c>
      <c r="T712">
        <v>155</v>
      </c>
      <c r="U712">
        <v>0</v>
      </c>
      <c r="V712">
        <v>-5708953</v>
      </c>
    </row>
    <row r="713" spans="1:22" x14ac:dyDescent="0.25">
      <c r="A713">
        <v>2816</v>
      </c>
      <c r="B713">
        <v>-579</v>
      </c>
      <c r="C713">
        <v>-3303</v>
      </c>
      <c r="D713">
        <v>-2917</v>
      </c>
      <c r="E713">
        <v>2888</v>
      </c>
      <c r="F713">
        <v>1364</v>
      </c>
      <c r="G713">
        <v>1995</v>
      </c>
      <c r="H713">
        <v>615</v>
      </c>
      <c r="I713">
        <v>0</v>
      </c>
      <c r="J713">
        <v>-521175</v>
      </c>
      <c r="K713">
        <f t="shared" si="28"/>
        <v>0</v>
      </c>
      <c r="L713">
        <f t="shared" si="29"/>
        <v>0</v>
      </c>
      <c r="T713">
        <v>132</v>
      </c>
      <c r="U713">
        <v>0</v>
      </c>
      <c r="V713">
        <v>-5753063</v>
      </c>
    </row>
    <row r="714" spans="1:22" x14ac:dyDescent="0.25">
      <c r="A714">
        <v>3177</v>
      </c>
      <c r="B714">
        <v>-53</v>
      </c>
      <c r="C714">
        <v>-5238</v>
      </c>
      <c r="D714">
        <v>474</v>
      </c>
      <c r="E714">
        <v>-270</v>
      </c>
      <c r="F714">
        <v>1210</v>
      </c>
      <c r="G714">
        <v>-1925</v>
      </c>
      <c r="H714">
        <v>618</v>
      </c>
      <c r="I714">
        <v>0</v>
      </c>
      <c r="J714">
        <v>968435</v>
      </c>
      <c r="K714">
        <f t="shared" si="28"/>
        <v>0</v>
      </c>
      <c r="L714">
        <f t="shared" si="29"/>
        <v>0</v>
      </c>
      <c r="T714">
        <v>63</v>
      </c>
      <c r="U714">
        <v>0</v>
      </c>
      <c r="V714">
        <v>-5951317</v>
      </c>
    </row>
    <row r="715" spans="1:22" x14ac:dyDescent="0.25">
      <c r="A715">
        <v>1039</v>
      </c>
      <c r="B715">
        <v>2160</v>
      </c>
      <c r="C715">
        <v>-3173</v>
      </c>
      <c r="D715">
        <v>3170</v>
      </c>
      <c r="E715">
        <v>-273</v>
      </c>
      <c r="F715">
        <v>737</v>
      </c>
      <c r="G715">
        <v>578</v>
      </c>
      <c r="H715">
        <v>624</v>
      </c>
      <c r="I715">
        <v>0</v>
      </c>
      <c r="J715">
        <v>2541781</v>
      </c>
      <c r="K715">
        <f t="shared" si="28"/>
        <v>0</v>
      </c>
      <c r="L715">
        <f t="shared" si="29"/>
        <v>0</v>
      </c>
      <c r="T715">
        <v>177</v>
      </c>
      <c r="U715">
        <v>0</v>
      </c>
      <c r="V715">
        <v>-5967413</v>
      </c>
    </row>
    <row r="716" spans="1:22" x14ac:dyDescent="0.25">
      <c r="A716">
        <v>57</v>
      </c>
      <c r="B716">
        <v>-1770</v>
      </c>
      <c r="C716">
        <v>2684</v>
      </c>
      <c r="D716">
        <v>632</v>
      </c>
      <c r="E716">
        <v>1027</v>
      </c>
      <c r="F716">
        <v>178</v>
      </c>
      <c r="G716">
        <v>-1655</v>
      </c>
      <c r="H716">
        <v>625</v>
      </c>
      <c r="I716">
        <v>0</v>
      </c>
      <c r="J716">
        <v>6780091</v>
      </c>
      <c r="K716">
        <f t="shared" si="28"/>
        <v>0</v>
      </c>
      <c r="L716">
        <f t="shared" si="29"/>
        <v>0</v>
      </c>
      <c r="T716">
        <v>439</v>
      </c>
      <c r="U716">
        <v>1</v>
      </c>
      <c r="V716">
        <v>-5981600</v>
      </c>
    </row>
    <row r="717" spans="1:22" x14ac:dyDescent="0.25">
      <c r="A717">
        <v>2699</v>
      </c>
      <c r="B717">
        <v>-2193</v>
      </c>
      <c r="C717">
        <v>-1249</v>
      </c>
      <c r="D717">
        <v>1485</v>
      </c>
      <c r="E717">
        <v>2336</v>
      </c>
      <c r="F717">
        <v>-2156</v>
      </c>
      <c r="G717">
        <v>1535</v>
      </c>
      <c r="H717">
        <v>627</v>
      </c>
      <c r="I717">
        <v>0</v>
      </c>
      <c r="J717">
        <v>11230918</v>
      </c>
      <c r="K717">
        <f t="shared" si="28"/>
        <v>0</v>
      </c>
      <c r="L717">
        <f t="shared" si="29"/>
        <v>1</v>
      </c>
      <c r="T717">
        <v>538</v>
      </c>
      <c r="U717">
        <v>0</v>
      </c>
      <c r="V717">
        <v>-6063891</v>
      </c>
    </row>
    <row r="718" spans="1:22" x14ac:dyDescent="0.25">
      <c r="A718">
        <v>-3241</v>
      </c>
      <c r="B718">
        <v>-1358</v>
      </c>
      <c r="C718">
        <v>4803</v>
      </c>
      <c r="D718">
        <v>-1446</v>
      </c>
      <c r="E718">
        <v>-354</v>
      </c>
      <c r="F718">
        <v>363</v>
      </c>
      <c r="G718">
        <v>1</v>
      </c>
      <c r="H718">
        <v>628</v>
      </c>
      <c r="I718">
        <v>0</v>
      </c>
      <c r="J718">
        <v>-2618065</v>
      </c>
      <c r="K718">
        <f t="shared" si="28"/>
        <v>0</v>
      </c>
      <c r="L718">
        <f t="shared" si="29"/>
        <v>0</v>
      </c>
      <c r="T718">
        <v>640</v>
      </c>
      <c r="U718">
        <v>1</v>
      </c>
      <c r="V718">
        <v>-6133193</v>
      </c>
    </row>
    <row r="719" spans="1:22" x14ac:dyDescent="0.25">
      <c r="A719">
        <v>171</v>
      </c>
      <c r="B719">
        <v>784</v>
      </c>
      <c r="C719">
        <v>-1</v>
      </c>
      <c r="D719">
        <v>158</v>
      </c>
      <c r="E719">
        <v>-1420</v>
      </c>
      <c r="F719">
        <v>715</v>
      </c>
      <c r="G719">
        <v>-403</v>
      </c>
      <c r="H719">
        <v>629</v>
      </c>
      <c r="I719">
        <v>0</v>
      </c>
      <c r="J719">
        <v>-2842621</v>
      </c>
      <c r="K719">
        <f t="shared" si="28"/>
        <v>0</v>
      </c>
      <c r="L719">
        <f t="shared" si="29"/>
        <v>0</v>
      </c>
      <c r="T719">
        <v>585</v>
      </c>
      <c r="U719">
        <v>1</v>
      </c>
      <c r="V719">
        <v>-6134218</v>
      </c>
    </row>
    <row r="720" spans="1:22" x14ac:dyDescent="0.25">
      <c r="A720">
        <v>243</v>
      </c>
      <c r="B720">
        <v>-1202</v>
      </c>
      <c r="C720">
        <v>135</v>
      </c>
      <c r="D720">
        <v>2412</v>
      </c>
      <c r="E720">
        <v>-372</v>
      </c>
      <c r="F720">
        <v>1496</v>
      </c>
      <c r="G720">
        <v>1965</v>
      </c>
      <c r="H720">
        <v>632</v>
      </c>
      <c r="I720">
        <v>0</v>
      </c>
      <c r="J720">
        <v>4807438</v>
      </c>
      <c r="K720">
        <f t="shared" si="28"/>
        <v>0</v>
      </c>
      <c r="L720">
        <f t="shared" si="29"/>
        <v>0</v>
      </c>
      <c r="T720">
        <v>521</v>
      </c>
      <c r="U720">
        <v>1</v>
      </c>
      <c r="V720">
        <v>-6201974</v>
      </c>
    </row>
    <row r="721" spans="1:22" x14ac:dyDescent="0.25">
      <c r="A721">
        <v>6631</v>
      </c>
      <c r="B721">
        <v>1671</v>
      </c>
      <c r="C721">
        <v>-361</v>
      </c>
      <c r="D721">
        <v>-12</v>
      </c>
      <c r="E721">
        <v>2542</v>
      </c>
      <c r="F721">
        <v>-6</v>
      </c>
      <c r="G721">
        <v>6505</v>
      </c>
      <c r="H721">
        <v>634</v>
      </c>
      <c r="I721">
        <v>0</v>
      </c>
      <c r="J721">
        <v>6348644</v>
      </c>
      <c r="K721">
        <f t="shared" ref="K721:K784" si="30">IF(J721&lt;N$1,1,0)</f>
        <v>0</v>
      </c>
      <c r="L721">
        <f t="shared" si="29"/>
        <v>0</v>
      </c>
      <c r="T721">
        <v>647</v>
      </c>
      <c r="U721">
        <v>0</v>
      </c>
      <c r="V721">
        <v>-6210095</v>
      </c>
    </row>
    <row r="722" spans="1:22" x14ac:dyDescent="0.25">
      <c r="A722">
        <v>-3496</v>
      </c>
      <c r="B722">
        <v>1739</v>
      </c>
      <c r="C722">
        <v>1121</v>
      </c>
      <c r="D722">
        <v>-2643</v>
      </c>
      <c r="E722">
        <v>-242</v>
      </c>
      <c r="F722">
        <v>352</v>
      </c>
      <c r="G722">
        <v>-3875</v>
      </c>
      <c r="H722">
        <v>639</v>
      </c>
      <c r="I722">
        <v>0</v>
      </c>
      <c r="J722">
        <v>-9131235</v>
      </c>
      <c r="K722">
        <f t="shared" si="30"/>
        <v>0</v>
      </c>
      <c r="L722">
        <f t="shared" si="29"/>
        <v>0</v>
      </c>
      <c r="T722">
        <v>789</v>
      </c>
      <c r="U722">
        <v>1</v>
      </c>
      <c r="V722">
        <v>-6319309</v>
      </c>
    </row>
    <row r="723" spans="1:22" x14ac:dyDescent="0.25">
      <c r="A723">
        <v>431</v>
      </c>
      <c r="B723">
        <v>84</v>
      </c>
      <c r="C723">
        <v>1401</v>
      </c>
      <c r="D723">
        <v>2180</v>
      </c>
      <c r="E723">
        <v>3277</v>
      </c>
      <c r="F723">
        <v>-5599</v>
      </c>
      <c r="G723">
        <v>2495</v>
      </c>
      <c r="H723">
        <v>643</v>
      </c>
      <c r="I723">
        <v>0</v>
      </c>
      <c r="J723">
        <v>11771233</v>
      </c>
      <c r="K723">
        <f t="shared" si="30"/>
        <v>0</v>
      </c>
      <c r="L723">
        <f t="shared" si="29"/>
        <v>1</v>
      </c>
      <c r="T723">
        <v>287</v>
      </c>
      <c r="U723">
        <v>1</v>
      </c>
      <c r="V723">
        <v>-6472964</v>
      </c>
    </row>
    <row r="724" spans="1:22" x14ac:dyDescent="0.25">
      <c r="A724">
        <v>544</v>
      </c>
      <c r="B724">
        <v>269</v>
      </c>
      <c r="C724">
        <v>-1108</v>
      </c>
      <c r="D724">
        <v>-183</v>
      </c>
      <c r="E724">
        <v>-2985</v>
      </c>
      <c r="F724">
        <v>2673</v>
      </c>
      <c r="G724">
        <v>-1038</v>
      </c>
      <c r="H724">
        <v>647</v>
      </c>
      <c r="I724">
        <v>0</v>
      </c>
      <c r="J724">
        <v>-6210095</v>
      </c>
      <c r="K724">
        <f t="shared" si="30"/>
        <v>0</v>
      </c>
      <c r="L724">
        <f t="shared" si="29"/>
        <v>0</v>
      </c>
      <c r="T724">
        <v>531</v>
      </c>
      <c r="U724">
        <v>1</v>
      </c>
      <c r="V724">
        <v>-6476570</v>
      </c>
    </row>
    <row r="725" spans="1:22" x14ac:dyDescent="0.25">
      <c r="A725">
        <v>-2454</v>
      </c>
      <c r="B725">
        <v>-1024</v>
      </c>
      <c r="C725">
        <v>4379</v>
      </c>
      <c r="D725">
        <v>1422</v>
      </c>
      <c r="E725">
        <v>1211</v>
      </c>
      <c r="F725">
        <v>-1304</v>
      </c>
      <c r="G725">
        <v>935</v>
      </c>
      <c r="H725">
        <v>649</v>
      </c>
      <c r="I725">
        <v>0</v>
      </c>
      <c r="J725">
        <v>6128335</v>
      </c>
      <c r="K725">
        <f t="shared" si="30"/>
        <v>0</v>
      </c>
      <c r="L725">
        <f t="shared" si="29"/>
        <v>0</v>
      </c>
      <c r="T725">
        <v>29</v>
      </c>
      <c r="U725">
        <v>1</v>
      </c>
      <c r="V725">
        <v>-6476869</v>
      </c>
    </row>
    <row r="726" spans="1:22" x14ac:dyDescent="0.25">
      <c r="A726">
        <v>-2157</v>
      </c>
      <c r="B726">
        <v>-1859</v>
      </c>
      <c r="C726">
        <v>3086</v>
      </c>
      <c r="D726">
        <v>1811</v>
      </c>
      <c r="E726">
        <v>2066</v>
      </c>
      <c r="F726">
        <v>-692</v>
      </c>
      <c r="G726">
        <v>-371</v>
      </c>
      <c r="H726">
        <v>650</v>
      </c>
      <c r="I726">
        <v>0</v>
      </c>
      <c r="J726">
        <v>9069315</v>
      </c>
      <c r="K726">
        <f t="shared" si="30"/>
        <v>0</v>
      </c>
      <c r="L726">
        <f t="shared" si="29"/>
        <v>1</v>
      </c>
      <c r="T726">
        <v>105</v>
      </c>
      <c r="U726">
        <v>1</v>
      </c>
      <c r="V726">
        <v>-6504753</v>
      </c>
    </row>
    <row r="727" spans="1:22" x14ac:dyDescent="0.25">
      <c r="A727">
        <v>858</v>
      </c>
      <c r="B727">
        <v>-1581</v>
      </c>
      <c r="C727">
        <v>-912</v>
      </c>
      <c r="D727">
        <v>2728</v>
      </c>
      <c r="E727">
        <v>4035</v>
      </c>
      <c r="F727">
        <v>-3993</v>
      </c>
      <c r="G727">
        <v>3085</v>
      </c>
      <c r="H727">
        <v>651</v>
      </c>
      <c r="I727">
        <v>0</v>
      </c>
      <c r="J727">
        <v>14507003</v>
      </c>
      <c r="K727">
        <f t="shared" si="30"/>
        <v>0</v>
      </c>
      <c r="L727">
        <f t="shared" si="29"/>
        <v>1</v>
      </c>
      <c r="T727">
        <v>685</v>
      </c>
      <c r="U727">
        <v>1</v>
      </c>
      <c r="V727">
        <v>-6555899</v>
      </c>
    </row>
    <row r="728" spans="1:22" x14ac:dyDescent="0.25">
      <c r="A728">
        <v>305</v>
      </c>
      <c r="B728">
        <v>-2115</v>
      </c>
      <c r="C728">
        <v>5009</v>
      </c>
      <c r="D728">
        <v>-1631</v>
      </c>
      <c r="E728">
        <v>-1849</v>
      </c>
      <c r="F728">
        <v>1408</v>
      </c>
      <c r="G728">
        <v>-904</v>
      </c>
      <c r="H728">
        <v>653</v>
      </c>
      <c r="I728">
        <v>0</v>
      </c>
      <c r="J728">
        <v>-1408826</v>
      </c>
      <c r="K728">
        <f t="shared" si="30"/>
        <v>0</v>
      </c>
      <c r="L728">
        <f t="shared" si="29"/>
        <v>0</v>
      </c>
      <c r="T728">
        <v>410</v>
      </c>
      <c r="U728">
        <v>1</v>
      </c>
      <c r="V728">
        <v>-6566163</v>
      </c>
    </row>
    <row r="729" spans="1:22" x14ac:dyDescent="0.25">
      <c r="A729">
        <v>-604</v>
      </c>
      <c r="B729">
        <v>-579</v>
      </c>
      <c r="C729">
        <v>1858</v>
      </c>
      <c r="D729">
        <v>863</v>
      </c>
      <c r="E729">
        <v>-391</v>
      </c>
      <c r="F729">
        <v>891</v>
      </c>
      <c r="G729">
        <v>-300</v>
      </c>
      <c r="H729">
        <v>660</v>
      </c>
      <c r="I729">
        <v>0</v>
      </c>
      <c r="J729">
        <v>1950549</v>
      </c>
      <c r="K729">
        <f t="shared" si="30"/>
        <v>0</v>
      </c>
      <c r="L729">
        <f t="shared" si="29"/>
        <v>0</v>
      </c>
      <c r="T729">
        <v>394</v>
      </c>
      <c r="U729">
        <v>1</v>
      </c>
      <c r="V729">
        <v>-6739266</v>
      </c>
    </row>
    <row r="730" spans="1:22" x14ac:dyDescent="0.25">
      <c r="A730">
        <v>-1679</v>
      </c>
      <c r="B730">
        <v>-292</v>
      </c>
      <c r="C730">
        <v>1319</v>
      </c>
      <c r="D730">
        <v>47</v>
      </c>
      <c r="E730">
        <v>573</v>
      </c>
      <c r="F730">
        <v>528</v>
      </c>
      <c r="G730">
        <v>-2605</v>
      </c>
      <c r="H730">
        <v>662</v>
      </c>
      <c r="I730">
        <v>0</v>
      </c>
      <c r="J730">
        <v>1161566</v>
      </c>
      <c r="K730">
        <f t="shared" si="30"/>
        <v>0</v>
      </c>
      <c r="L730">
        <f t="shared" si="29"/>
        <v>0</v>
      </c>
      <c r="T730">
        <v>196</v>
      </c>
      <c r="U730">
        <v>0</v>
      </c>
      <c r="V730">
        <v>-6755964</v>
      </c>
    </row>
    <row r="731" spans="1:22" x14ac:dyDescent="0.25">
      <c r="A731">
        <v>758</v>
      </c>
      <c r="B731">
        <v>-3118</v>
      </c>
      <c r="C731">
        <v>1554</v>
      </c>
      <c r="D731">
        <v>2085</v>
      </c>
      <c r="E731">
        <v>854</v>
      </c>
      <c r="F731">
        <v>1991</v>
      </c>
      <c r="G731">
        <v>1405</v>
      </c>
      <c r="H731">
        <v>665</v>
      </c>
      <c r="I731">
        <v>0</v>
      </c>
      <c r="J731">
        <v>9493839</v>
      </c>
      <c r="K731">
        <f t="shared" si="30"/>
        <v>0</v>
      </c>
      <c r="L731">
        <f t="shared" si="29"/>
        <v>1</v>
      </c>
      <c r="T731">
        <v>537</v>
      </c>
      <c r="U731">
        <v>1</v>
      </c>
      <c r="V731">
        <v>-6768201</v>
      </c>
    </row>
    <row r="732" spans="1:22" x14ac:dyDescent="0.25">
      <c r="A732">
        <v>613</v>
      </c>
      <c r="B732">
        <v>3541</v>
      </c>
      <c r="C732">
        <v>-2195</v>
      </c>
      <c r="D732">
        <v>990</v>
      </c>
      <c r="E732">
        <v>-2033</v>
      </c>
      <c r="F732">
        <v>-1892</v>
      </c>
      <c r="G732">
        <v>-783</v>
      </c>
      <c r="H732">
        <v>666</v>
      </c>
      <c r="I732">
        <v>0</v>
      </c>
      <c r="J732">
        <v>-5038424</v>
      </c>
      <c r="K732">
        <f t="shared" si="30"/>
        <v>0</v>
      </c>
      <c r="L732">
        <f t="shared" si="29"/>
        <v>0</v>
      </c>
      <c r="T732">
        <v>456</v>
      </c>
      <c r="U732">
        <v>0</v>
      </c>
      <c r="V732">
        <v>-6770494</v>
      </c>
    </row>
    <row r="733" spans="1:22" x14ac:dyDescent="0.25">
      <c r="A733">
        <v>1955</v>
      </c>
      <c r="B733">
        <v>-2338</v>
      </c>
      <c r="C733">
        <v>1361</v>
      </c>
      <c r="D733">
        <v>758</v>
      </c>
      <c r="E733">
        <v>-2315</v>
      </c>
      <c r="F733">
        <v>3245</v>
      </c>
      <c r="G733">
        <v>158</v>
      </c>
      <c r="H733">
        <v>668</v>
      </c>
      <c r="I733">
        <v>0</v>
      </c>
      <c r="J733">
        <v>1642635</v>
      </c>
      <c r="K733">
        <f t="shared" si="30"/>
        <v>0</v>
      </c>
      <c r="L733">
        <f t="shared" si="29"/>
        <v>0</v>
      </c>
      <c r="T733">
        <v>409</v>
      </c>
      <c r="U733">
        <v>1</v>
      </c>
      <c r="V733">
        <v>-6813921</v>
      </c>
    </row>
    <row r="734" spans="1:22" x14ac:dyDescent="0.25">
      <c r="A734">
        <v>2656</v>
      </c>
      <c r="B734">
        <v>123</v>
      </c>
      <c r="C734">
        <v>-978</v>
      </c>
      <c r="D734">
        <v>-325</v>
      </c>
      <c r="E734">
        <v>-985</v>
      </c>
      <c r="F734">
        <v>2</v>
      </c>
      <c r="G734">
        <v>2275</v>
      </c>
      <c r="H734">
        <v>671</v>
      </c>
      <c r="I734">
        <v>0</v>
      </c>
      <c r="J734">
        <v>-1226268</v>
      </c>
      <c r="K734">
        <f t="shared" si="30"/>
        <v>0</v>
      </c>
      <c r="L734">
        <f t="shared" si="29"/>
        <v>0</v>
      </c>
      <c r="T734">
        <v>802</v>
      </c>
      <c r="U734">
        <v>0</v>
      </c>
      <c r="V734">
        <v>-6817615</v>
      </c>
    </row>
    <row r="735" spans="1:22" x14ac:dyDescent="0.25">
      <c r="A735">
        <v>1859</v>
      </c>
      <c r="B735">
        <v>5612</v>
      </c>
      <c r="C735">
        <v>-2510</v>
      </c>
      <c r="D735">
        <v>1432</v>
      </c>
      <c r="E735">
        <v>-3613</v>
      </c>
      <c r="F735">
        <v>-796</v>
      </c>
      <c r="G735">
        <v>48</v>
      </c>
      <c r="H735">
        <v>672</v>
      </c>
      <c r="I735">
        <v>0</v>
      </c>
      <c r="J735">
        <v>-8621553</v>
      </c>
      <c r="K735">
        <f t="shared" si="30"/>
        <v>0</v>
      </c>
      <c r="L735">
        <f t="shared" si="29"/>
        <v>0</v>
      </c>
      <c r="T735">
        <v>209</v>
      </c>
      <c r="U735">
        <v>1</v>
      </c>
      <c r="V735">
        <v>-6927892</v>
      </c>
    </row>
    <row r="736" spans="1:22" x14ac:dyDescent="0.25">
      <c r="A736">
        <v>2082</v>
      </c>
      <c r="B736">
        <v>1718</v>
      </c>
      <c r="C736">
        <v>-787</v>
      </c>
      <c r="D736">
        <v>2549</v>
      </c>
      <c r="E736">
        <v>3083</v>
      </c>
      <c r="F736">
        <v>-3949</v>
      </c>
      <c r="G736">
        <v>2405</v>
      </c>
      <c r="H736">
        <v>674</v>
      </c>
      <c r="I736">
        <v>0</v>
      </c>
      <c r="J736">
        <v>10366910</v>
      </c>
      <c r="K736">
        <f t="shared" si="30"/>
        <v>0</v>
      </c>
      <c r="L736">
        <f t="shared" si="29"/>
        <v>1</v>
      </c>
      <c r="T736">
        <v>68</v>
      </c>
      <c r="U736">
        <v>1</v>
      </c>
      <c r="V736">
        <v>-6986347</v>
      </c>
    </row>
    <row r="737" spans="1:22" x14ac:dyDescent="0.25">
      <c r="A737">
        <v>2316</v>
      </c>
      <c r="B737">
        <v>2572</v>
      </c>
      <c r="C737">
        <v>-581</v>
      </c>
      <c r="D737">
        <v>-886</v>
      </c>
      <c r="E737">
        <v>-1195</v>
      </c>
      <c r="F737">
        <v>-1107</v>
      </c>
      <c r="G737">
        <v>-100</v>
      </c>
      <c r="H737">
        <v>675</v>
      </c>
      <c r="I737">
        <v>0</v>
      </c>
      <c r="J737">
        <v>-4420498</v>
      </c>
      <c r="K737">
        <f t="shared" si="30"/>
        <v>0</v>
      </c>
      <c r="L737">
        <f t="shared" si="29"/>
        <v>0</v>
      </c>
      <c r="T737">
        <v>607</v>
      </c>
      <c r="U737">
        <v>0</v>
      </c>
      <c r="V737">
        <v>-7008818</v>
      </c>
    </row>
    <row r="738" spans="1:22" x14ac:dyDescent="0.25">
      <c r="A738">
        <v>-2720</v>
      </c>
      <c r="B738">
        <v>1218</v>
      </c>
      <c r="C738">
        <v>24</v>
      </c>
      <c r="D738">
        <v>-353</v>
      </c>
      <c r="E738">
        <v>86</v>
      </c>
      <c r="F738">
        <v>506</v>
      </c>
      <c r="G738">
        <v>-155</v>
      </c>
      <c r="H738">
        <v>677</v>
      </c>
      <c r="I738">
        <v>0</v>
      </c>
      <c r="J738">
        <v>-4417584</v>
      </c>
      <c r="K738">
        <f t="shared" si="30"/>
        <v>0</v>
      </c>
      <c r="L738">
        <f t="shared" si="29"/>
        <v>0</v>
      </c>
      <c r="T738">
        <v>78</v>
      </c>
      <c r="U738">
        <v>1</v>
      </c>
      <c r="V738">
        <v>-7023015</v>
      </c>
    </row>
    <row r="739" spans="1:22" x14ac:dyDescent="0.25">
      <c r="A739">
        <v>-362</v>
      </c>
      <c r="B739">
        <v>-3006</v>
      </c>
      <c r="C739">
        <v>2271</v>
      </c>
      <c r="D739">
        <v>2001</v>
      </c>
      <c r="E739">
        <v>2174</v>
      </c>
      <c r="F739">
        <v>429</v>
      </c>
      <c r="G739">
        <v>341</v>
      </c>
      <c r="H739">
        <v>679</v>
      </c>
      <c r="I739">
        <v>0</v>
      </c>
      <c r="J739">
        <v>11541600</v>
      </c>
      <c r="K739">
        <f t="shared" si="30"/>
        <v>0</v>
      </c>
      <c r="L739">
        <f t="shared" si="29"/>
        <v>1</v>
      </c>
      <c r="T739">
        <v>182</v>
      </c>
      <c r="U739">
        <v>1</v>
      </c>
      <c r="V739">
        <v>-7147144</v>
      </c>
    </row>
    <row r="740" spans="1:22" x14ac:dyDescent="0.25">
      <c r="A740">
        <v>234</v>
      </c>
      <c r="B740">
        <v>1270</v>
      </c>
      <c r="C740">
        <v>26</v>
      </c>
      <c r="D740">
        <v>1885</v>
      </c>
      <c r="E740">
        <v>-1925</v>
      </c>
      <c r="F740">
        <v>-3091</v>
      </c>
      <c r="G740">
        <v>885</v>
      </c>
      <c r="H740">
        <v>681</v>
      </c>
      <c r="I740">
        <v>0</v>
      </c>
      <c r="J740">
        <v>23171</v>
      </c>
      <c r="K740">
        <f t="shared" si="30"/>
        <v>0</v>
      </c>
      <c r="L740">
        <f t="shared" si="29"/>
        <v>0</v>
      </c>
      <c r="T740">
        <v>252</v>
      </c>
      <c r="U740">
        <v>0</v>
      </c>
      <c r="V740">
        <v>-7157729</v>
      </c>
    </row>
    <row r="741" spans="1:22" x14ac:dyDescent="0.25">
      <c r="A741">
        <v>1308</v>
      </c>
      <c r="B741">
        <v>-2739</v>
      </c>
      <c r="C741">
        <v>1032</v>
      </c>
      <c r="D741">
        <v>1927</v>
      </c>
      <c r="E741">
        <v>1579</v>
      </c>
      <c r="F741">
        <v>-3894</v>
      </c>
      <c r="G741">
        <v>1215</v>
      </c>
      <c r="H741">
        <v>683</v>
      </c>
      <c r="I741">
        <v>0</v>
      </c>
      <c r="J741">
        <v>11930598</v>
      </c>
      <c r="K741">
        <f t="shared" si="30"/>
        <v>0</v>
      </c>
      <c r="L741">
        <f t="shared" si="29"/>
        <v>1</v>
      </c>
      <c r="T741">
        <v>553</v>
      </c>
      <c r="U741">
        <v>1</v>
      </c>
      <c r="V741">
        <v>-7203781</v>
      </c>
    </row>
    <row r="742" spans="1:22" x14ac:dyDescent="0.25">
      <c r="A742">
        <v>-98</v>
      </c>
      <c r="B742">
        <v>-534</v>
      </c>
      <c r="C742">
        <v>2803</v>
      </c>
      <c r="D742">
        <v>695</v>
      </c>
      <c r="E742">
        <v>746</v>
      </c>
      <c r="F742">
        <v>-1265</v>
      </c>
      <c r="G742">
        <v>-2455</v>
      </c>
      <c r="H742">
        <v>687</v>
      </c>
      <c r="I742">
        <v>0</v>
      </c>
      <c r="J742">
        <v>5673234</v>
      </c>
      <c r="K742">
        <f t="shared" si="30"/>
        <v>0</v>
      </c>
      <c r="L742">
        <f t="shared" si="29"/>
        <v>0</v>
      </c>
      <c r="T742">
        <v>30</v>
      </c>
      <c r="U742">
        <v>1</v>
      </c>
      <c r="V742">
        <v>-7226973</v>
      </c>
    </row>
    <row r="743" spans="1:22" x14ac:dyDescent="0.25">
      <c r="A743">
        <v>273</v>
      </c>
      <c r="B743">
        <v>-99</v>
      </c>
      <c r="C743">
        <v>-657</v>
      </c>
      <c r="D743">
        <v>-2001</v>
      </c>
      <c r="E743">
        <v>1687</v>
      </c>
      <c r="F743">
        <v>-1857</v>
      </c>
      <c r="G743">
        <v>-320</v>
      </c>
      <c r="H743">
        <v>689</v>
      </c>
      <c r="I743">
        <v>0</v>
      </c>
      <c r="J743">
        <v>-557719</v>
      </c>
      <c r="K743">
        <f t="shared" si="30"/>
        <v>0</v>
      </c>
      <c r="L743">
        <f t="shared" si="29"/>
        <v>0</v>
      </c>
      <c r="T743">
        <v>541</v>
      </c>
      <c r="U743">
        <v>1</v>
      </c>
      <c r="V743">
        <v>-7258236</v>
      </c>
    </row>
    <row r="744" spans="1:22" x14ac:dyDescent="0.25">
      <c r="A744">
        <v>-531</v>
      </c>
      <c r="B744">
        <v>2193</v>
      </c>
      <c r="C744">
        <v>105</v>
      </c>
      <c r="D744">
        <v>-2654</v>
      </c>
      <c r="E744">
        <v>-977</v>
      </c>
      <c r="F744">
        <v>616</v>
      </c>
      <c r="G744">
        <v>-3475</v>
      </c>
      <c r="H744">
        <v>692</v>
      </c>
      <c r="I744">
        <v>0</v>
      </c>
      <c r="J744">
        <v>-8912608</v>
      </c>
      <c r="K744">
        <f t="shared" si="30"/>
        <v>0</v>
      </c>
      <c r="L744">
        <f t="shared" si="29"/>
        <v>0</v>
      </c>
      <c r="T744">
        <v>575</v>
      </c>
      <c r="U744">
        <v>0</v>
      </c>
      <c r="V744">
        <v>-7365923</v>
      </c>
    </row>
    <row r="745" spans="1:22" x14ac:dyDescent="0.25">
      <c r="A745">
        <v>1710</v>
      </c>
      <c r="B745">
        <v>-79</v>
      </c>
      <c r="C745">
        <v>-479</v>
      </c>
      <c r="D745">
        <v>-1906</v>
      </c>
      <c r="E745">
        <v>-793</v>
      </c>
      <c r="F745">
        <v>-1431</v>
      </c>
      <c r="G745">
        <v>-2315</v>
      </c>
      <c r="H745">
        <v>693</v>
      </c>
      <c r="I745">
        <v>0</v>
      </c>
      <c r="J745">
        <v>-2701960</v>
      </c>
      <c r="K745">
        <f t="shared" si="30"/>
        <v>0</v>
      </c>
      <c r="L745">
        <f t="shared" si="29"/>
        <v>0</v>
      </c>
      <c r="T745">
        <v>485</v>
      </c>
      <c r="U745">
        <v>1</v>
      </c>
      <c r="V745">
        <v>-7388353</v>
      </c>
    </row>
    <row r="746" spans="1:22" x14ac:dyDescent="0.25">
      <c r="A746">
        <v>-775</v>
      </c>
      <c r="B746">
        <v>709</v>
      </c>
      <c r="C746">
        <v>1213</v>
      </c>
      <c r="D746">
        <v>-905</v>
      </c>
      <c r="E746">
        <v>2044</v>
      </c>
      <c r="F746">
        <v>-1403</v>
      </c>
      <c r="G746">
        <v>-3985</v>
      </c>
      <c r="H746">
        <v>697</v>
      </c>
      <c r="I746">
        <v>0</v>
      </c>
      <c r="J746">
        <v>2366749</v>
      </c>
      <c r="K746">
        <f t="shared" si="30"/>
        <v>0</v>
      </c>
      <c r="L746">
        <f t="shared" si="29"/>
        <v>0</v>
      </c>
      <c r="T746">
        <v>246</v>
      </c>
      <c r="U746">
        <v>0</v>
      </c>
      <c r="V746">
        <v>-7412555</v>
      </c>
    </row>
    <row r="747" spans="1:22" x14ac:dyDescent="0.25">
      <c r="A747">
        <v>148</v>
      </c>
      <c r="B747">
        <v>2026</v>
      </c>
      <c r="C747">
        <v>-2227</v>
      </c>
      <c r="D747">
        <v>60</v>
      </c>
      <c r="E747">
        <v>995</v>
      </c>
      <c r="F747">
        <v>144</v>
      </c>
      <c r="G747">
        <v>-2655</v>
      </c>
      <c r="H747">
        <v>698</v>
      </c>
      <c r="I747">
        <v>0</v>
      </c>
      <c r="J747">
        <v>-635581</v>
      </c>
      <c r="K747">
        <f t="shared" si="30"/>
        <v>0</v>
      </c>
      <c r="L747">
        <f t="shared" si="29"/>
        <v>0</v>
      </c>
      <c r="T747">
        <v>402</v>
      </c>
      <c r="U747">
        <v>0</v>
      </c>
      <c r="V747">
        <v>-7604747</v>
      </c>
    </row>
    <row r="748" spans="1:22" x14ac:dyDescent="0.25">
      <c r="A748">
        <v>-456</v>
      </c>
      <c r="B748">
        <v>198</v>
      </c>
      <c r="C748">
        <v>2673</v>
      </c>
      <c r="D748">
        <v>-1008</v>
      </c>
      <c r="E748">
        <v>605</v>
      </c>
      <c r="F748">
        <v>-62</v>
      </c>
      <c r="G748">
        <v>-1695</v>
      </c>
      <c r="H748">
        <v>699</v>
      </c>
      <c r="I748">
        <v>0</v>
      </c>
      <c r="J748">
        <v>262093</v>
      </c>
      <c r="K748">
        <f t="shared" si="30"/>
        <v>0</v>
      </c>
      <c r="L748">
        <f t="shared" si="29"/>
        <v>0</v>
      </c>
      <c r="T748">
        <v>373</v>
      </c>
      <c r="U748">
        <v>0</v>
      </c>
      <c r="V748">
        <v>-7754575</v>
      </c>
    </row>
    <row r="749" spans="1:22" x14ac:dyDescent="0.25">
      <c r="A749">
        <v>-3018</v>
      </c>
      <c r="B749">
        <v>3262</v>
      </c>
      <c r="C749">
        <v>-794</v>
      </c>
      <c r="D749">
        <v>-337</v>
      </c>
      <c r="E749">
        <v>1893</v>
      </c>
      <c r="F749">
        <v>-2453</v>
      </c>
      <c r="G749">
        <v>-2955</v>
      </c>
      <c r="H749">
        <v>704</v>
      </c>
      <c r="I749">
        <v>0</v>
      </c>
      <c r="J749">
        <v>-2554975</v>
      </c>
      <c r="K749">
        <f t="shared" si="30"/>
        <v>0</v>
      </c>
      <c r="L749">
        <f t="shared" si="29"/>
        <v>0</v>
      </c>
      <c r="T749">
        <v>472</v>
      </c>
      <c r="U749">
        <v>0</v>
      </c>
      <c r="V749">
        <v>-7785121</v>
      </c>
    </row>
    <row r="750" spans="1:22" x14ac:dyDescent="0.25">
      <c r="A750">
        <v>2306</v>
      </c>
      <c r="B750">
        <v>742</v>
      </c>
      <c r="C750">
        <v>-347</v>
      </c>
      <c r="D750">
        <v>716</v>
      </c>
      <c r="E750">
        <v>-897</v>
      </c>
      <c r="F750">
        <v>-1387</v>
      </c>
      <c r="G750">
        <v>1155</v>
      </c>
      <c r="H750">
        <v>705</v>
      </c>
      <c r="I750">
        <v>0</v>
      </c>
      <c r="J750">
        <v>1089472</v>
      </c>
      <c r="K750">
        <f t="shared" si="30"/>
        <v>0</v>
      </c>
      <c r="L750">
        <f t="shared" si="29"/>
        <v>0</v>
      </c>
      <c r="T750">
        <v>609</v>
      </c>
      <c r="U750">
        <v>0</v>
      </c>
      <c r="V750">
        <v>-7833484</v>
      </c>
    </row>
    <row r="751" spans="1:22" x14ac:dyDescent="0.25">
      <c r="A751">
        <v>181</v>
      </c>
      <c r="B751">
        <v>2104</v>
      </c>
      <c r="C751">
        <v>-297</v>
      </c>
      <c r="D751">
        <v>-1255</v>
      </c>
      <c r="E751">
        <v>573</v>
      </c>
      <c r="F751">
        <v>-2079</v>
      </c>
      <c r="G751">
        <v>2625</v>
      </c>
      <c r="H751">
        <v>707</v>
      </c>
      <c r="I751">
        <v>0</v>
      </c>
      <c r="J751">
        <v>-4006691</v>
      </c>
      <c r="K751">
        <f t="shared" si="30"/>
        <v>0</v>
      </c>
      <c r="L751">
        <f t="shared" si="29"/>
        <v>0</v>
      </c>
      <c r="T751">
        <v>49</v>
      </c>
      <c r="U751">
        <v>1</v>
      </c>
      <c r="V751">
        <v>-7926275</v>
      </c>
    </row>
    <row r="752" spans="1:22" x14ac:dyDescent="0.25">
      <c r="A752">
        <v>-1083</v>
      </c>
      <c r="B752">
        <v>3196</v>
      </c>
      <c r="C752">
        <v>-312</v>
      </c>
      <c r="D752">
        <v>-1927</v>
      </c>
      <c r="E752">
        <v>-2639</v>
      </c>
      <c r="F752">
        <v>473</v>
      </c>
      <c r="G752">
        <v>-3115</v>
      </c>
      <c r="H752">
        <v>708</v>
      </c>
      <c r="I752">
        <v>0</v>
      </c>
      <c r="J752">
        <v>-12105736</v>
      </c>
      <c r="K752">
        <f t="shared" si="30"/>
        <v>0</v>
      </c>
      <c r="L752">
        <f t="shared" si="29"/>
        <v>0</v>
      </c>
      <c r="T752">
        <v>457</v>
      </c>
      <c r="U752">
        <v>1</v>
      </c>
      <c r="V752">
        <v>-7996954</v>
      </c>
    </row>
    <row r="753" spans="1:22" x14ac:dyDescent="0.25">
      <c r="A753">
        <v>-3517</v>
      </c>
      <c r="B753">
        <v>1415</v>
      </c>
      <c r="C753">
        <v>2629</v>
      </c>
      <c r="D753">
        <v>632</v>
      </c>
      <c r="E753">
        <v>1795</v>
      </c>
      <c r="F753">
        <v>-2145</v>
      </c>
      <c r="G753">
        <v>-659</v>
      </c>
      <c r="H753">
        <v>714</v>
      </c>
      <c r="I753">
        <v>0</v>
      </c>
      <c r="J753">
        <v>1753779</v>
      </c>
      <c r="K753">
        <f t="shared" si="30"/>
        <v>0</v>
      </c>
      <c r="L753">
        <f t="shared" si="29"/>
        <v>0</v>
      </c>
      <c r="T753">
        <v>187</v>
      </c>
      <c r="U753">
        <v>1</v>
      </c>
      <c r="V753">
        <v>-8190304</v>
      </c>
    </row>
    <row r="754" spans="1:22" x14ac:dyDescent="0.25">
      <c r="A754">
        <v>1583</v>
      </c>
      <c r="B754">
        <v>2472</v>
      </c>
      <c r="C754">
        <v>-444</v>
      </c>
      <c r="D754">
        <v>-1969</v>
      </c>
      <c r="E754">
        <v>-2715</v>
      </c>
      <c r="F754">
        <v>96</v>
      </c>
      <c r="G754">
        <v>1875</v>
      </c>
      <c r="H754">
        <v>715</v>
      </c>
      <c r="I754">
        <v>0</v>
      </c>
      <c r="J754">
        <v>-10578749</v>
      </c>
      <c r="K754">
        <f t="shared" si="30"/>
        <v>0</v>
      </c>
      <c r="L754">
        <f t="shared" si="29"/>
        <v>0</v>
      </c>
      <c r="T754">
        <v>430</v>
      </c>
      <c r="U754">
        <v>1</v>
      </c>
      <c r="V754">
        <v>-8196782</v>
      </c>
    </row>
    <row r="755" spans="1:22" x14ac:dyDescent="0.25">
      <c r="A755">
        <v>3942</v>
      </c>
      <c r="B755">
        <v>-1726</v>
      </c>
      <c r="C755">
        <v>-180</v>
      </c>
      <c r="D755">
        <v>-422</v>
      </c>
      <c r="E755">
        <v>1179</v>
      </c>
      <c r="F755">
        <v>-589</v>
      </c>
      <c r="G755">
        <v>2475</v>
      </c>
      <c r="H755">
        <v>716</v>
      </c>
      <c r="I755">
        <v>0</v>
      </c>
      <c r="J755">
        <v>5890083</v>
      </c>
      <c r="K755">
        <f t="shared" si="30"/>
        <v>0</v>
      </c>
      <c r="L755">
        <f t="shared" si="29"/>
        <v>0</v>
      </c>
      <c r="T755">
        <v>74</v>
      </c>
      <c r="U755">
        <v>1</v>
      </c>
      <c r="V755">
        <v>-8266806</v>
      </c>
    </row>
    <row r="756" spans="1:22" x14ac:dyDescent="0.25">
      <c r="A756">
        <v>-956</v>
      </c>
      <c r="B756">
        <v>1125</v>
      </c>
      <c r="C756">
        <v>919</v>
      </c>
      <c r="D756">
        <v>1000</v>
      </c>
      <c r="E756">
        <v>-355</v>
      </c>
      <c r="F756">
        <v>-4411</v>
      </c>
      <c r="G756">
        <v>174</v>
      </c>
      <c r="H756">
        <v>719</v>
      </c>
      <c r="I756">
        <v>0</v>
      </c>
      <c r="J756">
        <v>1007214</v>
      </c>
      <c r="K756">
        <f t="shared" si="30"/>
        <v>0</v>
      </c>
      <c r="L756">
        <f t="shared" si="29"/>
        <v>0</v>
      </c>
      <c r="T756">
        <v>286</v>
      </c>
      <c r="U756">
        <v>1</v>
      </c>
      <c r="V756">
        <v>-8292897</v>
      </c>
    </row>
    <row r="757" spans="1:22" x14ac:dyDescent="0.25">
      <c r="A757">
        <v>-373</v>
      </c>
      <c r="B757">
        <v>-2472</v>
      </c>
      <c r="C757">
        <v>3162</v>
      </c>
      <c r="D757">
        <v>863</v>
      </c>
      <c r="E757">
        <v>757</v>
      </c>
      <c r="F757">
        <v>1122</v>
      </c>
      <c r="G757">
        <v>-591</v>
      </c>
      <c r="H757">
        <v>722</v>
      </c>
      <c r="I757">
        <v>0</v>
      </c>
      <c r="J757">
        <v>6817795</v>
      </c>
      <c r="K757">
        <f t="shared" si="30"/>
        <v>0</v>
      </c>
      <c r="L757">
        <f t="shared" si="29"/>
        <v>0</v>
      </c>
      <c r="T757">
        <v>672</v>
      </c>
      <c r="U757">
        <v>0</v>
      </c>
      <c r="V757">
        <v>-8621553</v>
      </c>
    </row>
    <row r="758" spans="1:22" x14ac:dyDescent="0.25">
      <c r="A758">
        <v>2072</v>
      </c>
      <c r="B758">
        <v>30</v>
      </c>
      <c r="C758">
        <v>431</v>
      </c>
      <c r="D758">
        <v>305</v>
      </c>
      <c r="E758">
        <v>1254</v>
      </c>
      <c r="F758">
        <v>256</v>
      </c>
      <c r="G758">
        <v>-2535</v>
      </c>
      <c r="H758">
        <v>723</v>
      </c>
      <c r="I758">
        <v>0</v>
      </c>
      <c r="J758">
        <v>5477583</v>
      </c>
      <c r="K758">
        <f t="shared" si="30"/>
        <v>0</v>
      </c>
      <c r="L758">
        <f t="shared" si="29"/>
        <v>0</v>
      </c>
      <c r="T758">
        <v>579</v>
      </c>
      <c r="U758">
        <v>0</v>
      </c>
      <c r="V758">
        <v>-8663752</v>
      </c>
    </row>
    <row r="759" spans="1:22" x14ac:dyDescent="0.25">
      <c r="A759">
        <v>-309</v>
      </c>
      <c r="B759">
        <v>263</v>
      </c>
      <c r="C759">
        <v>2097</v>
      </c>
      <c r="D759">
        <v>-2485</v>
      </c>
      <c r="E759">
        <v>-1268</v>
      </c>
      <c r="F759">
        <v>748</v>
      </c>
      <c r="G759">
        <v>-4415</v>
      </c>
      <c r="H759">
        <v>724</v>
      </c>
      <c r="I759">
        <v>0</v>
      </c>
      <c r="J759">
        <v>-5523752</v>
      </c>
      <c r="K759">
        <f t="shared" si="30"/>
        <v>0</v>
      </c>
      <c r="L759">
        <f t="shared" si="29"/>
        <v>0</v>
      </c>
      <c r="T759">
        <v>673</v>
      </c>
      <c r="U759">
        <v>1</v>
      </c>
      <c r="V759">
        <v>-8699769</v>
      </c>
    </row>
    <row r="760" spans="1:22" x14ac:dyDescent="0.25">
      <c r="A760">
        <v>-5</v>
      </c>
      <c r="B760">
        <v>-1325</v>
      </c>
      <c r="C760">
        <v>-1825</v>
      </c>
      <c r="D760">
        <v>-3065</v>
      </c>
      <c r="E760">
        <v>2087</v>
      </c>
      <c r="F760">
        <v>-1133</v>
      </c>
      <c r="G760">
        <v>-1235</v>
      </c>
      <c r="H760">
        <v>730</v>
      </c>
      <c r="I760">
        <v>0</v>
      </c>
      <c r="J760">
        <v>-1497955</v>
      </c>
      <c r="K760">
        <f t="shared" si="30"/>
        <v>0</v>
      </c>
      <c r="L760">
        <f t="shared" si="29"/>
        <v>0</v>
      </c>
      <c r="T760">
        <v>151</v>
      </c>
      <c r="U760">
        <v>1</v>
      </c>
      <c r="V760">
        <v>-8738514</v>
      </c>
    </row>
    <row r="761" spans="1:22" x14ac:dyDescent="0.25">
      <c r="A761">
        <v>1229</v>
      </c>
      <c r="B761">
        <v>-567</v>
      </c>
      <c r="C761">
        <v>-481</v>
      </c>
      <c r="D761">
        <v>1316</v>
      </c>
      <c r="E761">
        <v>-935</v>
      </c>
      <c r="F761">
        <v>1562</v>
      </c>
      <c r="G761">
        <v>-923</v>
      </c>
      <c r="H761">
        <v>731</v>
      </c>
      <c r="I761">
        <v>0</v>
      </c>
      <c r="J761">
        <v>2385132</v>
      </c>
      <c r="K761">
        <f t="shared" si="30"/>
        <v>0</v>
      </c>
      <c r="L761">
        <f t="shared" si="29"/>
        <v>0</v>
      </c>
      <c r="T761">
        <v>501</v>
      </c>
      <c r="U761">
        <v>0</v>
      </c>
      <c r="V761">
        <v>-8825996</v>
      </c>
    </row>
    <row r="762" spans="1:22" x14ac:dyDescent="0.25">
      <c r="A762">
        <v>2720</v>
      </c>
      <c r="B762">
        <v>1567</v>
      </c>
      <c r="C762">
        <v>-3227</v>
      </c>
      <c r="D762">
        <v>3223</v>
      </c>
      <c r="E762">
        <v>-4532</v>
      </c>
      <c r="F762">
        <v>-140</v>
      </c>
      <c r="G762">
        <v>-1705</v>
      </c>
      <c r="H762">
        <v>732</v>
      </c>
      <c r="I762">
        <v>0</v>
      </c>
      <c r="J762">
        <v>-1476083</v>
      </c>
      <c r="K762">
        <f t="shared" si="30"/>
        <v>0</v>
      </c>
      <c r="L762">
        <f t="shared" si="29"/>
        <v>0</v>
      </c>
      <c r="T762">
        <v>371</v>
      </c>
      <c r="U762">
        <v>1</v>
      </c>
      <c r="V762">
        <v>-8861993</v>
      </c>
    </row>
    <row r="763" spans="1:22" x14ac:dyDescent="0.25">
      <c r="A763">
        <v>-138</v>
      </c>
      <c r="B763">
        <v>-1358</v>
      </c>
      <c r="C763">
        <v>3684</v>
      </c>
      <c r="D763">
        <v>1874</v>
      </c>
      <c r="E763">
        <v>2401</v>
      </c>
      <c r="F763">
        <v>-1842</v>
      </c>
      <c r="G763">
        <v>-2515</v>
      </c>
      <c r="H763">
        <v>733</v>
      </c>
      <c r="I763">
        <v>0</v>
      </c>
      <c r="J763">
        <v>12321288</v>
      </c>
      <c r="K763">
        <f t="shared" si="30"/>
        <v>0</v>
      </c>
      <c r="L763">
        <f t="shared" si="29"/>
        <v>1</v>
      </c>
      <c r="T763">
        <v>566</v>
      </c>
      <c r="U763">
        <v>1</v>
      </c>
      <c r="V763">
        <v>-8890430</v>
      </c>
    </row>
    <row r="764" spans="1:22" x14ac:dyDescent="0.25">
      <c r="A764">
        <v>-1264</v>
      </c>
      <c r="B764">
        <v>-1302</v>
      </c>
      <c r="C764">
        <v>2575</v>
      </c>
      <c r="D764">
        <v>-440</v>
      </c>
      <c r="E764">
        <v>941</v>
      </c>
      <c r="F764">
        <v>-72</v>
      </c>
      <c r="G764">
        <v>-619</v>
      </c>
      <c r="H764">
        <v>734</v>
      </c>
      <c r="I764">
        <v>0</v>
      </c>
      <c r="J764">
        <v>2482129</v>
      </c>
      <c r="K764">
        <f t="shared" si="30"/>
        <v>0</v>
      </c>
      <c r="L764">
        <f t="shared" si="29"/>
        <v>0</v>
      </c>
      <c r="T764">
        <v>692</v>
      </c>
      <c r="U764">
        <v>0</v>
      </c>
      <c r="V764">
        <v>-8912608</v>
      </c>
    </row>
    <row r="765" spans="1:22" x14ac:dyDescent="0.25">
      <c r="A765">
        <v>-935</v>
      </c>
      <c r="B765">
        <v>1180</v>
      </c>
      <c r="C765">
        <v>967</v>
      </c>
      <c r="D765">
        <v>122</v>
      </c>
      <c r="E765">
        <v>1211</v>
      </c>
      <c r="F765">
        <v>-116</v>
      </c>
      <c r="G765">
        <v>-968</v>
      </c>
      <c r="H765">
        <v>735</v>
      </c>
      <c r="I765">
        <v>0</v>
      </c>
      <c r="J765">
        <v>995628</v>
      </c>
      <c r="K765">
        <f t="shared" si="30"/>
        <v>0</v>
      </c>
      <c r="L765">
        <f t="shared" si="29"/>
        <v>0</v>
      </c>
      <c r="T765">
        <v>227</v>
      </c>
      <c r="U765">
        <v>1</v>
      </c>
      <c r="V765">
        <v>-9119928</v>
      </c>
    </row>
    <row r="766" spans="1:22" x14ac:dyDescent="0.25">
      <c r="A766">
        <v>1657</v>
      </c>
      <c r="B766">
        <v>-1692</v>
      </c>
      <c r="C766">
        <v>-93</v>
      </c>
      <c r="D766">
        <v>1569</v>
      </c>
      <c r="E766">
        <v>2477</v>
      </c>
      <c r="F766">
        <v>-3421</v>
      </c>
      <c r="G766">
        <v>1815</v>
      </c>
      <c r="H766">
        <v>736</v>
      </c>
      <c r="I766">
        <v>0</v>
      </c>
      <c r="J766">
        <v>11025271</v>
      </c>
      <c r="K766">
        <f t="shared" si="30"/>
        <v>0</v>
      </c>
      <c r="L766">
        <f t="shared" si="29"/>
        <v>1</v>
      </c>
      <c r="T766">
        <v>639</v>
      </c>
      <c r="U766">
        <v>0</v>
      </c>
      <c r="V766">
        <v>-9131235</v>
      </c>
    </row>
    <row r="767" spans="1:22" x14ac:dyDescent="0.25">
      <c r="A767">
        <v>4016</v>
      </c>
      <c r="B767">
        <v>85</v>
      </c>
      <c r="C767">
        <v>1006</v>
      </c>
      <c r="D767">
        <v>-2707</v>
      </c>
      <c r="E767">
        <v>3591</v>
      </c>
      <c r="F767">
        <v>-1089</v>
      </c>
      <c r="G767">
        <v>3675</v>
      </c>
      <c r="H767">
        <v>738</v>
      </c>
      <c r="I767">
        <v>0</v>
      </c>
      <c r="J767">
        <v>3869423</v>
      </c>
      <c r="K767">
        <f t="shared" si="30"/>
        <v>0</v>
      </c>
      <c r="L767">
        <f t="shared" si="29"/>
        <v>0</v>
      </c>
      <c r="T767">
        <v>76</v>
      </c>
      <c r="U767">
        <v>0</v>
      </c>
      <c r="V767">
        <v>-9199235</v>
      </c>
    </row>
    <row r="768" spans="1:22" x14ac:dyDescent="0.25">
      <c r="A768">
        <v>-1902</v>
      </c>
      <c r="B768">
        <v>741</v>
      </c>
      <c r="C768">
        <v>328</v>
      </c>
      <c r="D768">
        <v>990</v>
      </c>
      <c r="E768">
        <v>1503</v>
      </c>
      <c r="F768">
        <v>-1604</v>
      </c>
      <c r="G768">
        <v>-3325</v>
      </c>
      <c r="H768">
        <v>740</v>
      </c>
      <c r="I768">
        <v>0</v>
      </c>
      <c r="J768">
        <v>3624730</v>
      </c>
      <c r="K768">
        <f t="shared" si="30"/>
        <v>0</v>
      </c>
      <c r="L768">
        <f t="shared" si="29"/>
        <v>0</v>
      </c>
      <c r="T768">
        <v>192</v>
      </c>
      <c r="U768">
        <v>1</v>
      </c>
      <c r="V768">
        <v>-9314810</v>
      </c>
    </row>
    <row r="769" spans="1:22" x14ac:dyDescent="0.25">
      <c r="A769">
        <v>475</v>
      </c>
      <c r="B769">
        <v>566</v>
      </c>
      <c r="C769">
        <v>-1195</v>
      </c>
      <c r="D769">
        <v>3907</v>
      </c>
      <c r="E769">
        <v>-1979</v>
      </c>
      <c r="F769">
        <v>-3443</v>
      </c>
      <c r="G769">
        <v>-193</v>
      </c>
      <c r="H769">
        <v>741</v>
      </c>
      <c r="I769">
        <v>0</v>
      </c>
      <c r="J769">
        <v>4772613</v>
      </c>
      <c r="K769">
        <f t="shared" si="30"/>
        <v>0</v>
      </c>
      <c r="L769">
        <f t="shared" si="29"/>
        <v>0</v>
      </c>
      <c r="T769">
        <v>688</v>
      </c>
      <c r="U769">
        <v>1</v>
      </c>
      <c r="V769">
        <v>-9317462</v>
      </c>
    </row>
    <row r="770" spans="1:22" x14ac:dyDescent="0.25">
      <c r="A770">
        <v>361</v>
      </c>
      <c r="B770">
        <v>128</v>
      </c>
      <c r="C770">
        <v>1197</v>
      </c>
      <c r="D770">
        <v>-1317</v>
      </c>
      <c r="E770">
        <v>-1968</v>
      </c>
      <c r="F770">
        <v>946</v>
      </c>
      <c r="G770">
        <v>-3005</v>
      </c>
      <c r="H770">
        <v>745</v>
      </c>
      <c r="I770">
        <v>0</v>
      </c>
      <c r="J770">
        <v>-4537512</v>
      </c>
      <c r="K770">
        <f t="shared" si="30"/>
        <v>0</v>
      </c>
      <c r="L770">
        <f t="shared" ref="L770:L801" si="31">IF(J770&gt;O$1,1,0)</f>
        <v>0</v>
      </c>
      <c r="T770">
        <v>490</v>
      </c>
      <c r="U770">
        <v>1</v>
      </c>
      <c r="V770">
        <v>-9384481</v>
      </c>
    </row>
    <row r="771" spans="1:22" x14ac:dyDescent="0.25">
      <c r="A771">
        <v>-52</v>
      </c>
      <c r="B771">
        <v>-1436</v>
      </c>
      <c r="C771">
        <v>1276</v>
      </c>
      <c r="D771">
        <v>-170</v>
      </c>
      <c r="E771">
        <v>1103</v>
      </c>
      <c r="F771">
        <v>836</v>
      </c>
      <c r="G771">
        <v>-3225</v>
      </c>
      <c r="H771">
        <v>748</v>
      </c>
      <c r="I771">
        <v>0</v>
      </c>
      <c r="J771">
        <v>4392544</v>
      </c>
      <c r="K771">
        <f t="shared" si="30"/>
        <v>0</v>
      </c>
      <c r="L771">
        <f t="shared" si="31"/>
        <v>0</v>
      </c>
      <c r="T771">
        <v>243</v>
      </c>
      <c r="U771">
        <v>1</v>
      </c>
      <c r="V771">
        <v>-9479501</v>
      </c>
    </row>
    <row r="772" spans="1:22" x14ac:dyDescent="0.25">
      <c r="A772">
        <v>992</v>
      </c>
      <c r="B772">
        <v>97</v>
      </c>
      <c r="C772">
        <v>-1119</v>
      </c>
      <c r="D772">
        <v>1400</v>
      </c>
      <c r="E772">
        <v>833</v>
      </c>
      <c r="F772">
        <v>-2530</v>
      </c>
      <c r="G772">
        <v>1795</v>
      </c>
      <c r="H772">
        <v>749</v>
      </c>
      <c r="I772">
        <v>0</v>
      </c>
      <c r="J772">
        <v>4620349</v>
      </c>
      <c r="K772">
        <f t="shared" si="30"/>
        <v>0</v>
      </c>
      <c r="L772">
        <f t="shared" si="31"/>
        <v>0</v>
      </c>
      <c r="T772">
        <v>50</v>
      </c>
      <c r="U772">
        <v>0</v>
      </c>
      <c r="V772">
        <v>-9485349</v>
      </c>
    </row>
    <row r="773" spans="1:22" x14ac:dyDescent="0.25">
      <c r="A773">
        <v>943</v>
      </c>
      <c r="B773">
        <v>-2115</v>
      </c>
      <c r="C773">
        <v>-3357</v>
      </c>
      <c r="D773">
        <v>1200</v>
      </c>
      <c r="E773">
        <v>-437</v>
      </c>
      <c r="F773">
        <v>-712</v>
      </c>
      <c r="G773">
        <v>-1695</v>
      </c>
      <c r="H773">
        <v>751</v>
      </c>
      <c r="I773">
        <v>0</v>
      </c>
      <c r="J773">
        <v>3779440</v>
      </c>
      <c r="K773">
        <f t="shared" si="30"/>
        <v>0</v>
      </c>
      <c r="L773">
        <f t="shared" si="31"/>
        <v>0</v>
      </c>
      <c r="T773">
        <v>498</v>
      </c>
      <c r="U773">
        <v>0</v>
      </c>
      <c r="V773">
        <v>-9522844</v>
      </c>
    </row>
    <row r="774" spans="1:22" x14ac:dyDescent="0.25">
      <c r="A774">
        <v>-606</v>
      </c>
      <c r="B774">
        <v>-1492</v>
      </c>
      <c r="C774">
        <v>700</v>
      </c>
      <c r="D774">
        <v>-2622</v>
      </c>
      <c r="E774">
        <v>432</v>
      </c>
      <c r="F774">
        <v>-2200</v>
      </c>
      <c r="G774">
        <v>265</v>
      </c>
      <c r="H774">
        <v>752</v>
      </c>
      <c r="I774">
        <v>0</v>
      </c>
      <c r="J774">
        <v>-2606876</v>
      </c>
      <c r="K774">
        <f t="shared" si="30"/>
        <v>0</v>
      </c>
      <c r="L774">
        <f t="shared" si="31"/>
        <v>0</v>
      </c>
      <c r="T774">
        <v>203</v>
      </c>
      <c r="U774">
        <v>1</v>
      </c>
      <c r="V774">
        <v>-9568109</v>
      </c>
    </row>
    <row r="775" spans="1:22" x14ac:dyDescent="0.25">
      <c r="A775">
        <v>1880</v>
      </c>
      <c r="B775">
        <v>-4743</v>
      </c>
      <c r="C775">
        <v>3227</v>
      </c>
      <c r="D775">
        <v>1537</v>
      </c>
      <c r="E775">
        <v>1341</v>
      </c>
      <c r="F775">
        <v>2156</v>
      </c>
      <c r="G775">
        <v>794</v>
      </c>
      <c r="H775">
        <v>753</v>
      </c>
      <c r="I775">
        <v>0</v>
      </c>
      <c r="J775">
        <v>12964871</v>
      </c>
      <c r="K775">
        <f t="shared" si="30"/>
        <v>0</v>
      </c>
      <c r="L775">
        <f t="shared" si="31"/>
        <v>1</v>
      </c>
      <c r="T775">
        <v>152</v>
      </c>
      <c r="U775">
        <v>0</v>
      </c>
      <c r="V775">
        <v>-9669926</v>
      </c>
    </row>
    <row r="776" spans="1:22" x14ac:dyDescent="0.25">
      <c r="A776">
        <v>1125</v>
      </c>
      <c r="B776">
        <v>-590</v>
      </c>
      <c r="C776">
        <v>-120</v>
      </c>
      <c r="D776">
        <v>1527</v>
      </c>
      <c r="E776">
        <v>305</v>
      </c>
      <c r="F776">
        <v>1276</v>
      </c>
      <c r="G776">
        <v>-2325</v>
      </c>
      <c r="H776">
        <v>758</v>
      </c>
      <c r="I776">
        <v>0</v>
      </c>
      <c r="J776">
        <v>5515761</v>
      </c>
      <c r="K776">
        <f t="shared" si="30"/>
        <v>0</v>
      </c>
      <c r="L776">
        <f t="shared" si="31"/>
        <v>0</v>
      </c>
      <c r="T776">
        <v>549</v>
      </c>
      <c r="U776">
        <v>1</v>
      </c>
      <c r="V776">
        <v>-9692763</v>
      </c>
    </row>
    <row r="777" spans="1:22" x14ac:dyDescent="0.25">
      <c r="A777">
        <v>2911</v>
      </c>
      <c r="B777">
        <v>302</v>
      </c>
      <c r="C777">
        <v>-1771</v>
      </c>
      <c r="D777">
        <v>-487</v>
      </c>
      <c r="E777">
        <v>1752</v>
      </c>
      <c r="F777">
        <v>-536</v>
      </c>
      <c r="G777">
        <v>2775</v>
      </c>
      <c r="H777">
        <v>759</v>
      </c>
      <c r="I777">
        <v>0</v>
      </c>
      <c r="J777">
        <v>2694392</v>
      </c>
      <c r="K777">
        <f t="shared" si="30"/>
        <v>0</v>
      </c>
      <c r="L777">
        <f t="shared" si="31"/>
        <v>0</v>
      </c>
      <c r="T777">
        <v>393</v>
      </c>
      <c r="U777">
        <v>1</v>
      </c>
      <c r="V777">
        <v>-9765178</v>
      </c>
    </row>
    <row r="778" spans="1:22" x14ac:dyDescent="0.25">
      <c r="A778">
        <v>72</v>
      </c>
      <c r="B778">
        <v>-348</v>
      </c>
      <c r="C778">
        <v>883</v>
      </c>
      <c r="D778">
        <v>-839</v>
      </c>
      <c r="E778">
        <v>-147</v>
      </c>
      <c r="F778">
        <v>-2651</v>
      </c>
      <c r="G778">
        <v>539</v>
      </c>
      <c r="H778">
        <v>760</v>
      </c>
      <c r="I778">
        <v>0</v>
      </c>
      <c r="J778">
        <v>-461996</v>
      </c>
      <c r="K778">
        <f t="shared" si="30"/>
        <v>0</v>
      </c>
      <c r="L778">
        <f t="shared" si="31"/>
        <v>0</v>
      </c>
      <c r="T778">
        <v>221</v>
      </c>
      <c r="U778">
        <v>0</v>
      </c>
      <c r="V778">
        <v>-10335159</v>
      </c>
    </row>
    <row r="779" spans="1:22" x14ac:dyDescent="0.25">
      <c r="A779">
        <v>4643</v>
      </c>
      <c r="B779">
        <v>-2951</v>
      </c>
      <c r="C779">
        <v>-2314</v>
      </c>
      <c r="D779">
        <v>1927</v>
      </c>
      <c r="E779">
        <v>887</v>
      </c>
      <c r="F779">
        <v>-429</v>
      </c>
      <c r="G779">
        <v>-356</v>
      </c>
      <c r="H779">
        <v>761</v>
      </c>
      <c r="I779">
        <v>0</v>
      </c>
      <c r="J779">
        <v>11780628</v>
      </c>
      <c r="K779">
        <f t="shared" si="30"/>
        <v>0</v>
      </c>
      <c r="L779">
        <f t="shared" si="31"/>
        <v>1</v>
      </c>
      <c r="T779">
        <v>380</v>
      </c>
      <c r="U779">
        <v>1</v>
      </c>
      <c r="V779">
        <v>-10576233</v>
      </c>
    </row>
    <row r="780" spans="1:22" x14ac:dyDescent="0.25">
      <c r="A780">
        <v>-935</v>
      </c>
      <c r="B780">
        <v>-1069</v>
      </c>
      <c r="C780">
        <v>4401</v>
      </c>
      <c r="D780">
        <v>-1739</v>
      </c>
      <c r="E780">
        <v>-306</v>
      </c>
      <c r="F780">
        <v>90</v>
      </c>
      <c r="G780">
        <v>-1116</v>
      </c>
      <c r="H780">
        <v>762</v>
      </c>
      <c r="I780">
        <v>0</v>
      </c>
      <c r="J780">
        <v>-1148154</v>
      </c>
      <c r="K780">
        <f t="shared" si="30"/>
        <v>0</v>
      </c>
      <c r="L780">
        <f t="shared" si="31"/>
        <v>0</v>
      </c>
      <c r="T780">
        <v>715</v>
      </c>
      <c r="U780">
        <v>0</v>
      </c>
      <c r="V780">
        <v>-10578749</v>
      </c>
    </row>
    <row r="781" spans="1:22" x14ac:dyDescent="0.25">
      <c r="A781">
        <v>-172</v>
      </c>
      <c r="B781">
        <v>1926</v>
      </c>
      <c r="C781">
        <v>-1499</v>
      </c>
      <c r="D781">
        <v>-245</v>
      </c>
      <c r="E781">
        <v>-1734</v>
      </c>
      <c r="F781">
        <v>-1859</v>
      </c>
      <c r="G781">
        <v>-1835</v>
      </c>
      <c r="H781">
        <v>763</v>
      </c>
      <c r="I781">
        <v>0</v>
      </c>
      <c r="J781">
        <v>-5340552</v>
      </c>
      <c r="K781">
        <f t="shared" si="30"/>
        <v>0</v>
      </c>
      <c r="L781">
        <f t="shared" si="31"/>
        <v>0</v>
      </c>
      <c r="T781">
        <v>358</v>
      </c>
      <c r="U781">
        <v>1</v>
      </c>
      <c r="V781">
        <v>-10660313</v>
      </c>
    </row>
    <row r="782" spans="1:22" x14ac:dyDescent="0.25">
      <c r="A782">
        <v>-2592</v>
      </c>
      <c r="B782">
        <v>-293</v>
      </c>
      <c r="C782">
        <v>629</v>
      </c>
      <c r="D782">
        <v>-102</v>
      </c>
      <c r="E782">
        <v>1644</v>
      </c>
      <c r="F782">
        <v>385</v>
      </c>
      <c r="G782">
        <v>-1355</v>
      </c>
      <c r="H782">
        <v>764</v>
      </c>
      <c r="I782">
        <v>0</v>
      </c>
      <c r="J782">
        <v>1154028</v>
      </c>
      <c r="K782">
        <f t="shared" si="30"/>
        <v>0</v>
      </c>
      <c r="L782">
        <f t="shared" si="31"/>
        <v>0</v>
      </c>
      <c r="T782">
        <v>257</v>
      </c>
      <c r="U782">
        <v>0</v>
      </c>
      <c r="V782">
        <v>-10968243</v>
      </c>
    </row>
    <row r="783" spans="1:22" x14ac:dyDescent="0.25">
      <c r="A783">
        <v>1268</v>
      </c>
      <c r="B783">
        <v>-1759</v>
      </c>
      <c r="C783">
        <v>490</v>
      </c>
      <c r="D783">
        <v>2348</v>
      </c>
      <c r="E783">
        <v>1557</v>
      </c>
      <c r="F783">
        <v>814</v>
      </c>
      <c r="G783">
        <v>-1100</v>
      </c>
      <c r="H783">
        <v>765</v>
      </c>
      <c r="I783">
        <v>0</v>
      </c>
      <c r="J783">
        <v>10743274</v>
      </c>
      <c r="K783">
        <f t="shared" si="30"/>
        <v>0</v>
      </c>
      <c r="L783">
        <f t="shared" si="31"/>
        <v>1</v>
      </c>
      <c r="T783">
        <v>276</v>
      </c>
      <c r="U783">
        <v>0</v>
      </c>
      <c r="V783">
        <v>-11209332</v>
      </c>
    </row>
    <row r="784" spans="1:22" x14ac:dyDescent="0.25">
      <c r="A784">
        <v>-2369</v>
      </c>
      <c r="B784">
        <v>-389</v>
      </c>
      <c r="C784">
        <v>1310</v>
      </c>
      <c r="D784">
        <v>779</v>
      </c>
      <c r="E784">
        <v>2369</v>
      </c>
      <c r="F784">
        <v>-1554</v>
      </c>
      <c r="G784">
        <v>-1265</v>
      </c>
      <c r="H784">
        <v>766</v>
      </c>
      <c r="I784">
        <v>0</v>
      </c>
      <c r="J784">
        <v>5325955</v>
      </c>
      <c r="K784">
        <f t="shared" si="30"/>
        <v>0</v>
      </c>
      <c r="L784">
        <f t="shared" si="31"/>
        <v>0</v>
      </c>
      <c r="T784">
        <v>254</v>
      </c>
      <c r="U784">
        <v>0</v>
      </c>
      <c r="V784">
        <v>-11238475</v>
      </c>
    </row>
    <row r="785" spans="1:22" x14ac:dyDescent="0.25">
      <c r="A785">
        <v>1077</v>
      </c>
      <c r="B785">
        <v>2928</v>
      </c>
      <c r="C785">
        <v>-281</v>
      </c>
      <c r="D785">
        <v>452</v>
      </c>
      <c r="E785">
        <v>-1038</v>
      </c>
      <c r="F785">
        <v>-2189</v>
      </c>
      <c r="G785">
        <v>2425</v>
      </c>
      <c r="H785">
        <v>770</v>
      </c>
      <c r="I785">
        <v>0</v>
      </c>
      <c r="J785">
        <v>-3255223</v>
      </c>
      <c r="K785">
        <f t="shared" ref="K785:K801" si="32">IF(J785&lt;N$1,1,0)</f>
        <v>0</v>
      </c>
      <c r="L785">
        <f t="shared" si="31"/>
        <v>0</v>
      </c>
      <c r="T785">
        <v>260</v>
      </c>
      <c r="U785">
        <v>0</v>
      </c>
      <c r="V785">
        <v>-11310251</v>
      </c>
    </row>
    <row r="786" spans="1:22" x14ac:dyDescent="0.25">
      <c r="A786">
        <v>1409</v>
      </c>
      <c r="B786">
        <v>-545</v>
      </c>
      <c r="C786">
        <v>215</v>
      </c>
      <c r="D786">
        <v>198</v>
      </c>
      <c r="E786">
        <v>1590</v>
      </c>
      <c r="F786">
        <v>-2750</v>
      </c>
      <c r="G786">
        <v>1365</v>
      </c>
      <c r="H786">
        <v>771</v>
      </c>
      <c r="I786">
        <v>0</v>
      </c>
      <c r="J786">
        <v>5415998</v>
      </c>
      <c r="K786">
        <f t="shared" si="32"/>
        <v>0</v>
      </c>
      <c r="L786">
        <f t="shared" si="31"/>
        <v>0</v>
      </c>
      <c r="T786">
        <v>546</v>
      </c>
      <c r="U786">
        <v>0</v>
      </c>
      <c r="V786">
        <v>-11344198</v>
      </c>
    </row>
    <row r="787" spans="1:22" x14ac:dyDescent="0.25">
      <c r="A787">
        <v>1519</v>
      </c>
      <c r="B787">
        <v>669</v>
      </c>
      <c r="C787">
        <v>-1391</v>
      </c>
      <c r="D787">
        <v>-1402</v>
      </c>
      <c r="E787">
        <v>-279</v>
      </c>
      <c r="F787">
        <v>-663</v>
      </c>
      <c r="G787">
        <v>123</v>
      </c>
      <c r="H787">
        <v>774</v>
      </c>
      <c r="I787">
        <v>0</v>
      </c>
      <c r="J787">
        <v>-3206015</v>
      </c>
      <c r="K787">
        <f t="shared" si="32"/>
        <v>0</v>
      </c>
      <c r="L787">
        <f t="shared" si="31"/>
        <v>0</v>
      </c>
      <c r="T787">
        <v>399</v>
      </c>
      <c r="U787">
        <v>1</v>
      </c>
      <c r="V787">
        <v>-11370554</v>
      </c>
    </row>
    <row r="788" spans="1:22" x14ac:dyDescent="0.25">
      <c r="A788">
        <v>995</v>
      </c>
      <c r="B788">
        <v>-2260</v>
      </c>
      <c r="C788">
        <v>-3314</v>
      </c>
      <c r="D788">
        <v>-123</v>
      </c>
      <c r="E788">
        <v>421</v>
      </c>
      <c r="F788">
        <v>-390</v>
      </c>
      <c r="G788">
        <v>-1191</v>
      </c>
      <c r="H788">
        <v>775</v>
      </c>
      <c r="I788">
        <v>0</v>
      </c>
      <c r="J788">
        <v>2542831</v>
      </c>
      <c r="K788">
        <f t="shared" si="32"/>
        <v>0</v>
      </c>
      <c r="L788">
        <f t="shared" si="31"/>
        <v>0</v>
      </c>
      <c r="T788">
        <v>331</v>
      </c>
      <c r="U788">
        <v>0</v>
      </c>
      <c r="V788">
        <v>-11698122</v>
      </c>
    </row>
    <row r="789" spans="1:22" x14ac:dyDescent="0.25">
      <c r="A789">
        <v>1615</v>
      </c>
      <c r="B789">
        <v>2939</v>
      </c>
      <c r="C789">
        <v>-1445</v>
      </c>
      <c r="D789">
        <v>1822</v>
      </c>
      <c r="E789">
        <v>-2131</v>
      </c>
      <c r="F789">
        <v>-1622</v>
      </c>
      <c r="G789">
        <v>1135</v>
      </c>
      <c r="H789">
        <v>776</v>
      </c>
      <c r="I789">
        <v>0</v>
      </c>
      <c r="J789">
        <v>-2235370</v>
      </c>
      <c r="K789">
        <f t="shared" si="32"/>
        <v>0</v>
      </c>
      <c r="L789">
        <f t="shared" si="31"/>
        <v>0</v>
      </c>
      <c r="T789">
        <v>663</v>
      </c>
      <c r="U789">
        <v>1</v>
      </c>
      <c r="V789">
        <v>-11729048</v>
      </c>
    </row>
    <row r="790" spans="1:22" x14ac:dyDescent="0.25">
      <c r="A790">
        <v>1201</v>
      </c>
      <c r="B790">
        <v>589</v>
      </c>
      <c r="C790">
        <v>-1456</v>
      </c>
      <c r="D790">
        <v>2254</v>
      </c>
      <c r="E790">
        <v>-1523</v>
      </c>
      <c r="F790">
        <v>-2299</v>
      </c>
      <c r="G790">
        <v>-224</v>
      </c>
      <c r="H790">
        <v>777</v>
      </c>
      <c r="I790">
        <v>0</v>
      </c>
      <c r="J790">
        <v>2394714</v>
      </c>
      <c r="K790">
        <f t="shared" si="32"/>
        <v>0</v>
      </c>
      <c r="L790">
        <f t="shared" si="31"/>
        <v>0</v>
      </c>
      <c r="T790">
        <v>667</v>
      </c>
      <c r="U790">
        <v>1</v>
      </c>
      <c r="V790">
        <v>-11736931</v>
      </c>
    </row>
    <row r="791" spans="1:22" x14ac:dyDescent="0.25">
      <c r="A791">
        <v>-2773</v>
      </c>
      <c r="B791">
        <v>870</v>
      </c>
      <c r="C791">
        <v>3553</v>
      </c>
      <c r="D791">
        <v>-1211</v>
      </c>
      <c r="E791">
        <v>2023</v>
      </c>
      <c r="F791">
        <v>-1700</v>
      </c>
      <c r="G791">
        <v>-1965</v>
      </c>
      <c r="H791">
        <v>779</v>
      </c>
      <c r="I791">
        <v>0</v>
      </c>
      <c r="J791">
        <v>420262</v>
      </c>
      <c r="K791">
        <f t="shared" si="32"/>
        <v>0</v>
      </c>
      <c r="L791">
        <f t="shared" si="31"/>
        <v>0</v>
      </c>
      <c r="T791">
        <v>61</v>
      </c>
      <c r="U791">
        <v>1</v>
      </c>
      <c r="V791">
        <v>-11782706</v>
      </c>
    </row>
    <row r="792" spans="1:22" x14ac:dyDescent="0.25">
      <c r="A792">
        <v>-500</v>
      </c>
      <c r="B792">
        <v>-3385</v>
      </c>
      <c r="C792">
        <v>3444</v>
      </c>
      <c r="D792">
        <v>790</v>
      </c>
      <c r="E792">
        <v>-671</v>
      </c>
      <c r="F792">
        <v>1397</v>
      </c>
      <c r="G792">
        <v>-734</v>
      </c>
      <c r="H792">
        <v>780</v>
      </c>
      <c r="I792">
        <v>0</v>
      </c>
      <c r="J792">
        <v>5237389</v>
      </c>
      <c r="K792">
        <f t="shared" si="32"/>
        <v>0</v>
      </c>
      <c r="L792">
        <f t="shared" si="31"/>
        <v>0</v>
      </c>
      <c r="T792">
        <v>708</v>
      </c>
      <c r="U792">
        <v>0</v>
      </c>
      <c r="V792">
        <v>-12105736</v>
      </c>
    </row>
    <row r="793" spans="1:22" x14ac:dyDescent="0.25">
      <c r="A793">
        <v>1540</v>
      </c>
      <c r="B793">
        <v>34</v>
      </c>
      <c r="C793">
        <v>1630</v>
      </c>
      <c r="D793">
        <v>-490</v>
      </c>
      <c r="E793">
        <v>-256</v>
      </c>
      <c r="F793">
        <v>-2618</v>
      </c>
      <c r="G793">
        <v>2325</v>
      </c>
      <c r="H793">
        <v>781</v>
      </c>
      <c r="I793">
        <v>0</v>
      </c>
      <c r="J793">
        <v>820054</v>
      </c>
      <c r="K793">
        <f t="shared" si="32"/>
        <v>0</v>
      </c>
      <c r="L793">
        <f t="shared" si="31"/>
        <v>0</v>
      </c>
      <c r="T793">
        <v>700</v>
      </c>
      <c r="U793">
        <v>1</v>
      </c>
      <c r="V793">
        <v>-12112868</v>
      </c>
    </row>
    <row r="794" spans="1:22" x14ac:dyDescent="0.25">
      <c r="A794">
        <v>-1243</v>
      </c>
      <c r="B794">
        <v>404</v>
      </c>
      <c r="C794">
        <v>1499</v>
      </c>
      <c r="D794">
        <v>1127</v>
      </c>
      <c r="E794">
        <v>1774</v>
      </c>
      <c r="F794">
        <v>-795</v>
      </c>
      <c r="G794">
        <v>157</v>
      </c>
      <c r="H794">
        <v>784</v>
      </c>
      <c r="I794">
        <v>0</v>
      </c>
      <c r="J794">
        <v>4653587</v>
      </c>
      <c r="K794">
        <f t="shared" si="32"/>
        <v>0</v>
      </c>
      <c r="L794">
        <f t="shared" si="31"/>
        <v>0</v>
      </c>
      <c r="T794">
        <v>421</v>
      </c>
      <c r="U794">
        <v>1</v>
      </c>
      <c r="V794">
        <v>-12192189</v>
      </c>
    </row>
    <row r="795" spans="1:22" x14ac:dyDescent="0.25">
      <c r="A795">
        <v>-4016</v>
      </c>
      <c r="B795">
        <v>1623</v>
      </c>
      <c r="C795">
        <v>1901</v>
      </c>
      <c r="D795">
        <v>1358</v>
      </c>
      <c r="E795">
        <v>2920</v>
      </c>
      <c r="F795">
        <v>-3652</v>
      </c>
      <c r="G795">
        <v>-1455</v>
      </c>
      <c r="H795">
        <v>785</v>
      </c>
      <c r="I795">
        <v>0</v>
      </c>
      <c r="J795">
        <v>4725329</v>
      </c>
      <c r="K795">
        <f t="shared" si="32"/>
        <v>0</v>
      </c>
      <c r="L795">
        <f t="shared" si="31"/>
        <v>0</v>
      </c>
      <c r="T795">
        <v>186</v>
      </c>
      <c r="U795">
        <v>1</v>
      </c>
      <c r="V795">
        <v>-12503190</v>
      </c>
    </row>
    <row r="796" spans="1:22" x14ac:dyDescent="0.25">
      <c r="A796">
        <v>3910</v>
      </c>
      <c r="B796">
        <v>781</v>
      </c>
      <c r="C796">
        <v>-38</v>
      </c>
      <c r="D796">
        <v>-5129</v>
      </c>
      <c r="E796">
        <v>2866</v>
      </c>
      <c r="F796">
        <v>979</v>
      </c>
      <c r="G796">
        <v>4425</v>
      </c>
      <c r="H796">
        <v>786</v>
      </c>
      <c r="I796">
        <v>0</v>
      </c>
      <c r="J796">
        <v>-4419989</v>
      </c>
      <c r="K796">
        <f t="shared" si="32"/>
        <v>0</v>
      </c>
      <c r="L796">
        <f t="shared" si="31"/>
        <v>0</v>
      </c>
      <c r="T796">
        <v>614</v>
      </c>
      <c r="U796">
        <v>1</v>
      </c>
      <c r="V796">
        <v>-12779178</v>
      </c>
    </row>
    <row r="797" spans="1:22" x14ac:dyDescent="0.25">
      <c r="A797">
        <v>2592</v>
      </c>
      <c r="B797">
        <v>-1915</v>
      </c>
      <c r="C797">
        <v>-3086</v>
      </c>
      <c r="D797">
        <v>2991</v>
      </c>
      <c r="E797">
        <v>1298</v>
      </c>
      <c r="F797">
        <v>-1795</v>
      </c>
      <c r="G797">
        <v>-568</v>
      </c>
      <c r="H797">
        <v>787</v>
      </c>
      <c r="I797">
        <v>0</v>
      </c>
      <c r="J797">
        <v>11701293</v>
      </c>
      <c r="K797">
        <f t="shared" si="32"/>
        <v>0</v>
      </c>
      <c r="L797">
        <f t="shared" si="31"/>
        <v>1</v>
      </c>
      <c r="T797">
        <v>278</v>
      </c>
      <c r="U797">
        <v>1</v>
      </c>
      <c r="V797">
        <v>-12905790</v>
      </c>
    </row>
    <row r="798" spans="1:22" x14ac:dyDescent="0.25">
      <c r="A798">
        <v>877</v>
      </c>
      <c r="B798">
        <v>1971</v>
      </c>
      <c r="C798">
        <v>-1912</v>
      </c>
      <c r="D798">
        <v>958</v>
      </c>
      <c r="E798">
        <v>757</v>
      </c>
      <c r="F798">
        <v>211</v>
      </c>
      <c r="G798">
        <v>-2945</v>
      </c>
      <c r="H798">
        <v>788</v>
      </c>
      <c r="I798">
        <v>0</v>
      </c>
      <c r="J798">
        <v>1722042</v>
      </c>
      <c r="K798">
        <f t="shared" si="32"/>
        <v>0</v>
      </c>
      <c r="L798">
        <f t="shared" si="31"/>
        <v>0</v>
      </c>
      <c r="T798">
        <v>160</v>
      </c>
      <c r="U798">
        <v>1</v>
      </c>
      <c r="V798">
        <v>-12925793</v>
      </c>
    </row>
    <row r="799" spans="1:22" x14ac:dyDescent="0.25">
      <c r="A799">
        <v>860</v>
      </c>
      <c r="B799">
        <v>1710</v>
      </c>
      <c r="C799">
        <v>-17</v>
      </c>
      <c r="D799">
        <v>4740</v>
      </c>
      <c r="E799">
        <v>-741</v>
      </c>
      <c r="F799">
        <v>-5236</v>
      </c>
      <c r="G799">
        <v>-1515</v>
      </c>
      <c r="H799">
        <v>794</v>
      </c>
      <c r="I799">
        <v>0</v>
      </c>
      <c r="J799">
        <v>9165725</v>
      </c>
      <c r="K799">
        <f t="shared" si="32"/>
        <v>0</v>
      </c>
      <c r="L799">
        <f t="shared" si="31"/>
        <v>1</v>
      </c>
      <c r="T799">
        <v>5</v>
      </c>
      <c r="U799">
        <v>1</v>
      </c>
      <c r="V799">
        <v>-13561042</v>
      </c>
    </row>
    <row r="800" spans="1:22" x14ac:dyDescent="0.25">
      <c r="A800">
        <v>1399</v>
      </c>
      <c r="B800">
        <v>1457</v>
      </c>
      <c r="C800">
        <v>1001</v>
      </c>
      <c r="D800">
        <v>442</v>
      </c>
      <c r="E800">
        <v>-1534</v>
      </c>
      <c r="F800">
        <v>-2739</v>
      </c>
      <c r="G800">
        <v>389</v>
      </c>
      <c r="H800">
        <v>796</v>
      </c>
      <c r="I800">
        <v>0</v>
      </c>
      <c r="J800">
        <v>-821809</v>
      </c>
      <c r="K800">
        <f t="shared" si="32"/>
        <v>0</v>
      </c>
      <c r="L800">
        <f t="shared" si="31"/>
        <v>0</v>
      </c>
      <c r="T800">
        <v>572</v>
      </c>
      <c r="U800">
        <v>1</v>
      </c>
      <c r="V800">
        <v>-13571873</v>
      </c>
    </row>
    <row r="801" spans="1:22" x14ac:dyDescent="0.25">
      <c r="A801">
        <v>-1668</v>
      </c>
      <c r="B801">
        <v>351</v>
      </c>
      <c r="C801">
        <v>-3379</v>
      </c>
      <c r="D801">
        <v>2233</v>
      </c>
      <c r="E801">
        <v>-5030</v>
      </c>
      <c r="F801">
        <v>-1004</v>
      </c>
      <c r="G801">
        <v>-1695</v>
      </c>
      <c r="H801">
        <v>802</v>
      </c>
      <c r="I801">
        <v>0</v>
      </c>
      <c r="J801">
        <v>-6817615</v>
      </c>
      <c r="K801">
        <f t="shared" si="32"/>
        <v>0</v>
      </c>
      <c r="L801">
        <f t="shared" si="31"/>
        <v>0</v>
      </c>
      <c r="T801">
        <v>720</v>
      </c>
      <c r="U801">
        <v>1</v>
      </c>
      <c r="V801">
        <v>-16335832</v>
      </c>
    </row>
  </sheetData>
  <sortState ref="T2:V801">
    <sortCondition descending="1" ref="V2:V80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1"/>
  <sheetViews>
    <sheetView tabSelected="1" topLeftCell="C1" zoomScale="80" zoomScaleNormal="80" workbookViewId="0">
      <pane ySplit="10" topLeftCell="A11" activePane="bottomLeft" state="frozen"/>
      <selection pane="bottomLeft" activeCell="P19" sqref="P19"/>
    </sheetView>
  </sheetViews>
  <sheetFormatPr defaultRowHeight="15" x14ac:dyDescent="0.25"/>
  <cols>
    <col min="10" max="11" width="9.7109375" bestFit="1" customWidth="1"/>
    <col min="14" max="14" width="1.7109375" customWidth="1"/>
    <col min="15" max="15" width="9.7109375" bestFit="1" customWidth="1"/>
    <col min="17" max="17" width="1.7109375" customWidth="1"/>
    <col min="20" max="20" width="1.7109375" customWidth="1"/>
    <col min="23" max="23" width="9.7109375" bestFit="1" customWidth="1"/>
    <col min="24" max="24" width="10.7109375" bestFit="1" customWidth="1"/>
    <col min="25" max="25" width="1.7109375" customWidth="1"/>
    <col min="27" max="27" width="10.7109375" bestFit="1" customWidth="1"/>
    <col min="28" max="28" width="10.8554687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>
        <f>SUM(L2:L801)</f>
        <v>54</v>
      </c>
      <c r="M1">
        <f>SUM(M2:M801)</f>
        <v>38</v>
      </c>
      <c r="O1">
        <v>-6962888</v>
      </c>
      <c r="P1">
        <v>9118781</v>
      </c>
      <c r="U1" t="s">
        <v>7</v>
      </c>
      <c r="V1" t="s">
        <v>8</v>
      </c>
      <c r="Z1" t="s">
        <v>16</v>
      </c>
    </row>
    <row r="2" spans="1:32" x14ac:dyDescent="0.25">
      <c r="A2" s="2">
        <v>-1912</v>
      </c>
      <c r="B2" s="2">
        <v>-1670</v>
      </c>
      <c r="C2" s="2">
        <v>2782</v>
      </c>
      <c r="D2" s="2">
        <v>-1402</v>
      </c>
      <c r="E2" s="2">
        <v>-1734</v>
      </c>
      <c r="F2" s="2">
        <v>2277</v>
      </c>
      <c r="G2" s="2">
        <v>-2225</v>
      </c>
      <c r="H2" s="2">
        <v>169</v>
      </c>
      <c r="I2" s="2">
        <v>0</v>
      </c>
      <c r="J2">
        <v>1064119</v>
      </c>
      <c r="K2">
        <f t="array" ref="K2:K680">MMULT(A2:G680,S2:S8)</f>
        <v>1064119</v>
      </c>
      <c r="L2">
        <f t="shared" ref="L2:L65" si="0">IF(K2&lt;O$1,1,0)</f>
        <v>0</v>
      </c>
      <c r="M2">
        <f t="shared" ref="M2:M65" si="1">IF(K2&gt;P$1,1,0)</f>
        <v>0</v>
      </c>
      <c r="R2" t="s">
        <v>9</v>
      </c>
      <c r="S2">
        <v>-1153</v>
      </c>
      <c r="U2">
        <v>351</v>
      </c>
      <c r="V2">
        <v>0</v>
      </c>
      <c r="W2">
        <v>-20744848</v>
      </c>
      <c r="X2">
        <v>54</v>
      </c>
      <c r="Z2" t="s">
        <v>17</v>
      </c>
      <c r="AA2">
        <f>COUNT(W2:W55)</f>
        <v>54</v>
      </c>
      <c r="AB2" t="s">
        <v>18</v>
      </c>
    </row>
    <row r="3" spans="1:32" x14ac:dyDescent="0.25">
      <c r="A3">
        <v>100</v>
      </c>
      <c r="B3">
        <v>-902</v>
      </c>
      <c r="C3">
        <v>-1597</v>
      </c>
      <c r="D3">
        <v>937</v>
      </c>
      <c r="E3">
        <v>-738</v>
      </c>
      <c r="F3">
        <v>2156</v>
      </c>
      <c r="G3">
        <v>-1215</v>
      </c>
      <c r="H3">
        <v>654</v>
      </c>
      <c r="I3">
        <v>1</v>
      </c>
      <c r="J3">
        <v>-1810076</v>
      </c>
      <c r="K3">
        <v>-1810076</v>
      </c>
      <c r="L3">
        <f t="shared" si="0"/>
        <v>0</v>
      </c>
      <c r="M3">
        <f t="shared" si="1"/>
        <v>0</v>
      </c>
      <c r="R3" t="s">
        <v>10</v>
      </c>
      <c r="S3">
        <v>1277</v>
      </c>
      <c r="U3">
        <v>573</v>
      </c>
      <c r="V3">
        <v>0</v>
      </c>
      <c r="W3">
        <v>-16475493</v>
      </c>
      <c r="X3">
        <v>53</v>
      </c>
      <c r="Z3" t="s">
        <v>19</v>
      </c>
      <c r="AA3">
        <f>MIN(W2:W55)</f>
        <v>-20744848</v>
      </c>
      <c r="AB3" t="s">
        <v>20</v>
      </c>
    </row>
    <row r="4" spans="1:32" x14ac:dyDescent="0.25">
      <c r="A4">
        <v>1562</v>
      </c>
      <c r="B4">
        <v>-2037</v>
      </c>
      <c r="C4">
        <v>-3216</v>
      </c>
      <c r="D4">
        <v>1242</v>
      </c>
      <c r="E4">
        <v>-2380</v>
      </c>
      <c r="F4">
        <v>2420</v>
      </c>
      <c r="G4">
        <v>-1141</v>
      </c>
      <c r="H4">
        <v>140</v>
      </c>
      <c r="I4">
        <v>1</v>
      </c>
      <c r="J4">
        <v>-6299493</v>
      </c>
      <c r="K4">
        <v>-6299493</v>
      </c>
      <c r="L4">
        <f t="shared" si="0"/>
        <v>0</v>
      </c>
      <c r="M4">
        <f t="shared" si="1"/>
        <v>0</v>
      </c>
      <c r="R4" t="s">
        <v>11</v>
      </c>
      <c r="S4">
        <v>259</v>
      </c>
      <c r="U4">
        <v>634</v>
      </c>
      <c r="V4">
        <v>0</v>
      </c>
      <c r="W4">
        <v>-14510597</v>
      </c>
      <c r="X4">
        <v>52</v>
      </c>
      <c r="Z4" t="s">
        <v>21</v>
      </c>
      <c r="AA4">
        <f>MAX(W2:W55)</f>
        <v>-6967990</v>
      </c>
      <c r="AB4" t="s">
        <v>22</v>
      </c>
    </row>
    <row r="5" spans="1:32" x14ac:dyDescent="0.25">
      <c r="A5">
        <v>-2199</v>
      </c>
      <c r="B5">
        <v>4766</v>
      </c>
      <c r="C5">
        <v>-4053</v>
      </c>
      <c r="D5">
        <v>-1241</v>
      </c>
      <c r="E5">
        <v>120</v>
      </c>
      <c r="F5">
        <v>135</v>
      </c>
      <c r="G5">
        <v>-1865</v>
      </c>
      <c r="H5">
        <v>257</v>
      </c>
      <c r="I5">
        <v>0</v>
      </c>
      <c r="J5">
        <v>10015148</v>
      </c>
      <c r="K5">
        <v>10015148</v>
      </c>
      <c r="L5">
        <f t="shared" si="0"/>
        <v>0</v>
      </c>
      <c r="M5">
        <f t="shared" si="1"/>
        <v>1</v>
      </c>
      <c r="R5" t="s">
        <v>12</v>
      </c>
      <c r="S5">
        <v>269</v>
      </c>
      <c r="U5">
        <v>367</v>
      </c>
      <c r="V5">
        <v>0</v>
      </c>
      <c r="W5">
        <v>-14484539</v>
      </c>
      <c r="X5">
        <v>51</v>
      </c>
      <c r="Z5" t="s">
        <v>23</v>
      </c>
      <c r="AA5">
        <f>AVERAGE(W2:W55)</f>
        <v>-9815496.6481481474</v>
      </c>
      <c r="AB5" t="s">
        <v>24</v>
      </c>
    </row>
    <row r="6" spans="1:32" x14ac:dyDescent="0.25">
      <c r="A6">
        <v>-3007</v>
      </c>
      <c r="B6">
        <v>53</v>
      </c>
      <c r="C6">
        <v>615</v>
      </c>
      <c r="D6">
        <v>-156</v>
      </c>
      <c r="E6">
        <v>2888</v>
      </c>
      <c r="F6">
        <v>550</v>
      </c>
      <c r="G6">
        <v>2875</v>
      </c>
      <c r="H6">
        <v>670</v>
      </c>
      <c r="I6">
        <v>1</v>
      </c>
      <c r="J6">
        <v>-62849</v>
      </c>
      <c r="K6">
        <v>-62849</v>
      </c>
      <c r="L6">
        <f t="shared" si="0"/>
        <v>0</v>
      </c>
      <c r="M6">
        <f t="shared" si="1"/>
        <v>0</v>
      </c>
      <c r="R6" t="s">
        <v>13</v>
      </c>
      <c r="S6">
        <v>406</v>
      </c>
      <c r="U6">
        <v>275</v>
      </c>
      <c r="V6">
        <v>0</v>
      </c>
      <c r="W6">
        <v>-14338430</v>
      </c>
      <c r="X6">
        <v>50</v>
      </c>
      <c r="Z6" t="s">
        <v>25</v>
      </c>
      <c r="AA6">
        <f>STDEV(W2:W55)</f>
        <v>2727463.5540528498</v>
      </c>
      <c r="AB6" t="s">
        <v>26</v>
      </c>
    </row>
    <row r="7" spans="1:32" x14ac:dyDescent="0.25">
      <c r="A7">
        <v>-1668</v>
      </c>
      <c r="B7">
        <v>-2015</v>
      </c>
      <c r="C7">
        <v>-652</v>
      </c>
      <c r="D7">
        <v>33</v>
      </c>
      <c r="E7">
        <v>-3191</v>
      </c>
      <c r="F7">
        <v>869</v>
      </c>
      <c r="G7">
        <v>-3155</v>
      </c>
      <c r="H7">
        <v>318</v>
      </c>
      <c r="I7">
        <v>1</v>
      </c>
      <c r="J7">
        <v>1934121</v>
      </c>
      <c r="K7">
        <v>1934121</v>
      </c>
      <c r="L7">
        <f t="shared" si="0"/>
        <v>0</v>
      </c>
      <c r="M7">
        <f t="shared" si="1"/>
        <v>0</v>
      </c>
      <c r="R7" t="s">
        <v>14</v>
      </c>
      <c r="S7">
        <v>-899</v>
      </c>
      <c r="U7">
        <v>133</v>
      </c>
      <c r="V7">
        <v>0</v>
      </c>
      <c r="W7">
        <v>-12851736</v>
      </c>
      <c r="X7">
        <v>49</v>
      </c>
    </row>
    <row r="8" spans="1:32" x14ac:dyDescent="0.25">
      <c r="A8">
        <v>-871</v>
      </c>
      <c r="B8">
        <v>-890</v>
      </c>
      <c r="C8">
        <v>-1543</v>
      </c>
      <c r="D8">
        <v>-1091</v>
      </c>
      <c r="E8">
        <v>1287</v>
      </c>
      <c r="F8">
        <v>748</v>
      </c>
      <c r="G8">
        <v>1445</v>
      </c>
      <c r="H8">
        <v>200</v>
      </c>
      <c r="I8">
        <v>1</v>
      </c>
      <c r="J8">
        <v>-3183273</v>
      </c>
      <c r="K8">
        <v>-3183273</v>
      </c>
      <c r="L8">
        <f t="shared" si="0"/>
        <v>0</v>
      </c>
      <c r="M8">
        <f t="shared" si="1"/>
        <v>0</v>
      </c>
      <c r="R8" t="s">
        <v>15</v>
      </c>
      <c r="S8">
        <v>-1528</v>
      </c>
      <c r="U8">
        <v>212</v>
      </c>
      <c r="V8">
        <v>0</v>
      </c>
      <c r="W8">
        <v>-12845785</v>
      </c>
      <c r="X8">
        <v>48</v>
      </c>
      <c r="Z8" t="s">
        <v>27</v>
      </c>
    </row>
    <row r="9" spans="1:32" x14ac:dyDescent="0.25">
      <c r="A9">
        <v>-3496</v>
      </c>
      <c r="B9">
        <v>1739</v>
      </c>
      <c r="C9">
        <v>1121</v>
      </c>
      <c r="D9">
        <v>-2643</v>
      </c>
      <c r="E9">
        <v>-242</v>
      </c>
      <c r="F9">
        <v>352</v>
      </c>
      <c r="G9">
        <v>-3875</v>
      </c>
      <c r="H9">
        <v>639</v>
      </c>
      <c r="I9">
        <v>0</v>
      </c>
      <c r="J9">
        <v>11337263</v>
      </c>
      <c r="K9">
        <v>11337263</v>
      </c>
      <c r="L9">
        <f t="shared" si="0"/>
        <v>0</v>
      </c>
      <c r="M9">
        <f t="shared" si="1"/>
        <v>1</v>
      </c>
      <c r="U9">
        <v>433</v>
      </c>
      <c r="V9">
        <v>0</v>
      </c>
      <c r="W9">
        <v>-12774826</v>
      </c>
      <c r="X9">
        <v>47</v>
      </c>
      <c r="Z9" t="s">
        <v>28</v>
      </c>
    </row>
    <row r="10" spans="1:32" x14ac:dyDescent="0.25">
      <c r="A10">
        <v>-2465</v>
      </c>
      <c r="B10">
        <v>-701</v>
      </c>
      <c r="C10">
        <v>1017</v>
      </c>
      <c r="D10">
        <v>-865</v>
      </c>
      <c r="E10">
        <v>-838</v>
      </c>
      <c r="F10">
        <v>924</v>
      </c>
      <c r="G10">
        <v>-2015</v>
      </c>
      <c r="H10">
        <v>300</v>
      </c>
      <c r="I10">
        <v>0</v>
      </c>
      <c r="J10">
        <v>3885702</v>
      </c>
      <c r="K10">
        <v>3885702</v>
      </c>
      <c r="L10">
        <f t="shared" si="0"/>
        <v>0</v>
      </c>
      <c r="M10">
        <f t="shared" si="1"/>
        <v>0</v>
      </c>
      <c r="U10">
        <v>428</v>
      </c>
      <c r="V10">
        <v>0</v>
      </c>
      <c r="W10">
        <v>-12081813</v>
      </c>
      <c r="X10">
        <v>46</v>
      </c>
      <c r="Z10" t="s">
        <v>29</v>
      </c>
      <c r="AA10">
        <f>ROUNDDOWN(1+LOG(AA2,2),0)</f>
        <v>6</v>
      </c>
    </row>
    <row r="11" spans="1:32" x14ac:dyDescent="0.25">
      <c r="A11">
        <v>-3878</v>
      </c>
      <c r="B11">
        <v>-879</v>
      </c>
      <c r="C11">
        <v>1651</v>
      </c>
      <c r="D11">
        <v>-495</v>
      </c>
      <c r="E11">
        <v>1330</v>
      </c>
      <c r="F11">
        <v>49</v>
      </c>
      <c r="G11">
        <v>2185</v>
      </c>
      <c r="H11">
        <v>686</v>
      </c>
      <c r="I11">
        <v>1</v>
      </c>
      <c r="J11">
        <v>800554</v>
      </c>
      <c r="K11">
        <v>800554</v>
      </c>
      <c r="L11">
        <f t="shared" si="0"/>
        <v>0</v>
      </c>
      <c r="M11">
        <f t="shared" si="1"/>
        <v>0</v>
      </c>
      <c r="U11">
        <v>605</v>
      </c>
      <c r="V11">
        <v>0</v>
      </c>
      <c r="W11">
        <v>-12009918</v>
      </c>
      <c r="X11">
        <v>45</v>
      </c>
    </row>
    <row r="12" spans="1:32" x14ac:dyDescent="0.25">
      <c r="A12">
        <v>-475</v>
      </c>
      <c r="B12">
        <v>-1102</v>
      </c>
      <c r="C12">
        <v>-1184</v>
      </c>
      <c r="D12">
        <v>-323</v>
      </c>
      <c r="E12">
        <v>1211</v>
      </c>
      <c r="F12">
        <v>902</v>
      </c>
      <c r="G12">
        <v>-3285</v>
      </c>
      <c r="H12">
        <v>413</v>
      </c>
      <c r="I12">
        <v>1</v>
      </c>
      <c r="J12">
        <v>3447126</v>
      </c>
      <c r="K12">
        <v>3447126</v>
      </c>
      <c r="L12">
        <f t="shared" si="0"/>
        <v>0</v>
      </c>
      <c r="M12">
        <f t="shared" si="1"/>
        <v>0</v>
      </c>
      <c r="U12">
        <v>262</v>
      </c>
      <c r="V12">
        <v>0</v>
      </c>
      <c r="W12">
        <v>-11405113</v>
      </c>
      <c r="X12">
        <v>44</v>
      </c>
      <c r="Z12" t="s">
        <v>30</v>
      </c>
    </row>
    <row r="13" spans="1:32" x14ac:dyDescent="0.25">
      <c r="A13">
        <v>-580</v>
      </c>
      <c r="B13">
        <v>-1603</v>
      </c>
      <c r="C13">
        <v>-502</v>
      </c>
      <c r="D13">
        <v>1327</v>
      </c>
      <c r="E13">
        <v>-2434</v>
      </c>
      <c r="F13">
        <v>1947</v>
      </c>
      <c r="G13">
        <v>-2255</v>
      </c>
      <c r="H13">
        <v>166</v>
      </c>
      <c r="I13">
        <v>1</v>
      </c>
      <c r="J13">
        <v>-444263</v>
      </c>
      <c r="K13">
        <v>-444263</v>
      </c>
      <c r="L13">
        <f t="shared" si="0"/>
        <v>0</v>
      </c>
      <c r="M13">
        <f t="shared" si="1"/>
        <v>0</v>
      </c>
      <c r="U13">
        <v>786</v>
      </c>
      <c r="V13">
        <v>0</v>
      </c>
      <c r="W13">
        <v>-11378361</v>
      </c>
      <c r="X13">
        <v>43</v>
      </c>
      <c r="Z13" t="s">
        <v>31</v>
      </c>
      <c r="AA13">
        <f>(AA4-AA3)/AA10</f>
        <v>2296143</v>
      </c>
    </row>
    <row r="14" spans="1:32" x14ac:dyDescent="0.25">
      <c r="A14">
        <v>-1604</v>
      </c>
      <c r="B14">
        <v>-1102</v>
      </c>
      <c r="C14">
        <v>-567</v>
      </c>
      <c r="D14">
        <v>705</v>
      </c>
      <c r="E14">
        <v>1211</v>
      </c>
      <c r="F14">
        <v>836</v>
      </c>
      <c r="G14">
        <v>2015</v>
      </c>
      <c r="H14">
        <v>772</v>
      </c>
      <c r="I14">
        <v>1</v>
      </c>
      <c r="J14">
        <v>-2853868</v>
      </c>
      <c r="K14">
        <v>-2853868</v>
      </c>
      <c r="L14">
        <f t="shared" si="0"/>
        <v>0</v>
      </c>
      <c r="M14">
        <f t="shared" si="1"/>
        <v>0</v>
      </c>
      <c r="U14">
        <v>302</v>
      </c>
      <c r="V14">
        <v>0</v>
      </c>
      <c r="W14">
        <v>-11315751</v>
      </c>
      <c r="X14">
        <v>42</v>
      </c>
    </row>
    <row r="15" spans="1:32" x14ac:dyDescent="0.25">
      <c r="A15">
        <v>-1870</v>
      </c>
      <c r="B15">
        <v>-66</v>
      </c>
      <c r="C15">
        <v>-531</v>
      </c>
      <c r="D15">
        <v>-321</v>
      </c>
      <c r="E15">
        <v>1157</v>
      </c>
      <c r="F15">
        <v>627</v>
      </c>
      <c r="G15">
        <v>65</v>
      </c>
      <c r="H15">
        <v>193</v>
      </c>
      <c r="I15">
        <v>1</v>
      </c>
      <c r="J15">
        <v>1654699</v>
      </c>
      <c r="K15">
        <v>1654699</v>
      </c>
      <c r="L15">
        <f t="shared" si="0"/>
        <v>0</v>
      </c>
      <c r="M15">
        <f t="shared" si="1"/>
        <v>0</v>
      </c>
      <c r="U15">
        <v>327</v>
      </c>
      <c r="V15">
        <v>0</v>
      </c>
      <c r="W15">
        <v>-11293688</v>
      </c>
      <c r="X15">
        <v>41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</row>
    <row r="16" spans="1:32" x14ac:dyDescent="0.25">
      <c r="A16">
        <v>-988</v>
      </c>
      <c r="B16">
        <v>-501</v>
      </c>
      <c r="C16">
        <v>-1912</v>
      </c>
      <c r="D16">
        <v>-702</v>
      </c>
      <c r="E16">
        <v>-2477</v>
      </c>
      <c r="F16">
        <v>737</v>
      </c>
      <c r="G16">
        <v>-2755</v>
      </c>
      <c r="H16">
        <v>789</v>
      </c>
      <c r="I16">
        <v>1</v>
      </c>
      <c r="J16">
        <v>2356756</v>
      </c>
      <c r="K16">
        <v>2356756</v>
      </c>
      <c r="L16">
        <f t="shared" si="0"/>
        <v>0</v>
      </c>
      <c r="M16">
        <f t="shared" si="1"/>
        <v>0</v>
      </c>
      <c r="U16">
        <v>180</v>
      </c>
      <c r="V16">
        <v>0</v>
      </c>
      <c r="W16">
        <v>-10830817</v>
      </c>
      <c r="X16">
        <v>40</v>
      </c>
      <c r="Z16">
        <v>1</v>
      </c>
      <c r="AA16">
        <f>AA3</f>
        <v>-20744848</v>
      </c>
      <c r="AB16">
        <f>AA16+$AA$13</f>
        <v>-18448705</v>
      </c>
      <c r="AC16">
        <f t="array" ref="AC16:AC21">FREQUENCY(W2:W55,AB16:AB21)</f>
        <v>1</v>
      </c>
      <c r="AD16">
        <f>_xlfn.NORM.DIST(AB16,$AA$5,$AA$6,TRUE)</f>
        <v>7.7464690789792008E-4</v>
      </c>
      <c r="AE16">
        <f>AD16*$AA$2</f>
        <v>4.1830933026487681E-2</v>
      </c>
      <c r="AF16">
        <f>(AC16-AE16)^2/AE16</f>
        <v>21.947585063989621</v>
      </c>
    </row>
    <row r="17" spans="1:32" x14ac:dyDescent="0.25">
      <c r="A17">
        <v>-1200</v>
      </c>
      <c r="B17">
        <v>77</v>
      </c>
      <c r="C17">
        <v>-1391</v>
      </c>
      <c r="D17">
        <v>1095</v>
      </c>
      <c r="E17">
        <v>-1849</v>
      </c>
      <c r="F17">
        <v>1496</v>
      </c>
      <c r="G17">
        <v>336</v>
      </c>
      <c r="H17">
        <v>234</v>
      </c>
      <c r="I17">
        <v>1</v>
      </c>
      <c r="J17">
        <v>-1192791</v>
      </c>
      <c r="K17">
        <v>-1192791</v>
      </c>
      <c r="L17">
        <f t="shared" si="0"/>
        <v>0</v>
      </c>
      <c r="M17">
        <f t="shared" si="1"/>
        <v>0</v>
      </c>
      <c r="U17">
        <v>331</v>
      </c>
      <c r="V17">
        <v>0</v>
      </c>
      <c r="W17">
        <v>-10582236</v>
      </c>
      <c r="X17">
        <v>39</v>
      </c>
      <c r="Z17">
        <v>2</v>
      </c>
      <c r="AA17">
        <f t="shared" ref="AA17:AA21" si="2">AB16</f>
        <v>-18448705</v>
      </c>
      <c r="AB17">
        <f>AA17+$AA$13</f>
        <v>-16152562</v>
      </c>
      <c r="AC17">
        <v>1</v>
      </c>
      <c r="AD17">
        <f>_xlfn.NORM.DIST(AB17,$AA$5,$AA$6,TRUE)-_xlfn.NORM.DIST(AA17,$AA$5,$AA$6,TRUE)</f>
        <v>9.3034371955837934E-3</v>
      </c>
      <c r="AE17">
        <f>AD17*$AA$2</f>
        <v>0.50238560856152481</v>
      </c>
      <c r="AF17">
        <f t="shared" ref="AF17:AF21" si="3">(AC17-AE17)^2/AE17</f>
        <v>0.49288848714375372</v>
      </c>
    </row>
    <row r="18" spans="1:32" x14ac:dyDescent="0.25">
      <c r="A18">
        <v>-1062</v>
      </c>
      <c r="B18">
        <v>1126</v>
      </c>
      <c r="C18">
        <v>-242</v>
      </c>
      <c r="D18">
        <v>-1368</v>
      </c>
      <c r="E18">
        <v>-273</v>
      </c>
      <c r="F18">
        <v>1771</v>
      </c>
      <c r="G18">
        <v>418</v>
      </c>
      <c r="H18">
        <v>640</v>
      </c>
      <c r="I18">
        <v>1</v>
      </c>
      <c r="J18">
        <v>-109953</v>
      </c>
      <c r="K18">
        <v>-109953</v>
      </c>
      <c r="L18">
        <f t="shared" si="0"/>
        <v>0</v>
      </c>
      <c r="M18">
        <f t="shared" si="1"/>
        <v>0</v>
      </c>
      <c r="U18">
        <v>612</v>
      </c>
      <c r="V18">
        <v>0</v>
      </c>
      <c r="W18">
        <v>-10489296</v>
      </c>
      <c r="X18">
        <v>38</v>
      </c>
      <c r="Z18">
        <v>3</v>
      </c>
      <c r="AA18">
        <f t="shared" si="2"/>
        <v>-16152562</v>
      </c>
      <c r="AB18">
        <f>AA18+$AA$13</f>
        <v>-13856419</v>
      </c>
      <c r="AC18">
        <v>3</v>
      </c>
      <c r="AD18">
        <f>_xlfn.NORM.DIST(AB18,$AA$5,$AA$6,TRUE)-_xlfn.NORM.DIST(AA18,$AA$5,$AA$6,TRUE)</f>
        <v>5.9149573449158069E-2</v>
      </c>
      <c r="AE18">
        <f>AD18*$AA$2</f>
        <v>3.1940769662545359</v>
      </c>
      <c r="AF18">
        <f t="shared" si="3"/>
        <v>1.1792411149920504E-2</v>
      </c>
    </row>
    <row r="19" spans="1:32" x14ac:dyDescent="0.25">
      <c r="A19">
        <v>-1083</v>
      </c>
      <c r="B19">
        <v>3808</v>
      </c>
      <c r="C19">
        <v>-2271</v>
      </c>
      <c r="D19">
        <v>182</v>
      </c>
      <c r="E19">
        <v>1254</v>
      </c>
      <c r="F19">
        <v>1793</v>
      </c>
      <c r="G19">
        <v>2905</v>
      </c>
      <c r="H19">
        <v>47</v>
      </c>
      <c r="I19">
        <v>1</v>
      </c>
      <c r="J19">
        <v>30661</v>
      </c>
      <c r="K19">
        <v>30661</v>
      </c>
      <c r="L19">
        <f t="shared" si="0"/>
        <v>0</v>
      </c>
      <c r="M19">
        <f t="shared" si="1"/>
        <v>0</v>
      </c>
      <c r="U19">
        <v>455</v>
      </c>
      <c r="V19">
        <v>0</v>
      </c>
      <c r="W19">
        <v>-10238661</v>
      </c>
      <c r="X19">
        <v>37</v>
      </c>
      <c r="Z19">
        <v>4</v>
      </c>
      <c r="AA19">
        <f t="shared" si="2"/>
        <v>-13856419</v>
      </c>
      <c r="AB19">
        <f>AA19+$AA$13</f>
        <v>-11560276</v>
      </c>
      <c r="AC19">
        <v>5</v>
      </c>
      <c r="AD19">
        <f>_xlfn.NORM.DIST(AB19,$AA$5,$AA$6,TRUE)-_xlfn.NORM.DIST(AA19,$AA$5,$AA$6,TRUE)</f>
        <v>0.19195367687619541</v>
      </c>
      <c r="AE19">
        <f>AD19*$AA$2</f>
        <v>10.365498551314552</v>
      </c>
      <c r="AF19">
        <f t="shared" si="3"/>
        <v>2.7773458808218723</v>
      </c>
    </row>
    <row r="20" spans="1:32" x14ac:dyDescent="0.25">
      <c r="A20">
        <v>-2592</v>
      </c>
      <c r="B20">
        <v>-293</v>
      </c>
      <c r="C20">
        <v>629</v>
      </c>
      <c r="D20">
        <v>-102</v>
      </c>
      <c r="E20">
        <v>1644</v>
      </c>
      <c r="F20">
        <v>385</v>
      </c>
      <c r="G20">
        <v>-1355</v>
      </c>
      <c r="H20">
        <v>764</v>
      </c>
      <c r="I20">
        <v>0</v>
      </c>
      <c r="J20">
        <v>5141677</v>
      </c>
      <c r="K20">
        <v>5141677</v>
      </c>
      <c r="L20">
        <f t="shared" si="0"/>
        <v>0</v>
      </c>
      <c r="M20">
        <f t="shared" si="1"/>
        <v>0</v>
      </c>
      <c r="U20">
        <v>283</v>
      </c>
      <c r="V20">
        <v>0</v>
      </c>
      <c r="W20">
        <v>-10130371</v>
      </c>
      <c r="X20">
        <v>36</v>
      </c>
      <c r="Z20">
        <v>5</v>
      </c>
      <c r="AA20">
        <f t="shared" si="2"/>
        <v>-11560276</v>
      </c>
      <c r="AB20">
        <f>AA20+$AA$13</f>
        <v>-9264133</v>
      </c>
      <c r="AC20">
        <v>17</v>
      </c>
      <c r="AD20">
        <f>_xlfn.NORM.DIST(AB20,$AA$5,$AA$6,TRUE)-_xlfn.NORM.DIST(AA20,$AA$5,$AA$6,TRUE)</f>
        <v>0.31891992292888161</v>
      </c>
      <c r="AE20">
        <f>AD20*$AA$2</f>
        <v>17.221675838159605</v>
      </c>
      <c r="AF20">
        <f t="shared" si="3"/>
        <v>2.8533911383280806E-3</v>
      </c>
    </row>
    <row r="21" spans="1:32" x14ac:dyDescent="0.25">
      <c r="A21">
        <v>514</v>
      </c>
      <c r="B21">
        <v>-924</v>
      </c>
      <c r="C21">
        <v>-1945</v>
      </c>
      <c r="D21">
        <v>-376</v>
      </c>
      <c r="E21">
        <v>659</v>
      </c>
      <c r="F21">
        <v>1375</v>
      </c>
      <c r="G21">
        <v>-1295</v>
      </c>
      <c r="H21">
        <v>248</v>
      </c>
      <c r="I21">
        <v>1</v>
      </c>
      <c r="J21">
        <v>-1367300</v>
      </c>
      <c r="K21">
        <v>-1367300</v>
      </c>
      <c r="L21">
        <f t="shared" si="0"/>
        <v>0</v>
      </c>
      <c r="M21">
        <f t="shared" si="1"/>
        <v>0</v>
      </c>
      <c r="U21">
        <v>570</v>
      </c>
      <c r="V21">
        <v>0</v>
      </c>
      <c r="W21">
        <v>-10117941</v>
      </c>
      <c r="X21">
        <v>35</v>
      </c>
      <c r="Z21">
        <v>6</v>
      </c>
      <c r="AA21">
        <f t="shared" si="2"/>
        <v>-9264133</v>
      </c>
      <c r="AB21">
        <f>AA21+$AA$13</f>
        <v>-6967990</v>
      </c>
      <c r="AC21">
        <v>27</v>
      </c>
      <c r="AD21">
        <f>1-_xlfn.NORM.DIST(AA21,$AA$5,$AA$6,TRUE)</f>
        <v>0.41989874264228322</v>
      </c>
      <c r="AE21">
        <f>AD21*$AA$2</f>
        <v>22.674532102683294</v>
      </c>
      <c r="AF21">
        <f t="shared" si="3"/>
        <v>0.82514040183891213</v>
      </c>
    </row>
    <row r="22" spans="1:32" x14ac:dyDescent="0.25">
      <c r="A22">
        <v>-342</v>
      </c>
      <c r="B22">
        <v>-1948</v>
      </c>
      <c r="C22">
        <v>-706</v>
      </c>
      <c r="D22">
        <v>1738</v>
      </c>
      <c r="E22">
        <v>-495</v>
      </c>
      <c r="F22">
        <v>1782</v>
      </c>
      <c r="G22">
        <v>1095</v>
      </c>
      <c r="H22">
        <v>92</v>
      </c>
      <c r="I22">
        <v>1</v>
      </c>
      <c r="J22">
        <v>-5284750</v>
      </c>
      <c r="K22">
        <v>-5284750</v>
      </c>
      <c r="L22">
        <f t="shared" si="0"/>
        <v>0</v>
      </c>
      <c r="M22">
        <f t="shared" si="1"/>
        <v>0</v>
      </c>
      <c r="U22">
        <v>511</v>
      </c>
      <c r="V22">
        <v>0</v>
      </c>
      <c r="W22">
        <v>-10041453</v>
      </c>
      <c r="X22">
        <v>34</v>
      </c>
    </row>
    <row r="23" spans="1:32" x14ac:dyDescent="0.25">
      <c r="A23">
        <v>-3241</v>
      </c>
      <c r="B23">
        <v>-1291</v>
      </c>
      <c r="C23">
        <v>1146</v>
      </c>
      <c r="D23">
        <v>-1409</v>
      </c>
      <c r="E23">
        <v>4229</v>
      </c>
      <c r="F23">
        <v>-563</v>
      </c>
      <c r="G23">
        <v>3575</v>
      </c>
      <c r="H23">
        <v>130</v>
      </c>
      <c r="I23">
        <v>1</v>
      </c>
      <c r="J23">
        <v>-1233430</v>
      </c>
      <c r="K23">
        <v>-1233430</v>
      </c>
      <c r="L23">
        <f t="shared" si="0"/>
        <v>0</v>
      </c>
      <c r="M23">
        <f t="shared" si="1"/>
        <v>0</v>
      </c>
      <c r="U23">
        <v>412</v>
      </c>
      <c r="V23">
        <v>0</v>
      </c>
      <c r="W23">
        <v>-9986530</v>
      </c>
      <c r="X23">
        <v>33</v>
      </c>
    </row>
    <row r="24" spans="1:32" x14ac:dyDescent="0.25">
      <c r="A24">
        <v>562</v>
      </c>
      <c r="B24">
        <v>1220</v>
      </c>
      <c r="C24">
        <v>-5227</v>
      </c>
      <c r="D24">
        <v>2064</v>
      </c>
      <c r="E24">
        <v>-4641</v>
      </c>
      <c r="F24">
        <v>1815</v>
      </c>
      <c r="G24">
        <v>1785</v>
      </c>
      <c r="H24">
        <v>430</v>
      </c>
      <c r="I24">
        <v>1</v>
      </c>
      <c r="J24">
        <v>-6132034</v>
      </c>
      <c r="K24">
        <v>-6132034</v>
      </c>
      <c r="L24">
        <f t="shared" si="0"/>
        <v>0</v>
      </c>
      <c r="M24">
        <f t="shared" si="1"/>
        <v>0</v>
      </c>
      <c r="U24">
        <v>716</v>
      </c>
      <c r="V24">
        <v>0</v>
      </c>
      <c r="W24">
        <v>-9682981</v>
      </c>
      <c r="X24">
        <v>32</v>
      </c>
      <c r="AB24" t="s">
        <v>39</v>
      </c>
      <c r="AC24">
        <f>SUM(AC16:AC23)</f>
        <v>54</v>
      </c>
      <c r="AD24">
        <f>SUM(AD16:AD23)</f>
        <v>1</v>
      </c>
      <c r="AE24">
        <f t="shared" ref="AE24:AF24" si="4">SUM(AE16:AE23)</f>
        <v>54</v>
      </c>
      <c r="AF24">
        <f t="shared" si="4"/>
        <v>26.057605636082407</v>
      </c>
    </row>
    <row r="25" spans="1:32" x14ac:dyDescent="0.25">
      <c r="A25">
        <v>-2731</v>
      </c>
      <c r="B25">
        <v>1340</v>
      </c>
      <c r="C25">
        <v>1154</v>
      </c>
      <c r="D25">
        <v>-2380</v>
      </c>
      <c r="E25">
        <v>-1120</v>
      </c>
      <c r="F25">
        <v>814</v>
      </c>
      <c r="G25">
        <v>-2495</v>
      </c>
      <c r="H25">
        <v>50</v>
      </c>
      <c r="I25">
        <v>0</v>
      </c>
      <c r="J25">
        <v>7144543</v>
      </c>
      <c r="K25">
        <v>7144543</v>
      </c>
      <c r="L25">
        <f t="shared" si="0"/>
        <v>0</v>
      </c>
      <c r="M25">
        <f t="shared" si="1"/>
        <v>0</v>
      </c>
      <c r="U25">
        <v>54</v>
      </c>
      <c r="V25">
        <v>0</v>
      </c>
      <c r="W25">
        <v>-9617933</v>
      </c>
      <c r="X25">
        <v>31</v>
      </c>
      <c r="AE25" t="s">
        <v>40</v>
      </c>
      <c r="AF25">
        <f>_xlfn.CHISQ.INV(0.05,5)</f>
        <v>1.1454762260617692</v>
      </c>
    </row>
    <row r="26" spans="1:32" x14ac:dyDescent="0.25">
      <c r="A26">
        <v>544</v>
      </c>
      <c r="B26">
        <v>269</v>
      </c>
      <c r="C26">
        <v>-1108</v>
      </c>
      <c r="D26">
        <v>-183</v>
      </c>
      <c r="E26">
        <v>-2985</v>
      </c>
      <c r="F26">
        <v>2673</v>
      </c>
      <c r="G26">
        <v>-1038</v>
      </c>
      <c r="H26">
        <v>647</v>
      </c>
      <c r="I26">
        <v>0</v>
      </c>
      <c r="J26">
        <v>-2648791</v>
      </c>
      <c r="K26">
        <v>-2648791</v>
      </c>
      <c r="L26">
        <f t="shared" si="0"/>
        <v>0</v>
      </c>
      <c r="M26">
        <f t="shared" si="1"/>
        <v>0</v>
      </c>
      <c r="U26">
        <v>83</v>
      </c>
      <c r="V26">
        <v>0</v>
      </c>
      <c r="W26">
        <v>-9613501</v>
      </c>
      <c r="X26">
        <v>30</v>
      </c>
      <c r="AE26" t="s">
        <v>41</v>
      </c>
      <c r="AF26">
        <f>_xlfn.CHISQ.TEST(AC16:AC22,AE16:AE22)</f>
        <v>2.172076757198355E-4</v>
      </c>
    </row>
    <row r="27" spans="1:32" x14ac:dyDescent="0.25">
      <c r="A27">
        <v>-1870</v>
      </c>
      <c r="B27">
        <v>-924</v>
      </c>
      <c r="C27">
        <v>-84</v>
      </c>
      <c r="D27">
        <v>358</v>
      </c>
      <c r="E27">
        <v>530</v>
      </c>
      <c r="F27">
        <v>748</v>
      </c>
      <c r="G27">
        <v>2785</v>
      </c>
      <c r="H27">
        <v>593</v>
      </c>
      <c r="I27">
        <v>1</v>
      </c>
      <c r="J27">
        <v>-3662044</v>
      </c>
      <c r="K27">
        <v>-3662044</v>
      </c>
      <c r="L27">
        <f t="shared" si="0"/>
        <v>0</v>
      </c>
      <c r="M27">
        <f t="shared" si="1"/>
        <v>0</v>
      </c>
      <c r="U27">
        <v>753</v>
      </c>
      <c r="V27">
        <v>0</v>
      </c>
      <c r="W27">
        <v>-9582235</v>
      </c>
      <c r="X27">
        <v>29</v>
      </c>
    </row>
    <row r="28" spans="1:32" x14ac:dyDescent="0.25">
      <c r="A28">
        <v>-1838</v>
      </c>
      <c r="B28">
        <v>541</v>
      </c>
      <c r="C28">
        <v>-409</v>
      </c>
      <c r="D28">
        <v>2190</v>
      </c>
      <c r="E28">
        <v>-3277</v>
      </c>
      <c r="F28">
        <v>1727</v>
      </c>
      <c r="G28">
        <v>-1535</v>
      </c>
      <c r="H28">
        <v>773</v>
      </c>
      <c r="I28">
        <v>1</v>
      </c>
      <c r="J28">
        <v>2755695</v>
      </c>
      <c r="K28">
        <v>2755695</v>
      </c>
      <c r="L28">
        <f t="shared" si="0"/>
        <v>0</v>
      </c>
      <c r="M28">
        <f t="shared" si="1"/>
        <v>0</v>
      </c>
      <c r="U28">
        <v>481</v>
      </c>
      <c r="V28">
        <v>0</v>
      </c>
      <c r="W28">
        <v>-9539199</v>
      </c>
      <c r="X28">
        <v>28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</row>
    <row r="29" spans="1:32" x14ac:dyDescent="0.25">
      <c r="A29">
        <v>-3209</v>
      </c>
      <c r="B29">
        <v>517</v>
      </c>
      <c r="C29">
        <v>261</v>
      </c>
      <c r="D29">
        <v>-917</v>
      </c>
      <c r="E29">
        <v>887</v>
      </c>
      <c r="F29">
        <v>0</v>
      </c>
      <c r="G29">
        <v>3315</v>
      </c>
      <c r="H29">
        <v>742</v>
      </c>
      <c r="I29">
        <v>1</v>
      </c>
      <c r="J29">
        <v>-524086</v>
      </c>
      <c r="K29">
        <v>-524086</v>
      </c>
      <c r="L29">
        <f t="shared" si="0"/>
        <v>0</v>
      </c>
      <c r="M29">
        <f t="shared" si="1"/>
        <v>0</v>
      </c>
      <c r="U29">
        <v>346</v>
      </c>
      <c r="V29">
        <v>0</v>
      </c>
      <c r="W29">
        <v>-8800696</v>
      </c>
      <c r="X29">
        <v>27</v>
      </c>
      <c r="Z29">
        <v>1</v>
      </c>
      <c r="AA29">
        <v>-20744848</v>
      </c>
      <c r="AB29">
        <v>-16152562</v>
      </c>
      <c r="AC29">
        <v>2</v>
      </c>
      <c r="AD29">
        <f>_xlfn.NORM.DIST(AB29,$AA$5,$AA$6,TRUE)</f>
        <v>1.0078084103481714E-2</v>
      </c>
      <c r="AE29">
        <f>AD29*$AA$2</f>
        <v>0.54421654158801258</v>
      </c>
      <c r="AF29">
        <f>(AC29-AE29)^2/AE29</f>
        <v>3.8942320121359728</v>
      </c>
    </row>
    <row r="30" spans="1:32" x14ac:dyDescent="0.25">
      <c r="A30">
        <v>-2720</v>
      </c>
      <c r="B30">
        <v>1218</v>
      </c>
      <c r="C30">
        <v>24</v>
      </c>
      <c r="D30">
        <v>-353</v>
      </c>
      <c r="E30">
        <v>86</v>
      </c>
      <c r="F30">
        <v>506</v>
      </c>
      <c r="G30">
        <v>-155</v>
      </c>
      <c r="H30">
        <v>677</v>
      </c>
      <c r="I30">
        <v>0</v>
      </c>
      <c r="J30">
        <v>4419667</v>
      </c>
      <c r="K30">
        <v>4419667</v>
      </c>
      <c r="L30">
        <f t="shared" si="0"/>
        <v>0</v>
      </c>
      <c r="M30">
        <f t="shared" si="1"/>
        <v>0</v>
      </c>
      <c r="U30">
        <v>668</v>
      </c>
      <c r="V30">
        <v>0</v>
      </c>
      <c r="W30">
        <v>-8781909</v>
      </c>
      <c r="X30">
        <v>26</v>
      </c>
      <c r="Z30">
        <v>2</v>
      </c>
      <c r="AA30">
        <v>-16152562</v>
      </c>
      <c r="AB30">
        <v>-13856419</v>
      </c>
      <c r="AC30">
        <v>3</v>
      </c>
      <c r="AD30">
        <f>_xlfn.NORM.DIST(AB30,$AA$5,$AA$6,TRUE)-_xlfn.NORM.DIST(AA30,$AA$5,$AA$6,TRUE)</f>
        <v>5.9149573449158069E-2</v>
      </c>
      <c r="AE30">
        <f>AD30*$AA$2</f>
        <v>3.1940769662545359</v>
      </c>
      <c r="AF30">
        <f t="shared" ref="AF30:AF33" si="5">(AC30-AE30)^2/AE30</f>
        <v>1.1792411149920504E-2</v>
      </c>
    </row>
    <row r="31" spans="1:32" x14ac:dyDescent="0.25">
      <c r="A31">
        <v>-4813</v>
      </c>
      <c r="B31">
        <v>15</v>
      </c>
      <c r="C31">
        <v>3216</v>
      </c>
      <c r="D31">
        <v>1000</v>
      </c>
      <c r="E31">
        <v>670</v>
      </c>
      <c r="F31">
        <v>418</v>
      </c>
      <c r="G31">
        <v>1415</v>
      </c>
      <c r="H31">
        <v>355</v>
      </c>
      <c r="I31">
        <v>1</v>
      </c>
      <c r="J31">
        <v>4404606</v>
      </c>
      <c r="K31">
        <v>4404606</v>
      </c>
      <c r="L31">
        <f t="shared" si="0"/>
        <v>0</v>
      </c>
      <c r="M31">
        <f t="shared" si="1"/>
        <v>0</v>
      </c>
      <c r="U31">
        <v>615</v>
      </c>
      <c r="V31">
        <v>0</v>
      </c>
      <c r="W31">
        <v>-8728449</v>
      </c>
      <c r="X31">
        <v>25</v>
      </c>
      <c r="Z31">
        <v>3</v>
      </c>
      <c r="AA31">
        <v>-13856419</v>
      </c>
      <c r="AB31">
        <v>-11560276</v>
      </c>
      <c r="AC31">
        <v>5</v>
      </c>
      <c r="AD31">
        <f>_xlfn.NORM.DIST(AB31,$AA$5,$AA$6,TRUE)-_xlfn.NORM.DIST(AA31,$AA$5,$AA$6,TRUE)</f>
        <v>0.19195367687619541</v>
      </c>
      <c r="AE31">
        <f>AD31*$AA$2</f>
        <v>10.365498551314552</v>
      </c>
      <c r="AF31">
        <f t="shared" si="5"/>
        <v>2.7773458808218723</v>
      </c>
    </row>
    <row r="32" spans="1:32" x14ac:dyDescent="0.25">
      <c r="A32">
        <v>-786</v>
      </c>
      <c r="B32">
        <v>3273</v>
      </c>
      <c r="C32">
        <v>-2586</v>
      </c>
      <c r="D32">
        <v>107</v>
      </c>
      <c r="E32">
        <v>-783</v>
      </c>
      <c r="F32">
        <v>1683</v>
      </c>
      <c r="G32">
        <v>2675</v>
      </c>
      <c r="H32">
        <v>49</v>
      </c>
      <c r="I32">
        <v>1</v>
      </c>
      <c r="J32">
        <v>-1473427</v>
      </c>
      <c r="K32">
        <v>-1473427</v>
      </c>
      <c r="L32">
        <f t="shared" si="0"/>
        <v>0</v>
      </c>
      <c r="M32">
        <f t="shared" si="1"/>
        <v>0</v>
      </c>
      <c r="U32">
        <v>112</v>
      </c>
      <c r="V32">
        <v>0</v>
      </c>
      <c r="W32">
        <v>-8641648</v>
      </c>
      <c r="X32">
        <v>24</v>
      </c>
      <c r="Z32">
        <v>4</v>
      </c>
      <c r="AA32">
        <v>-11560276</v>
      </c>
      <c r="AB32">
        <v>-9264133</v>
      </c>
      <c r="AC32">
        <v>17</v>
      </c>
      <c r="AD32">
        <f>_xlfn.NORM.DIST(AB32,$AA$5,$AA$6,TRUE)-_xlfn.NORM.DIST(AA32,$AA$5,$AA$6,TRUE)</f>
        <v>0.31891992292888161</v>
      </c>
      <c r="AE32">
        <f>AD32*$AA$2</f>
        <v>17.221675838159605</v>
      </c>
      <c r="AF32">
        <f t="shared" si="5"/>
        <v>2.8533911383280806E-3</v>
      </c>
    </row>
    <row r="33" spans="1:32" x14ac:dyDescent="0.25">
      <c r="A33">
        <v>-2486</v>
      </c>
      <c r="B33">
        <v>-332</v>
      </c>
      <c r="C33">
        <v>-2010</v>
      </c>
      <c r="D33">
        <v>726</v>
      </c>
      <c r="E33">
        <v>-2434</v>
      </c>
      <c r="F33">
        <v>-433</v>
      </c>
      <c r="G33">
        <v>-2785</v>
      </c>
      <c r="H33">
        <v>391</v>
      </c>
      <c r="I33">
        <v>1</v>
      </c>
      <c r="J33">
        <v>5773641</v>
      </c>
      <c r="K33">
        <v>5773641</v>
      </c>
      <c r="L33">
        <f t="shared" si="0"/>
        <v>0</v>
      </c>
      <c r="M33">
        <f t="shared" si="1"/>
        <v>0</v>
      </c>
      <c r="U33">
        <v>526</v>
      </c>
      <c r="V33">
        <v>0</v>
      </c>
      <c r="W33">
        <v>-8495611</v>
      </c>
      <c r="X33">
        <v>23</v>
      </c>
      <c r="Z33">
        <v>5</v>
      </c>
      <c r="AA33">
        <v>-9264133</v>
      </c>
      <c r="AB33">
        <v>-6967990</v>
      </c>
      <c r="AC33">
        <v>27</v>
      </c>
      <c r="AD33">
        <f>1-_xlfn.NORM.DIST(AA33,$AA$5,$AA$6,TRUE)</f>
        <v>0.41989874264228322</v>
      </c>
      <c r="AE33">
        <f>AD33*$AA$2</f>
        <v>22.674532102683294</v>
      </c>
      <c r="AF33">
        <f t="shared" si="5"/>
        <v>0.82514040183891213</v>
      </c>
    </row>
    <row r="34" spans="1:32" x14ac:dyDescent="0.25">
      <c r="A34">
        <v>-1030</v>
      </c>
      <c r="B34">
        <v>296</v>
      </c>
      <c r="C34">
        <v>-847</v>
      </c>
      <c r="D34">
        <v>1485</v>
      </c>
      <c r="E34">
        <v>-390</v>
      </c>
      <c r="F34">
        <v>1507</v>
      </c>
      <c r="G34">
        <v>-435</v>
      </c>
      <c r="H34">
        <v>164</v>
      </c>
      <c r="I34">
        <v>1</v>
      </c>
      <c r="J34">
        <v>897221</v>
      </c>
      <c r="K34">
        <v>897221</v>
      </c>
      <c r="L34">
        <f t="shared" si="0"/>
        <v>0</v>
      </c>
      <c r="M34">
        <f t="shared" si="1"/>
        <v>0</v>
      </c>
      <c r="U34">
        <v>556</v>
      </c>
      <c r="V34">
        <v>0</v>
      </c>
      <c r="W34">
        <v>-8440715</v>
      </c>
      <c r="X34">
        <v>22</v>
      </c>
    </row>
    <row r="35" spans="1:32" x14ac:dyDescent="0.25">
      <c r="A35">
        <v>-797</v>
      </c>
      <c r="B35">
        <v>-779</v>
      </c>
      <c r="C35">
        <v>-1097</v>
      </c>
      <c r="D35">
        <v>-311</v>
      </c>
      <c r="E35">
        <v>843</v>
      </c>
      <c r="F35">
        <v>748</v>
      </c>
      <c r="G35">
        <v>1525</v>
      </c>
      <c r="H35">
        <v>144</v>
      </c>
      <c r="I35">
        <v>1</v>
      </c>
      <c r="J35">
        <v>-3104018</v>
      </c>
      <c r="K35">
        <v>-3104018</v>
      </c>
      <c r="L35">
        <f t="shared" si="0"/>
        <v>0</v>
      </c>
      <c r="M35">
        <f t="shared" si="1"/>
        <v>0</v>
      </c>
      <c r="U35">
        <v>71</v>
      </c>
      <c r="V35">
        <v>0</v>
      </c>
      <c r="W35">
        <v>-8208339</v>
      </c>
      <c r="X35">
        <v>21</v>
      </c>
    </row>
    <row r="36" spans="1:32" x14ac:dyDescent="0.25">
      <c r="A36">
        <v>-2507</v>
      </c>
      <c r="B36">
        <v>-734</v>
      </c>
      <c r="C36">
        <v>-22</v>
      </c>
      <c r="D36">
        <v>2096</v>
      </c>
      <c r="E36">
        <v>-3883</v>
      </c>
      <c r="F36">
        <v>1199</v>
      </c>
      <c r="G36">
        <v>2525</v>
      </c>
      <c r="H36">
        <v>587</v>
      </c>
      <c r="I36">
        <v>1</v>
      </c>
      <c r="J36">
        <v>-4001220</v>
      </c>
      <c r="K36">
        <v>-4001220</v>
      </c>
      <c r="L36">
        <f t="shared" si="0"/>
        <v>0</v>
      </c>
      <c r="M36">
        <f t="shared" si="1"/>
        <v>0</v>
      </c>
      <c r="U36">
        <v>57</v>
      </c>
      <c r="V36">
        <v>0</v>
      </c>
      <c r="W36">
        <v>-8168947</v>
      </c>
      <c r="X36">
        <v>20</v>
      </c>
    </row>
    <row r="37" spans="1:32" x14ac:dyDescent="0.25">
      <c r="A37">
        <v>-977</v>
      </c>
      <c r="B37">
        <v>1993</v>
      </c>
      <c r="C37">
        <v>-3151</v>
      </c>
      <c r="D37">
        <v>1253</v>
      </c>
      <c r="E37">
        <v>-516</v>
      </c>
      <c r="F37">
        <v>825</v>
      </c>
      <c r="G37">
        <v>619</v>
      </c>
      <c r="H37">
        <v>230</v>
      </c>
      <c r="I37">
        <v>1</v>
      </c>
      <c r="J37">
        <v>1295487</v>
      </c>
      <c r="K37">
        <v>1295487</v>
      </c>
      <c r="L37">
        <f t="shared" si="0"/>
        <v>0</v>
      </c>
      <c r="M37">
        <f t="shared" si="1"/>
        <v>0</v>
      </c>
      <c r="U37">
        <v>738</v>
      </c>
      <c r="V37">
        <v>0</v>
      </c>
      <c r="W37">
        <v>-8167975</v>
      </c>
      <c r="X37">
        <v>19</v>
      </c>
      <c r="AB37" t="s">
        <v>39</v>
      </c>
      <c r="AC37">
        <f>SUM(AC29:AC36)</f>
        <v>54</v>
      </c>
      <c r="AD37">
        <f>SUM(AD29:AD36)</f>
        <v>1</v>
      </c>
      <c r="AE37">
        <f t="shared" ref="AE37:AF37" si="6">SUM(AE29:AE36)</f>
        <v>54</v>
      </c>
      <c r="AF37">
        <f t="shared" si="6"/>
        <v>7.5113640970850053</v>
      </c>
    </row>
    <row r="38" spans="1:32" x14ac:dyDescent="0.25">
      <c r="A38">
        <v>-562</v>
      </c>
      <c r="B38">
        <v>952</v>
      </c>
      <c r="C38">
        <v>-2043</v>
      </c>
      <c r="D38">
        <v>26</v>
      </c>
      <c r="E38">
        <v>540</v>
      </c>
      <c r="F38">
        <v>869</v>
      </c>
      <c r="G38">
        <v>-922</v>
      </c>
      <c r="H38">
        <v>519</v>
      </c>
      <c r="I38">
        <v>1</v>
      </c>
      <c r="J38">
        <v>2188372</v>
      </c>
      <c r="K38">
        <v>2188372</v>
      </c>
      <c r="L38">
        <f t="shared" si="0"/>
        <v>0</v>
      </c>
      <c r="M38">
        <f t="shared" si="1"/>
        <v>0</v>
      </c>
      <c r="U38">
        <v>761</v>
      </c>
      <c r="V38">
        <v>0</v>
      </c>
      <c r="W38">
        <v>-7913008</v>
      </c>
      <c r="X38">
        <v>18</v>
      </c>
      <c r="AE38" t="s">
        <v>40</v>
      </c>
      <c r="AF38">
        <f>_xlfn.CHISQ.INV(0.05,4)</f>
        <v>0.71072302139732424</v>
      </c>
    </row>
    <row r="39" spans="1:32" x14ac:dyDescent="0.25">
      <c r="A39">
        <v>1239</v>
      </c>
      <c r="B39">
        <v>126</v>
      </c>
      <c r="C39">
        <v>-3281</v>
      </c>
      <c r="D39">
        <v>779</v>
      </c>
      <c r="E39">
        <v>919</v>
      </c>
      <c r="F39">
        <v>1463</v>
      </c>
      <c r="G39">
        <v>-1365</v>
      </c>
      <c r="H39">
        <v>702</v>
      </c>
      <c r="I39">
        <v>1</v>
      </c>
      <c r="J39">
        <v>-764296</v>
      </c>
      <c r="K39">
        <v>-764296</v>
      </c>
      <c r="L39">
        <f t="shared" si="0"/>
        <v>0</v>
      </c>
      <c r="M39">
        <f t="shared" si="1"/>
        <v>0</v>
      </c>
      <c r="U39">
        <v>361</v>
      </c>
      <c r="V39">
        <v>0</v>
      </c>
      <c r="W39">
        <v>-7906343</v>
      </c>
      <c r="X39">
        <v>17</v>
      </c>
      <c r="AE39" t="s">
        <v>41</v>
      </c>
      <c r="AF39">
        <f>_xlfn.CHISQ.TEST(AC29:AC33,AE29:AE33)</f>
        <v>0.11120922692628872</v>
      </c>
    </row>
    <row r="40" spans="1:32" x14ac:dyDescent="0.25">
      <c r="A40">
        <v>860</v>
      </c>
      <c r="B40">
        <v>160</v>
      </c>
      <c r="C40">
        <v>-645</v>
      </c>
      <c r="D40">
        <v>-652</v>
      </c>
      <c r="E40">
        <v>-811</v>
      </c>
      <c r="F40">
        <v>2629</v>
      </c>
      <c r="G40">
        <v>1135</v>
      </c>
      <c r="H40">
        <v>602</v>
      </c>
      <c r="I40">
        <v>1</v>
      </c>
      <c r="J40">
        <v>-5556720</v>
      </c>
      <c r="K40">
        <v>-5556720</v>
      </c>
      <c r="L40">
        <f t="shared" si="0"/>
        <v>0</v>
      </c>
      <c r="M40">
        <f t="shared" si="1"/>
        <v>0</v>
      </c>
      <c r="U40">
        <v>274</v>
      </c>
      <c r="V40">
        <v>0</v>
      </c>
      <c r="W40">
        <v>-7904677</v>
      </c>
      <c r="X40">
        <v>16</v>
      </c>
    </row>
    <row r="41" spans="1:32" x14ac:dyDescent="0.25">
      <c r="A41">
        <v>-1275</v>
      </c>
      <c r="B41">
        <v>-151</v>
      </c>
      <c r="C41">
        <v>102</v>
      </c>
      <c r="D41">
        <v>13</v>
      </c>
      <c r="E41">
        <v>-369</v>
      </c>
      <c r="F41">
        <v>1067</v>
      </c>
      <c r="G41">
        <v>-2945</v>
      </c>
      <c r="H41">
        <v>535</v>
      </c>
      <c r="I41">
        <v>0</v>
      </c>
      <c r="J41">
        <v>4698076</v>
      </c>
      <c r="K41">
        <v>4698076</v>
      </c>
      <c r="L41">
        <f t="shared" si="0"/>
        <v>0</v>
      </c>
      <c r="M41">
        <f t="shared" si="1"/>
        <v>0</v>
      </c>
      <c r="U41">
        <v>315</v>
      </c>
      <c r="V41">
        <v>0</v>
      </c>
      <c r="W41">
        <v>-7899327</v>
      </c>
      <c r="X41">
        <v>15</v>
      </c>
    </row>
    <row r="42" spans="1:32" x14ac:dyDescent="0.25">
      <c r="A42">
        <v>-2964</v>
      </c>
      <c r="B42">
        <v>-1236</v>
      </c>
      <c r="C42">
        <v>1945</v>
      </c>
      <c r="D42">
        <v>-668</v>
      </c>
      <c r="E42">
        <v>1990</v>
      </c>
      <c r="F42">
        <v>125</v>
      </c>
      <c r="G42">
        <v>1495</v>
      </c>
      <c r="H42">
        <v>469</v>
      </c>
      <c r="I42">
        <v>1</v>
      </c>
      <c r="J42">
        <v>574388</v>
      </c>
      <c r="K42">
        <v>574388</v>
      </c>
      <c r="L42">
        <f t="shared" si="0"/>
        <v>0</v>
      </c>
      <c r="M42">
        <f t="shared" si="1"/>
        <v>0</v>
      </c>
      <c r="U42">
        <v>352</v>
      </c>
      <c r="V42">
        <v>0</v>
      </c>
      <c r="W42">
        <v>-7879425</v>
      </c>
      <c r="X42">
        <v>14</v>
      </c>
    </row>
    <row r="43" spans="1:32" x14ac:dyDescent="0.25">
      <c r="A43">
        <v>-77</v>
      </c>
      <c r="B43">
        <v>-1859</v>
      </c>
      <c r="C43">
        <v>-1325</v>
      </c>
      <c r="D43">
        <v>305</v>
      </c>
      <c r="E43">
        <v>-1773</v>
      </c>
      <c r="F43">
        <v>1023</v>
      </c>
      <c r="G43">
        <v>-2615</v>
      </c>
      <c r="H43">
        <v>281</v>
      </c>
      <c r="I43">
        <v>1</v>
      </c>
      <c r="J43">
        <v>-190087</v>
      </c>
      <c r="K43">
        <v>-190087</v>
      </c>
      <c r="L43">
        <f t="shared" si="0"/>
        <v>0</v>
      </c>
      <c r="M43">
        <f t="shared" si="1"/>
        <v>0</v>
      </c>
      <c r="U43">
        <v>479</v>
      </c>
      <c r="V43">
        <v>0</v>
      </c>
      <c r="W43">
        <v>-7760115</v>
      </c>
      <c r="X43">
        <v>13</v>
      </c>
    </row>
    <row r="44" spans="1:32" x14ac:dyDescent="0.25">
      <c r="A44">
        <v>-3039</v>
      </c>
      <c r="B44">
        <v>-2873</v>
      </c>
      <c r="C44">
        <v>2184</v>
      </c>
      <c r="D44">
        <v>421</v>
      </c>
      <c r="E44">
        <v>2466</v>
      </c>
      <c r="F44">
        <v>-93</v>
      </c>
      <c r="G44">
        <v>3115</v>
      </c>
      <c r="H44">
        <v>626</v>
      </c>
      <c r="I44">
        <v>1</v>
      </c>
      <c r="J44">
        <v>-3160866</v>
      </c>
      <c r="K44">
        <v>-3160866</v>
      </c>
      <c r="L44">
        <f t="shared" si="0"/>
        <v>0</v>
      </c>
      <c r="M44">
        <f t="shared" si="1"/>
        <v>0</v>
      </c>
      <c r="U44">
        <v>408</v>
      </c>
      <c r="V44">
        <v>0</v>
      </c>
      <c r="W44">
        <v>-7743364</v>
      </c>
      <c r="X44">
        <v>12</v>
      </c>
    </row>
    <row r="45" spans="1:32" x14ac:dyDescent="0.25">
      <c r="A45">
        <v>-2986</v>
      </c>
      <c r="B45">
        <v>-228</v>
      </c>
      <c r="C45">
        <v>1125</v>
      </c>
      <c r="D45">
        <v>-937</v>
      </c>
      <c r="E45">
        <v>3375</v>
      </c>
      <c r="F45">
        <v>-295</v>
      </c>
      <c r="G45">
        <v>1965</v>
      </c>
      <c r="H45">
        <v>272</v>
      </c>
      <c r="I45">
        <v>1</v>
      </c>
      <c r="J45">
        <v>1823959</v>
      </c>
      <c r="K45">
        <v>1823959</v>
      </c>
      <c r="L45">
        <f t="shared" si="0"/>
        <v>0</v>
      </c>
      <c r="M45">
        <f t="shared" si="1"/>
        <v>0</v>
      </c>
      <c r="U45">
        <v>377</v>
      </c>
      <c r="V45">
        <v>0</v>
      </c>
      <c r="W45">
        <v>-7716872</v>
      </c>
      <c r="X45">
        <v>11</v>
      </c>
    </row>
    <row r="46" spans="1:32" x14ac:dyDescent="0.25">
      <c r="A46">
        <v>-2454</v>
      </c>
      <c r="B46">
        <v>733</v>
      </c>
      <c r="C46">
        <v>851</v>
      </c>
      <c r="D46">
        <v>-1336</v>
      </c>
      <c r="E46">
        <v>757</v>
      </c>
      <c r="F46">
        <v>269</v>
      </c>
      <c r="G46">
        <v>-3025</v>
      </c>
      <c r="H46">
        <v>544</v>
      </c>
      <c r="I46">
        <v>0</v>
      </c>
      <c r="J46">
        <v>8314239</v>
      </c>
      <c r="K46">
        <v>8314239</v>
      </c>
      <c r="L46">
        <f t="shared" si="0"/>
        <v>0</v>
      </c>
      <c r="M46">
        <f t="shared" si="1"/>
        <v>0</v>
      </c>
      <c r="U46">
        <v>174</v>
      </c>
      <c r="V46">
        <v>0</v>
      </c>
      <c r="W46">
        <v>-7702389</v>
      </c>
      <c r="X46">
        <v>10</v>
      </c>
    </row>
    <row r="47" spans="1:32" x14ac:dyDescent="0.25">
      <c r="A47">
        <v>912</v>
      </c>
      <c r="B47">
        <v>1178</v>
      </c>
      <c r="C47">
        <v>-2847</v>
      </c>
      <c r="D47">
        <v>-284</v>
      </c>
      <c r="E47">
        <v>-937</v>
      </c>
      <c r="F47">
        <v>1771</v>
      </c>
      <c r="G47">
        <v>232</v>
      </c>
      <c r="H47">
        <v>289</v>
      </c>
      <c r="I47">
        <v>1</v>
      </c>
      <c r="J47">
        <v>-2688046</v>
      </c>
      <c r="K47">
        <v>-2688046</v>
      </c>
      <c r="L47">
        <f t="shared" si="0"/>
        <v>0</v>
      </c>
      <c r="M47">
        <f t="shared" si="1"/>
        <v>0</v>
      </c>
      <c r="U47">
        <v>665</v>
      </c>
      <c r="V47">
        <v>0</v>
      </c>
      <c r="W47">
        <v>-7482334</v>
      </c>
      <c r="X47">
        <v>9</v>
      </c>
    </row>
    <row r="48" spans="1:32" x14ac:dyDescent="0.25">
      <c r="A48">
        <v>-43</v>
      </c>
      <c r="B48">
        <v>-1202</v>
      </c>
      <c r="C48">
        <v>-2119</v>
      </c>
      <c r="D48">
        <v>-979</v>
      </c>
      <c r="E48">
        <v>952</v>
      </c>
      <c r="F48">
        <v>262</v>
      </c>
      <c r="G48">
        <v>1225</v>
      </c>
      <c r="H48">
        <v>51</v>
      </c>
      <c r="I48">
        <v>1</v>
      </c>
      <c r="J48">
        <v>-4018373</v>
      </c>
      <c r="K48">
        <v>-4018373</v>
      </c>
      <c r="L48">
        <f t="shared" si="0"/>
        <v>0</v>
      </c>
      <c r="M48">
        <f t="shared" si="1"/>
        <v>0</v>
      </c>
      <c r="U48">
        <v>294</v>
      </c>
      <c r="V48">
        <v>0</v>
      </c>
      <c r="W48">
        <v>-7265554</v>
      </c>
      <c r="X48">
        <v>8</v>
      </c>
    </row>
    <row r="49" spans="1:25" x14ac:dyDescent="0.25">
      <c r="A49">
        <v>-1423</v>
      </c>
      <c r="B49">
        <v>1448</v>
      </c>
      <c r="C49">
        <v>-515</v>
      </c>
      <c r="D49">
        <v>-1191</v>
      </c>
      <c r="E49">
        <v>-1947</v>
      </c>
      <c r="F49">
        <v>1166</v>
      </c>
      <c r="G49">
        <v>665</v>
      </c>
      <c r="H49">
        <v>192</v>
      </c>
      <c r="I49">
        <v>1</v>
      </c>
      <c r="J49">
        <v>181215</v>
      </c>
      <c r="K49">
        <v>181215</v>
      </c>
      <c r="L49">
        <f t="shared" si="0"/>
        <v>0</v>
      </c>
      <c r="M49">
        <f t="shared" si="1"/>
        <v>0</v>
      </c>
      <c r="U49">
        <v>561</v>
      </c>
      <c r="V49">
        <v>0</v>
      </c>
      <c r="W49">
        <v>-7135623</v>
      </c>
      <c r="X49">
        <v>7</v>
      </c>
    </row>
    <row r="50" spans="1:25" x14ac:dyDescent="0.25">
      <c r="A50">
        <v>-3889</v>
      </c>
      <c r="B50">
        <v>-634</v>
      </c>
      <c r="C50">
        <v>3097</v>
      </c>
      <c r="D50">
        <v>-976</v>
      </c>
      <c r="E50">
        <v>649</v>
      </c>
      <c r="F50">
        <v>-13</v>
      </c>
      <c r="G50">
        <v>-1148</v>
      </c>
      <c r="H50">
        <v>334</v>
      </c>
      <c r="I50">
        <v>0</v>
      </c>
      <c r="J50">
        <v>6243303</v>
      </c>
      <c r="K50">
        <v>6243303</v>
      </c>
      <c r="L50">
        <f t="shared" si="0"/>
        <v>0</v>
      </c>
      <c r="M50">
        <f t="shared" si="1"/>
        <v>0</v>
      </c>
      <c r="U50">
        <v>671</v>
      </c>
      <c r="V50">
        <v>0</v>
      </c>
      <c r="W50">
        <v>-7123932</v>
      </c>
      <c r="X50">
        <v>6</v>
      </c>
    </row>
    <row r="51" spans="1:25" x14ac:dyDescent="0.25">
      <c r="A51">
        <v>-235</v>
      </c>
      <c r="B51">
        <v>-2160</v>
      </c>
      <c r="C51">
        <v>-880</v>
      </c>
      <c r="D51">
        <v>347</v>
      </c>
      <c r="E51">
        <v>-3505</v>
      </c>
      <c r="F51">
        <v>1166</v>
      </c>
      <c r="G51">
        <v>-1855</v>
      </c>
      <c r="H51">
        <v>119</v>
      </c>
      <c r="I51">
        <v>1</v>
      </c>
      <c r="J51">
        <v>-2258766</v>
      </c>
      <c r="K51">
        <v>-2258766</v>
      </c>
      <c r="L51">
        <f t="shared" si="0"/>
        <v>0</v>
      </c>
      <c r="M51">
        <f t="shared" si="1"/>
        <v>0</v>
      </c>
      <c r="U51">
        <v>303</v>
      </c>
      <c r="V51">
        <v>0</v>
      </c>
      <c r="W51">
        <v>-7103712</v>
      </c>
      <c r="X51">
        <v>5</v>
      </c>
    </row>
    <row r="52" spans="1:25" x14ac:dyDescent="0.25">
      <c r="A52">
        <v>1710</v>
      </c>
      <c r="B52">
        <v>-1570</v>
      </c>
      <c r="C52">
        <v>892</v>
      </c>
      <c r="D52">
        <v>-2643</v>
      </c>
      <c r="E52">
        <v>-1644</v>
      </c>
      <c r="F52">
        <v>2728</v>
      </c>
      <c r="G52">
        <v>-4235</v>
      </c>
      <c r="H52">
        <v>349</v>
      </c>
      <c r="I52">
        <v>0</v>
      </c>
      <c r="J52">
        <v>-1105315</v>
      </c>
      <c r="K52">
        <v>-1105315</v>
      </c>
      <c r="L52">
        <f t="shared" si="0"/>
        <v>0</v>
      </c>
      <c r="M52">
        <f t="shared" si="1"/>
        <v>0</v>
      </c>
      <c r="U52">
        <v>396</v>
      </c>
      <c r="V52">
        <v>0</v>
      </c>
      <c r="W52">
        <v>-7102365</v>
      </c>
      <c r="X52">
        <v>4</v>
      </c>
    </row>
    <row r="53" spans="1:25" x14ac:dyDescent="0.25">
      <c r="A53">
        <v>2263</v>
      </c>
      <c r="B53">
        <v>-1559</v>
      </c>
      <c r="C53">
        <v>-1184</v>
      </c>
      <c r="D53">
        <v>832</v>
      </c>
      <c r="E53">
        <v>-534</v>
      </c>
      <c r="F53">
        <v>2904</v>
      </c>
      <c r="G53">
        <v>-355</v>
      </c>
      <c r="H53">
        <v>84</v>
      </c>
      <c r="I53">
        <v>0</v>
      </c>
      <c r="J53">
        <v>-6967990</v>
      </c>
      <c r="K53">
        <v>-6967990</v>
      </c>
      <c r="L53">
        <f t="shared" si="0"/>
        <v>1</v>
      </c>
      <c r="M53">
        <f t="shared" si="1"/>
        <v>0</v>
      </c>
      <c r="U53">
        <v>11</v>
      </c>
      <c r="V53">
        <v>0</v>
      </c>
      <c r="W53">
        <v>-7044862</v>
      </c>
      <c r="X53">
        <v>3</v>
      </c>
    </row>
    <row r="54" spans="1:25" x14ac:dyDescent="0.25">
      <c r="A54">
        <v>2816</v>
      </c>
      <c r="B54">
        <v>-579</v>
      </c>
      <c r="C54">
        <v>-3303</v>
      </c>
      <c r="D54">
        <v>-2917</v>
      </c>
      <c r="E54">
        <v>2888</v>
      </c>
      <c r="F54">
        <v>1364</v>
      </c>
      <c r="G54">
        <v>1995</v>
      </c>
      <c r="H54">
        <v>615</v>
      </c>
      <c r="I54">
        <v>0</v>
      </c>
      <c r="J54">
        <v>-8728449</v>
      </c>
      <c r="K54">
        <v>-8728449</v>
      </c>
      <c r="L54">
        <f t="shared" si="0"/>
        <v>1</v>
      </c>
      <c r="M54">
        <f t="shared" si="1"/>
        <v>0</v>
      </c>
      <c r="U54">
        <v>463</v>
      </c>
      <c r="V54">
        <v>0</v>
      </c>
      <c r="W54">
        <v>-6986586</v>
      </c>
      <c r="X54">
        <v>2</v>
      </c>
    </row>
    <row r="55" spans="1:25" x14ac:dyDescent="0.25">
      <c r="A55">
        <v>-473</v>
      </c>
      <c r="B55">
        <v>420</v>
      </c>
      <c r="C55">
        <v>280</v>
      </c>
      <c r="D55">
        <v>-1226</v>
      </c>
      <c r="E55">
        <v>-1925</v>
      </c>
      <c r="F55">
        <v>1815</v>
      </c>
      <c r="G55">
        <v>-689</v>
      </c>
      <c r="H55">
        <v>196</v>
      </c>
      <c r="I55">
        <v>0</v>
      </c>
      <c r="J55">
        <v>-536008</v>
      </c>
      <c r="K55">
        <v>-536008</v>
      </c>
      <c r="L55">
        <f t="shared" si="0"/>
        <v>0</v>
      </c>
      <c r="M55">
        <f t="shared" si="1"/>
        <v>0</v>
      </c>
      <c r="U55" s="4">
        <v>84</v>
      </c>
      <c r="V55" s="5">
        <v>0</v>
      </c>
      <c r="W55" s="5">
        <v>-6967990</v>
      </c>
      <c r="X55" s="6">
        <v>1</v>
      </c>
      <c r="Y55" s="2"/>
    </row>
    <row r="56" spans="1:25" x14ac:dyDescent="0.25">
      <c r="A56">
        <v>3400</v>
      </c>
      <c r="B56">
        <v>-1414</v>
      </c>
      <c r="C56">
        <v>-5596</v>
      </c>
      <c r="D56">
        <v>-2085</v>
      </c>
      <c r="E56">
        <v>3223</v>
      </c>
      <c r="F56">
        <v>341</v>
      </c>
      <c r="G56">
        <v>-191</v>
      </c>
      <c r="H56">
        <v>581</v>
      </c>
      <c r="I56">
        <v>1</v>
      </c>
      <c r="J56">
        <v>-6442280</v>
      </c>
      <c r="K56">
        <v>-6442280</v>
      </c>
      <c r="L56">
        <f t="shared" si="0"/>
        <v>0</v>
      </c>
      <c r="M56">
        <f t="shared" si="1"/>
        <v>0</v>
      </c>
      <c r="U56" s="7">
        <v>109</v>
      </c>
      <c r="V56" s="1">
        <v>1</v>
      </c>
      <c r="W56" s="1">
        <v>-6957785</v>
      </c>
      <c r="X56" s="8">
        <f>(W56+W55)/2</f>
        <v>-6962887.5</v>
      </c>
      <c r="Y56" s="2"/>
    </row>
    <row r="57" spans="1:25" x14ac:dyDescent="0.25">
      <c r="A57">
        <v>-2061</v>
      </c>
      <c r="B57">
        <v>1424</v>
      </c>
      <c r="C57">
        <v>-1119</v>
      </c>
      <c r="D57">
        <v>926</v>
      </c>
      <c r="E57">
        <v>87</v>
      </c>
      <c r="F57">
        <v>287</v>
      </c>
      <c r="G57">
        <v>-1022</v>
      </c>
      <c r="H57">
        <v>503</v>
      </c>
      <c r="I57">
        <v>0</v>
      </c>
      <c r="J57">
        <v>5492979</v>
      </c>
      <c r="K57">
        <v>5492979</v>
      </c>
      <c r="L57">
        <f t="shared" si="0"/>
        <v>0</v>
      </c>
      <c r="M57">
        <f t="shared" si="1"/>
        <v>0</v>
      </c>
      <c r="U57">
        <v>339</v>
      </c>
      <c r="V57">
        <v>1</v>
      </c>
      <c r="W57">
        <v>-6957363</v>
      </c>
    </row>
    <row r="58" spans="1:25" x14ac:dyDescent="0.25">
      <c r="A58">
        <v>1041</v>
      </c>
      <c r="B58">
        <v>-3095</v>
      </c>
      <c r="C58">
        <v>1738</v>
      </c>
      <c r="D58">
        <v>-413</v>
      </c>
      <c r="E58">
        <v>-905</v>
      </c>
      <c r="F58">
        <v>2530</v>
      </c>
      <c r="G58">
        <v>-2235</v>
      </c>
      <c r="H58">
        <v>70</v>
      </c>
      <c r="I58">
        <v>1</v>
      </c>
      <c r="J58">
        <v>-4040363</v>
      </c>
      <c r="K58">
        <v>-4040363</v>
      </c>
      <c r="L58">
        <f t="shared" si="0"/>
        <v>0</v>
      </c>
      <c r="M58">
        <f t="shared" si="1"/>
        <v>0</v>
      </c>
      <c r="U58">
        <v>520</v>
      </c>
      <c r="V58">
        <v>0</v>
      </c>
      <c r="W58">
        <v>-6843659</v>
      </c>
    </row>
    <row r="59" spans="1:25" x14ac:dyDescent="0.25">
      <c r="A59">
        <v>-1647</v>
      </c>
      <c r="B59">
        <v>-3118</v>
      </c>
      <c r="C59">
        <v>761</v>
      </c>
      <c r="D59">
        <v>1053</v>
      </c>
      <c r="E59">
        <v>-1064</v>
      </c>
      <c r="F59">
        <v>146</v>
      </c>
      <c r="G59">
        <v>-3695</v>
      </c>
      <c r="H59">
        <v>102</v>
      </c>
      <c r="I59">
        <v>1</v>
      </c>
      <c r="J59">
        <v>3480383</v>
      </c>
      <c r="K59">
        <v>3480383</v>
      </c>
      <c r="L59">
        <f t="shared" si="0"/>
        <v>0</v>
      </c>
      <c r="M59">
        <f t="shared" si="1"/>
        <v>0</v>
      </c>
      <c r="U59">
        <v>680</v>
      </c>
      <c r="V59">
        <v>1</v>
      </c>
      <c r="W59">
        <v>-6783753</v>
      </c>
    </row>
    <row r="60" spans="1:25" x14ac:dyDescent="0.25">
      <c r="A60">
        <v>2412</v>
      </c>
      <c r="B60">
        <v>-2739</v>
      </c>
      <c r="C60">
        <v>-151</v>
      </c>
      <c r="D60">
        <v>1464</v>
      </c>
      <c r="E60">
        <v>367</v>
      </c>
      <c r="F60">
        <v>3058</v>
      </c>
      <c r="G60">
        <v>-511</v>
      </c>
      <c r="H60">
        <v>408</v>
      </c>
      <c r="I60">
        <v>0</v>
      </c>
      <c r="J60">
        <v>-7743364</v>
      </c>
      <c r="K60">
        <v>-7743364</v>
      </c>
      <c r="L60">
        <f t="shared" si="0"/>
        <v>1</v>
      </c>
      <c r="M60">
        <f t="shared" si="1"/>
        <v>0</v>
      </c>
      <c r="U60">
        <v>14</v>
      </c>
      <c r="V60">
        <v>0</v>
      </c>
      <c r="W60">
        <v>-6724704</v>
      </c>
    </row>
    <row r="61" spans="1:25" x14ac:dyDescent="0.25">
      <c r="A61">
        <v>-589</v>
      </c>
      <c r="B61">
        <v>-590</v>
      </c>
      <c r="C61">
        <v>-729</v>
      </c>
      <c r="D61">
        <v>-1021</v>
      </c>
      <c r="E61">
        <v>389</v>
      </c>
      <c r="F61">
        <v>572</v>
      </c>
      <c r="G61">
        <v>325</v>
      </c>
      <c r="H61">
        <v>661</v>
      </c>
      <c r="I61">
        <v>1</v>
      </c>
      <c r="J61">
        <v>-1390667</v>
      </c>
      <c r="K61">
        <v>-1390667</v>
      </c>
      <c r="L61">
        <f t="shared" si="0"/>
        <v>0</v>
      </c>
      <c r="M61">
        <f t="shared" si="1"/>
        <v>0</v>
      </c>
      <c r="U61">
        <v>245</v>
      </c>
      <c r="V61">
        <v>0</v>
      </c>
      <c r="W61">
        <v>-6723167</v>
      </c>
    </row>
    <row r="62" spans="1:25" x14ac:dyDescent="0.25">
      <c r="A62">
        <v>-892</v>
      </c>
      <c r="B62">
        <v>418</v>
      </c>
      <c r="C62">
        <v>-317</v>
      </c>
      <c r="D62">
        <v>1358</v>
      </c>
      <c r="E62">
        <v>-1802</v>
      </c>
      <c r="F62">
        <v>1606</v>
      </c>
      <c r="G62">
        <v>-1041</v>
      </c>
      <c r="H62">
        <v>617</v>
      </c>
      <c r="I62">
        <v>1</v>
      </c>
      <c r="J62">
        <v>1260703</v>
      </c>
      <c r="K62">
        <v>1260703</v>
      </c>
      <c r="L62">
        <f t="shared" si="0"/>
        <v>0</v>
      </c>
      <c r="M62">
        <f t="shared" si="1"/>
        <v>0</v>
      </c>
      <c r="U62">
        <v>606</v>
      </c>
      <c r="V62">
        <v>1</v>
      </c>
      <c r="W62">
        <v>-6671962</v>
      </c>
    </row>
    <row r="63" spans="1:25" x14ac:dyDescent="0.25">
      <c r="A63">
        <v>667</v>
      </c>
      <c r="B63">
        <v>-3853</v>
      </c>
      <c r="C63">
        <v>4162</v>
      </c>
      <c r="D63">
        <v>-1609</v>
      </c>
      <c r="E63">
        <v>-1904</v>
      </c>
      <c r="F63">
        <v>3278</v>
      </c>
      <c r="G63">
        <v>965</v>
      </c>
      <c r="H63">
        <v>455</v>
      </c>
      <c r="I63">
        <v>0</v>
      </c>
      <c r="J63">
        <v>-10238661</v>
      </c>
      <c r="K63">
        <v>-10238661</v>
      </c>
      <c r="L63">
        <f t="shared" si="0"/>
        <v>1</v>
      </c>
      <c r="M63">
        <f t="shared" si="1"/>
        <v>0</v>
      </c>
      <c r="U63">
        <v>759</v>
      </c>
      <c r="V63">
        <v>0</v>
      </c>
      <c r="W63">
        <v>-6607445</v>
      </c>
    </row>
    <row r="64" spans="1:25" x14ac:dyDescent="0.25">
      <c r="A64">
        <v>-2178</v>
      </c>
      <c r="B64">
        <v>-21</v>
      </c>
      <c r="C64">
        <v>441</v>
      </c>
      <c r="D64">
        <v>-158</v>
      </c>
      <c r="E64">
        <v>2477</v>
      </c>
      <c r="F64">
        <v>97</v>
      </c>
      <c r="G64">
        <v>2985</v>
      </c>
      <c r="H64">
        <v>22</v>
      </c>
      <c r="I64">
        <v>1</v>
      </c>
      <c r="J64">
        <v>-1086487</v>
      </c>
      <c r="K64">
        <v>-1086487</v>
      </c>
      <c r="L64">
        <f t="shared" si="0"/>
        <v>0</v>
      </c>
      <c r="M64">
        <f t="shared" si="1"/>
        <v>0</v>
      </c>
      <c r="U64">
        <v>251</v>
      </c>
      <c r="V64">
        <v>0</v>
      </c>
      <c r="W64">
        <v>-6601743</v>
      </c>
    </row>
    <row r="65" spans="1:23" x14ac:dyDescent="0.25">
      <c r="A65">
        <v>3591</v>
      </c>
      <c r="B65">
        <v>-3051</v>
      </c>
      <c r="C65">
        <v>-3097</v>
      </c>
      <c r="D65">
        <v>-2443</v>
      </c>
      <c r="E65">
        <v>3104</v>
      </c>
      <c r="F65">
        <v>1111</v>
      </c>
      <c r="G65">
        <v>251</v>
      </c>
      <c r="H65">
        <v>54</v>
      </c>
      <c r="I65">
        <v>0</v>
      </c>
      <c r="J65">
        <v>-9617933</v>
      </c>
      <c r="K65">
        <v>-9617933</v>
      </c>
      <c r="L65">
        <f t="shared" si="0"/>
        <v>1</v>
      </c>
      <c r="M65">
        <f t="shared" si="1"/>
        <v>0</v>
      </c>
      <c r="U65">
        <v>364</v>
      </c>
      <c r="V65">
        <v>1</v>
      </c>
      <c r="W65">
        <v>-6526287</v>
      </c>
    </row>
    <row r="66" spans="1:23" x14ac:dyDescent="0.25">
      <c r="A66">
        <v>1509</v>
      </c>
      <c r="B66">
        <v>-4042</v>
      </c>
      <c r="C66">
        <v>-1238</v>
      </c>
      <c r="D66">
        <v>-3760</v>
      </c>
      <c r="E66">
        <v>3862</v>
      </c>
      <c r="F66">
        <v>-207</v>
      </c>
      <c r="G66">
        <v>1415</v>
      </c>
      <c r="H66">
        <v>112</v>
      </c>
      <c r="I66">
        <v>0</v>
      </c>
      <c r="J66">
        <v>-8641648</v>
      </c>
      <c r="K66">
        <v>-8641648</v>
      </c>
      <c r="L66">
        <f t="shared" ref="L66:L129" si="7">IF(K66&lt;O$1,1,0)</f>
        <v>1</v>
      </c>
      <c r="M66">
        <f t="shared" ref="M66:M129" si="8">IF(K66&gt;P$1,1,0)</f>
        <v>0</v>
      </c>
      <c r="U66">
        <v>555</v>
      </c>
      <c r="V66">
        <v>0</v>
      </c>
      <c r="W66">
        <v>-6496549</v>
      </c>
    </row>
    <row r="67" spans="1:23" x14ac:dyDescent="0.25">
      <c r="A67">
        <v>3496</v>
      </c>
      <c r="B67">
        <v>-276</v>
      </c>
      <c r="C67">
        <v>-4781</v>
      </c>
      <c r="D67">
        <v>-1398</v>
      </c>
      <c r="E67">
        <v>2196</v>
      </c>
      <c r="F67">
        <v>1331</v>
      </c>
      <c r="G67">
        <v>-432</v>
      </c>
      <c r="H67">
        <v>191</v>
      </c>
      <c r="I67">
        <v>0</v>
      </c>
      <c r="J67">
        <v>-5642578</v>
      </c>
      <c r="K67">
        <v>-5642578</v>
      </c>
      <c r="L67">
        <f t="shared" si="7"/>
        <v>0</v>
      </c>
      <c r="M67">
        <f t="shared" si="8"/>
        <v>0</v>
      </c>
      <c r="U67">
        <v>595</v>
      </c>
      <c r="V67">
        <v>1</v>
      </c>
      <c r="W67">
        <v>-6451978</v>
      </c>
    </row>
    <row r="68" spans="1:23" x14ac:dyDescent="0.25">
      <c r="A68">
        <v>-154</v>
      </c>
      <c r="B68">
        <v>1124</v>
      </c>
      <c r="C68">
        <v>-1260</v>
      </c>
      <c r="D68">
        <v>410</v>
      </c>
      <c r="E68">
        <v>-506</v>
      </c>
      <c r="F68">
        <v>1562</v>
      </c>
      <c r="G68">
        <v>845</v>
      </c>
      <c r="H68">
        <v>586</v>
      </c>
      <c r="I68">
        <v>0</v>
      </c>
      <c r="J68">
        <v>-1503974</v>
      </c>
      <c r="K68">
        <v>-1503974</v>
      </c>
      <c r="L68">
        <f t="shared" si="7"/>
        <v>0</v>
      </c>
      <c r="M68">
        <f t="shared" si="8"/>
        <v>0</v>
      </c>
      <c r="U68">
        <v>581</v>
      </c>
      <c r="V68">
        <v>1</v>
      </c>
      <c r="W68">
        <v>-6442280</v>
      </c>
    </row>
    <row r="69" spans="1:23" x14ac:dyDescent="0.25">
      <c r="A69">
        <v>-66</v>
      </c>
      <c r="B69">
        <v>2049</v>
      </c>
      <c r="C69">
        <v>-2825</v>
      </c>
      <c r="D69">
        <v>1021</v>
      </c>
      <c r="E69">
        <v>233</v>
      </c>
      <c r="F69">
        <v>1133</v>
      </c>
      <c r="G69">
        <v>1195</v>
      </c>
      <c r="H69">
        <v>482</v>
      </c>
      <c r="I69">
        <v>0</v>
      </c>
      <c r="J69">
        <v>-514284</v>
      </c>
      <c r="K69">
        <v>-514284</v>
      </c>
      <c r="L69">
        <f t="shared" si="7"/>
        <v>0</v>
      </c>
      <c r="M69">
        <f t="shared" si="8"/>
        <v>0</v>
      </c>
      <c r="U69">
        <v>113</v>
      </c>
      <c r="V69">
        <v>1</v>
      </c>
      <c r="W69">
        <v>-6437476</v>
      </c>
    </row>
    <row r="70" spans="1:23" x14ac:dyDescent="0.25">
      <c r="A70">
        <v>-1806</v>
      </c>
      <c r="B70">
        <v>70</v>
      </c>
      <c r="C70">
        <v>-24</v>
      </c>
      <c r="D70">
        <v>-546</v>
      </c>
      <c r="E70">
        <v>1741</v>
      </c>
      <c r="F70">
        <v>-82</v>
      </c>
      <c r="G70">
        <v>-714</v>
      </c>
      <c r="H70">
        <v>432</v>
      </c>
      <c r="I70">
        <v>1</v>
      </c>
      <c r="J70">
        <v>3890174</v>
      </c>
      <c r="K70">
        <v>3890174</v>
      </c>
      <c r="L70">
        <f t="shared" si="7"/>
        <v>0</v>
      </c>
      <c r="M70">
        <f t="shared" si="8"/>
        <v>0</v>
      </c>
      <c r="U70">
        <v>422</v>
      </c>
      <c r="V70">
        <v>0</v>
      </c>
      <c r="W70">
        <v>-6397584</v>
      </c>
    </row>
    <row r="71" spans="1:23" x14ac:dyDescent="0.25">
      <c r="A71">
        <v>1891</v>
      </c>
      <c r="B71">
        <v>-657</v>
      </c>
      <c r="C71">
        <v>-3781</v>
      </c>
      <c r="D71">
        <v>-149</v>
      </c>
      <c r="E71">
        <v>486</v>
      </c>
      <c r="F71">
        <v>957</v>
      </c>
      <c r="G71">
        <v>-255</v>
      </c>
      <c r="H71">
        <v>280</v>
      </c>
      <c r="I71">
        <v>1</v>
      </c>
      <c r="J71">
        <v>-4312059</v>
      </c>
      <c r="K71">
        <v>-4312059</v>
      </c>
      <c r="L71">
        <f t="shared" si="7"/>
        <v>0</v>
      </c>
      <c r="M71">
        <f t="shared" si="8"/>
        <v>0</v>
      </c>
      <c r="U71">
        <v>198</v>
      </c>
      <c r="V71">
        <v>1</v>
      </c>
      <c r="W71">
        <v>-6367661</v>
      </c>
    </row>
    <row r="72" spans="1:23" x14ac:dyDescent="0.25">
      <c r="A72">
        <v>3241</v>
      </c>
      <c r="B72">
        <v>-4476</v>
      </c>
      <c r="C72">
        <v>1803</v>
      </c>
      <c r="D72">
        <v>600</v>
      </c>
      <c r="E72">
        <v>-2163</v>
      </c>
      <c r="F72">
        <v>4312</v>
      </c>
      <c r="G72">
        <v>497</v>
      </c>
      <c r="H72">
        <v>275</v>
      </c>
      <c r="I72">
        <v>0</v>
      </c>
      <c r="J72">
        <v>-14338430</v>
      </c>
      <c r="K72">
        <v>-14338430</v>
      </c>
      <c r="L72">
        <f t="shared" si="7"/>
        <v>1</v>
      </c>
      <c r="M72">
        <f t="shared" si="8"/>
        <v>0</v>
      </c>
      <c r="U72">
        <v>522</v>
      </c>
      <c r="V72">
        <v>0</v>
      </c>
      <c r="W72">
        <v>-6323064</v>
      </c>
    </row>
    <row r="73" spans="1:23" x14ac:dyDescent="0.25">
      <c r="A73">
        <v>-1009</v>
      </c>
      <c r="B73">
        <v>-1258</v>
      </c>
      <c r="C73">
        <v>3390</v>
      </c>
      <c r="D73">
        <v>-1304</v>
      </c>
      <c r="E73">
        <v>1471</v>
      </c>
      <c r="F73">
        <v>1782</v>
      </c>
      <c r="G73">
        <v>-482</v>
      </c>
      <c r="H73">
        <v>411</v>
      </c>
      <c r="I73">
        <v>1</v>
      </c>
      <c r="J73">
        <v>-184151</v>
      </c>
      <c r="K73">
        <v>-184151</v>
      </c>
      <c r="L73">
        <f t="shared" si="7"/>
        <v>0</v>
      </c>
      <c r="M73">
        <f t="shared" si="8"/>
        <v>0</v>
      </c>
      <c r="U73">
        <v>140</v>
      </c>
      <c r="V73">
        <v>1</v>
      </c>
      <c r="W73">
        <v>-6299493</v>
      </c>
    </row>
    <row r="74" spans="1:23" x14ac:dyDescent="0.25">
      <c r="A74">
        <v>623</v>
      </c>
      <c r="B74">
        <v>-18</v>
      </c>
      <c r="C74">
        <v>-2195</v>
      </c>
      <c r="D74">
        <v>316</v>
      </c>
      <c r="E74">
        <v>-1871</v>
      </c>
      <c r="F74">
        <v>1419</v>
      </c>
      <c r="G74">
        <v>-137</v>
      </c>
      <c r="H74">
        <v>631</v>
      </c>
      <c r="I74">
        <v>1</v>
      </c>
      <c r="J74">
        <v>-3050777</v>
      </c>
      <c r="K74">
        <v>-3050777</v>
      </c>
      <c r="L74">
        <f t="shared" si="7"/>
        <v>0</v>
      </c>
      <c r="M74">
        <f t="shared" si="8"/>
        <v>0</v>
      </c>
      <c r="U74">
        <v>592</v>
      </c>
      <c r="V74">
        <v>0</v>
      </c>
      <c r="W74">
        <v>-6277584</v>
      </c>
    </row>
    <row r="75" spans="1:23" x14ac:dyDescent="0.25">
      <c r="A75">
        <v>-3687</v>
      </c>
      <c r="B75">
        <v>-177</v>
      </c>
      <c r="C75">
        <v>1814</v>
      </c>
      <c r="D75">
        <v>1548</v>
      </c>
      <c r="E75">
        <v>-1129</v>
      </c>
      <c r="F75">
        <v>282</v>
      </c>
      <c r="G75">
        <v>1465</v>
      </c>
      <c r="H75">
        <v>120</v>
      </c>
      <c r="I75">
        <v>1</v>
      </c>
      <c r="J75">
        <v>1960908</v>
      </c>
      <c r="K75">
        <v>1960908</v>
      </c>
      <c r="L75">
        <f t="shared" si="7"/>
        <v>0</v>
      </c>
      <c r="M75">
        <f t="shared" si="8"/>
        <v>0</v>
      </c>
      <c r="U75">
        <v>208</v>
      </c>
      <c r="V75">
        <v>0</v>
      </c>
      <c r="W75">
        <v>-6256451</v>
      </c>
    </row>
    <row r="76" spans="1:23" x14ac:dyDescent="0.25">
      <c r="A76">
        <v>2784</v>
      </c>
      <c r="B76">
        <v>2216</v>
      </c>
      <c r="C76">
        <v>-3368</v>
      </c>
      <c r="D76">
        <v>-4287</v>
      </c>
      <c r="E76">
        <v>908</v>
      </c>
      <c r="F76">
        <v>1793</v>
      </c>
      <c r="G76">
        <v>-23</v>
      </c>
      <c r="H76">
        <v>76</v>
      </c>
      <c r="I76">
        <v>0</v>
      </c>
      <c r="J76">
        <v>-3613750</v>
      </c>
      <c r="K76">
        <v>-3613750</v>
      </c>
      <c r="L76">
        <f t="shared" si="7"/>
        <v>0</v>
      </c>
      <c r="M76">
        <f t="shared" si="8"/>
        <v>0</v>
      </c>
      <c r="U76">
        <v>75</v>
      </c>
      <c r="V76">
        <v>0</v>
      </c>
      <c r="W76">
        <v>-6248720</v>
      </c>
    </row>
    <row r="77" spans="1:23" x14ac:dyDescent="0.25">
      <c r="A77">
        <v>-2221</v>
      </c>
      <c r="B77">
        <v>130</v>
      </c>
      <c r="C77">
        <v>-2032</v>
      </c>
      <c r="D77">
        <v>1400</v>
      </c>
      <c r="E77">
        <v>-5052</v>
      </c>
      <c r="F77">
        <v>-51</v>
      </c>
      <c r="G77">
        <v>-464</v>
      </c>
      <c r="H77">
        <v>151</v>
      </c>
      <c r="I77">
        <v>1</v>
      </c>
      <c r="J77">
        <v>1280864</v>
      </c>
      <c r="K77">
        <v>1280864</v>
      </c>
      <c r="L77">
        <f t="shared" si="7"/>
        <v>0</v>
      </c>
      <c r="M77">
        <f t="shared" si="8"/>
        <v>0</v>
      </c>
      <c r="U77">
        <v>430</v>
      </c>
      <c r="V77">
        <v>1</v>
      </c>
      <c r="W77">
        <v>-6132034</v>
      </c>
    </row>
    <row r="78" spans="1:23" x14ac:dyDescent="0.25">
      <c r="A78">
        <v>978</v>
      </c>
      <c r="B78">
        <v>472</v>
      </c>
      <c r="C78">
        <v>-336</v>
      </c>
      <c r="D78">
        <v>-1351</v>
      </c>
      <c r="E78">
        <v>-2499</v>
      </c>
      <c r="F78">
        <v>2497</v>
      </c>
      <c r="G78">
        <v>-67</v>
      </c>
      <c r="H78">
        <v>246</v>
      </c>
      <c r="I78">
        <v>0</v>
      </c>
      <c r="J78">
        <v>-4132354</v>
      </c>
      <c r="K78">
        <v>-4132354</v>
      </c>
      <c r="L78">
        <f t="shared" si="7"/>
        <v>0</v>
      </c>
      <c r="M78">
        <f t="shared" si="8"/>
        <v>0</v>
      </c>
      <c r="U78">
        <v>328</v>
      </c>
      <c r="V78">
        <v>0</v>
      </c>
      <c r="W78">
        <v>-6105457</v>
      </c>
    </row>
    <row r="79" spans="1:23" x14ac:dyDescent="0.25">
      <c r="A79">
        <v>-1594</v>
      </c>
      <c r="B79">
        <v>2516</v>
      </c>
      <c r="C79">
        <v>-468</v>
      </c>
      <c r="D79">
        <v>-1147</v>
      </c>
      <c r="E79">
        <v>-1750</v>
      </c>
      <c r="F79">
        <v>880</v>
      </c>
      <c r="G79">
        <v>-1235</v>
      </c>
      <c r="H79">
        <v>498</v>
      </c>
      <c r="I79">
        <v>0</v>
      </c>
      <c r="J79">
        <v>5006519</v>
      </c>
      <c r="K79">
        <v>5006519</v>
      </c>
      <c r="L79">
        <f t="shared" si="7"/>
        <v>0</v>
      </c>
      <c r="M79">
        <f t="shared" si="8"/>
        <v>0</v>
      </c>
      <c r="U79">
        <v>284</v>
      </c>
      <c r="V79">
        <v>0</v>
      </c>
      <c r="W79">
        <v>-6067724</v>
      </c>
    </row>
    <row r="80" spans="1:23" x14ac:dyDescent="0.25">
      <c r="A80" s="2">
        <v>4431</v>
      </c>
      <c r="B80" s="2">
        <v>-4922</v>
      </c>
      <c r="C80" s="2">
        <v>1912</v>
      </c>
      <c r="D80" s="2">
        <v>579</v>
      </c>
      <c r="E80" s="2">
        <v>-3256</v>
      </c>
      <c r="F80" s="2">
        <v>5346</v>
      </c>
      <c r="G80" s="2">
        <v>2535</v>
      </c>
      <c r="H80" s="2">
        <v>351</v>
      </c>
      <c r="I80" s="2">
        <v>0</v>
      </c>
      <c r="J80" s="2">
        <v>-20744848</v>
      </c>
      <c r="K80">
        <v>-20744848</v>
      </c>
      <c r="L80">
        <f t="shared" si="7"/>
        <v>1</v>
      </c>
      <c r="M80">
        <f t="shared" si="8"/>
        <v>0</v>
      </c>
      <c r="U80">
        <v>325</v>
      </c>
      <c r="V80">
        <v>0</v>
      </c>
      <c r="W80">
        <v>-6029162</v>
      </c>
    </row>
    <row r="81" spans="1:23" x14ac:dyDescent="0.25">
      <c r="A81">
        <v>-4739</v>
      </c>
      <c r="B81">
        <v>-1870</v>
      </c>
      <c r="C81">
        <v>5661</v>
      </c>
      <c r="D81">
        <v>-2759</v>
      </c>
      <c r="E81">
        <v>389</v>
      </c>
      <c r="F81">
        <v>-535</v>
      </c>
      <c r="G81">
        <v>-2365</v>
      </c>
      <c r="H81">
        <v>312</v>
      </c>
      <c r="I81">
        <v>0</v>
      </c>
      <c r="J81">
        <v>8052724</v>
      </c>
      <c r="K81">
        <v>8052724</v>
      </c>
      <c r="L81">
        <f t="shared" si="7"/>
        <v>0</v>
      </c>
      <c r="M81">
        <f t="shared" si="8"/>
        <v>0</v>
      </c>
      <c r="U81">
        <v>476</v>
      </c>
      <c r="V81">
        <v>0</v>
      </c>
      <c r="W81">
        <v>-6020179</v>
      </c>
    </row>
    <row r="82" spans="1:23" x14ac:dyDescent="0.25">
      <c r="A82">
        <v>313</v>
      </c>
      <c r="B82">
        <v>2628</v>
      </c>
      <c r="C82">
        <v>-3162</v>
      </c>
      <c r="D82">
        <v>1169</v>
      </c>
      <c r="E82">
        <v>-741</v>
      </c>
      <c r="F82">
        <v>1265</v>
      </c>
      <c r="G82">
        <v>-2765</v>
      </c>
      <c r="H82">
        <v>678</v>
      </c>
      <c r="I82">
        <v>1</v>
      </c>
      <c r="J82">
        <v>5277409</v>
      </c>
      <c r="K82">
        <v>5277409</v>
      </c>
      <c r="L82">
        <f t="shared" si="7"/>
        <v>0</v>
      </c>
      <c r="M82">
        <f t="shared" si="8"/>
        <v>0</v>
      </c>
      <c r="U82">
        <v>375</v>
      </c>
      <c r="V82">
        <v>0</v>
      </c>
      <c r="W82">
        <v>-6015832</v>
      </c>
    </row>
    <row r="83" spans="1:23" x14ac:dyDescent="0.25">
      <c r="A83">
        <v>-277</v>
      </c>
      <c r="B83">
        <v>1040</v>
      </c>
      <c r="C83">
        <v>-1314</v>
      </c>
      <c r="D83">
        <v>484</v>
      </c>
      <c r="E83">
        <v>1016</v>
      </c>
      <c r="F83">
        <v>935</v>
      </c>
      <c r="G83">
        <v>-1435</v>
      </c>
      <c r="H83">
        <v>387</v>
      </c>
      <c r="I83">
        <v>1</v>
      </c>
      <c r="J83">
        <v>3201942</v>
      </c>
      <c r="K83">
        <v>3201942</v>
      </c>
      <c r="L83">
        <f t="shared" si="7"/>
        <v>0</v>
      </c>
      <c r="M83">
        <f t="shared" si="8"/>
        <v>0</v>
      </c>
      <c r="U83">
        <v>215</v>
      </c>
      <c r="V83">
        <v>0</v>
      </c>
      <c r="W83">
        <v>-5953252</v>
      </c>
    </row>
    <row r="84" spans="1:23" x14ac:dyDescent="0.25">
      <c r="A84">
        <v>-1987</v>
      </c>
      <c r="B84">
        <v>-545</v>
      </c>
      <c r="C84">
        <v>1890</v>
      </c>
      <c r="D84">
        <v>-1113</v>
      </c>
      <c r="E84">
        <v>865</v>
      </c>
      <c r="F84">
        <v>429</v>
      </c>
      <c r="G84">
        <v>-1132</v>
      </c>
      <c r="H84">
        <v>64</v>
      </c>
      <c r="I84">
        <v>0</v>
      </c>
      <c r="J84">
        <v>3480374</v>
      </c>
      <c r="K84">
        <v>3480374</v>
      </c>
      <c r="L84">
        <f t="shared" si="7"/>
        <v>0</v>
      </c>
      <c r="M84">
        <f t="shared" si="8"/>
        <v>0</v>
      </c>
      <c r="U84">
        <v>80</v>
      </c>
      <c r="V84">
        <v>0</v>
      </c>
      <c r="W84">
        <v>-5902026</v>
      </c>
    </row>
    <row r="85" spans="1:23" x14ac:dyDescent="0.25">
      <c r="A85">
        <v>-94</v>
      </c>
      <c r="B85">
        <v>-286</v>
      </c>
      <c r="C85">
        <v>-590</v>
      </c>
      <c r="D85">
        <v>821</v>
      </c>
      <c r="E85">
        <v>-575</v>
      </c>
      <c r="F85">
        <v>1353</v>
      </c>
      <c r="G85">
        <v>-544</v>
      </c>
      <c r="H85">
        <v>216</v>
      </c>
      <c r="I85">
        <v>0</v>
      </c>
      <c r="J85">
        <v>-807366</v>
      </c>
      <c r="K85">
        <v>-807366</v>
      </c>
      <c r="L85">
        <f t="shared" si="7"/>
        <v>0</v>
      </c>
      <c r="M85">
        <f t="shared" si="8"/>
        <v>0</v>
      </c>
      <c r="U85">
        <v>260</v>
      </c>
      <c r="V85">
        <v>0</v>
      </c>
      <c r="W85">
        <v>-5900849</v>
      </c>
    </row>
    <row r="86" spans="1:23" x14ac:dyDescent="0.25">
      <c r="A86">
        <v>-189</v>
      </c>
      <c r="B86">
        <v>-2082</v>
      </c>
      <c r="C86">
        <v>-661</v>
      </c>
      <c r="D86">
        <v>-338</v>
      </c>
      <c r="E86">
        <v>-2152</v>
      </c>
      <c r="F86">
        <v>495</v>
      </c>
      <c r="G86">
        <v>-3295</v>
      </c>
      <c r="H86">
        <v>792</v>
      </c>
      <c r="I86">
        <v>1</v>
      </c>
      <c r="J86">
        <v>1013125</v>
      </c>
      <c r="K86">
        <v>1013125</v>
      </c>
      <c r="L86">
        <f t="shared" si="7"/>
        <v>0</v>
      </c>
      <c r="M86">
        <f t="shared" si="8"/>
        <v>0</v>
      </c>
      <c r="U86">
        <v>97</v>
      </c>
      <c r="V86">
        <v>0</v>
      </c>
      <c r="W86">
        <v>-5868969</v>
      </c>
    </row>
    <row r="87" spans="1:23" x14ac:dyDescent="0.25">
      <c r="A87">
        <v>-1647</v>
      </c>
      <c r="B87">
        <v>-1380</v>
      </c>
      <c r="C87">
        <v>1037</v>
      </c>
      <c r="D87">
        <v>-409</v>
      </c>
      <c r="E87">
        <v>-1584</v>
      </c>
      <c r="F87">
        <v>396</v>
      </c>
      <c r="G87">
        <v>-2285</v>
      </c>
      <c r="H87">
        <v>798</v>
      </c>
      <c r="I87">
        <v>1</v>
      </c>
      <c r="J87">
        <v>2787665</v>
      </c>
      <c r="K87">
        <v>2787665</v>
      </c>
      <c r="L87">
        <f t="shared" si="7"/>
        <v>0</v>
      </c>
      <c r="M87">
        <f t="shared" si="8"/>
        <v>0</v>
      </c>
      <c r="U87">
        <v>86</v>
      </c>
      <c r="V87">
        <v>0</v>
      </c>
      <c r="W87">
        <v>-5840805</v>
      </c>
    </row>
    <row r="88" spans="1:23" x14ac:dyDescent="0.25">
      <c r="A88">
        <v>-550</v>
      </c>
      <c r="B88">
        <v>779</v>
      </c>
      <c r="C88">
        <v>-967</v>
      </c>
      <c r="D88">
        <v>-755</v>
      </c>
      <c r="E88">
        <v>-231</v>
      </c>
      <c r="F88">
        <v>704</v>
      </c>
      <c r="G88">
        <v>-726</v>
      </c>
      <c r="H88">
        <v>263</v>
      </c>
      <c r="I88">
        <v>1</v>
      </c>
      <c r="J88">
        <v>1558031</v>
      </c>
      <c r="K88">
        <v>1558031</v>
      </c>
      <c r="L88">
        <f t="shared" si="7"/>
        <v>0</v>
      </c>
      <c r="M88">
        <f t="shared" si="8"/>
        <v>0</v>
      </c>
      <c r="U88">
        <v>417</v>
      </c>
      <c r="V88">
        <v>0</v>
      </c>
      <c r="W88">
        <v>-5689611</v>
      </c>
    </row>
    <row r="89" spans="1:23" x14ac:dyDescent="0.25">
      <c r="A89">
        <v>-1604</v>
      </c>
      <c r="B89">
        <v>-467</v>
      </c>
      <c r="C89">
        <v>398</v>
      </c>
      <c r="D89">
        <v>2138</v>
      </c>
      <c r="E89">
        <v>-3137</v>
      </c>
      <c r="F89">
        <v>1243</v>
      </c>
      <c r="G89">
        <v>-95</v>
      </c>
      <c r="H89">
        <v>157</v>
      </c>
      <c r="I89">
        <v>1</v>
      </c>
      <c r="J89">
        <v>-314662</v>
      </c>
      <c r="K89">
        <v>-314662</v>
      </c>
      <c r="L89">
        <f t="shared" si="7"/>
        <v>0</v>
      </c>
      <c r="M89">
        <f t="shared" si="8"/>
        <v>0</v>
      </c>
      <c r="U89">
        <v>515</v>
      </c>
      <c r="V89">
        <v>0</v>
      </c>
      <c r="W89">
        <v>-5649803</v>
      </c>
    </row>
    <row r="90" spans="1:23" x14ac:dyDescent="0.25">
      <c r="A90">
        <v>-1679</v>
      </c>
      <c r="B90">
        <v>-292</v>
      </c>
      <c r="C90">
        <v>1319</v>
      </c>
      <c r="D90">
        <v>47</v>
      </c>
      <c r="E90">
        <v>573</v>
      </c>
      <c r="F90">
        <v>528</v>
      </c>
      <c r="G90">
        <v>-2605</v>
      </c>
      <c r="H90">
        <v>662</v>
      </c>
      <c r="I90">
        <v>0</v>
      </c>
      <c r="J90">
        <v>5655673</v>
      </c>
      <c r="K90">
        <v>5655673</v>
      </c>
      <c r="L90">
        <f t="shared" si="7"/>
        <v>0</v>
      </c>
      <c r="M90">
        <f t="shared" si="8"/>
        <v>0</v>
      </c>
      <c r="U90">
        <v>754</v>
      </c>
      <c r="V90">
        <v>1</v>
      </c>
      <c r="W90">
        <v>-5649251</v>
      </c>
    </row>
    <row r="91" spans="1:23" x14ac:dyDescent="0.25">
      <c r="A91">
        <v>-201</v>
      </c>
      <c r="B91">
        <v>18</v>
      </c>
      <c r="C91">
        <v>-1521</v>
      </c>
      <c r="D91">
        <v>-399</v>
      </c>
      <c r="E91">
        <v>318</v>
      </c>
      <c r="F91">
        <v>429</v>
      </c>
      <c r="G91">
        <v>509</v>
      </c>
      <c r="H91">
        <v>623</v>
      </c>
      <c r="I91">
        <v>1</v>
      </c>
      <c r="J91">
        <v>-1280846</v>
      </c>
      <c r="K91">
        <v>-1280846</v>
      </c>
      <c r="L91">
        <f t="shared" si="7"/>
        <v>0</v>
      </c>
      <c r="M91">
        <f t="shared" si="8"/>
        <v>0</v>
      </c>
      <c r="U91">
        <v>191</v>
      </c>
      <c r="V91">
        <v>0</v>
      </c>
      <c r="W91">
        <v>-5642578</v>
      </c>
    </row>
    <row r="92" spans="1:23" x14ac:dyDescent="0.25">
      <c r="A92">
        <v>-2858</v>
      </c>
      <c r="B92">
        <v>1689</v>
      </c>
      <c r="C92">
        <v>-891</v>
      </c>
      <c r="D92">
        <v>779</v>
      </c>
      <c r="E92">
        <v>1146</v>
      </c>
      <c r="F92">
        <v>-821</v>
      </c>
      <c r="G92">
        <v>-1695</v>
      </c>
      <c r="H92">
        <v>36</v>
      </c>
      <c r="I92">
        <v>0</v>
      </c>
      <c r="J92">
        <v>9224224</v>
      </c>
      <c r="K92">
        <v>9224224</v>
      </c>
      <c r="L92">
        <f t="shared" si="7"/>
        <v>0</v>
      </c>
      <c r="M92">
        <f t="shared" si="8"/>
        <v>1</v>
      </c>
      <c r="U92">
        <v>632</v>
      </c>
      <c r="V92">
        <v>0</v>
      </c>
      <c r="W92">
        <v>-5629796</v>
      </c>
    </row>
    <row r="93" spans="1:23" x14ac:dyDescent="0.25">
      <c r="A93">
        <v>3230</v>
      </c>
      <c r="B93">
        <v>-1124</v>
      </c>
      <c r="C93">
        <v>-4759</v>
      </c>
      <c r="D93">
        <v>547</v>
      </c>
      <c r="E93">
        <v>-259</v>
      </c>
      <c r="F93">
        <v>1320</v>
      </c>
      <c r="G93">
        <v>-566</v>
      </c>
      <c r="H93">
        <v>606</v>
      </c>
      <c r="I93">
        <v>1</v>
      </c>
      <c r="J93">
        <v>-6671962</v>
      </c>
      <c r="K93">
        <v>-6671962</v>
      </c>
      <c r="L93">
        <f t="shared" si="7"/>
        <v>0</v>
      </c>
      <c r="M93">
        <f t="shared" si="8"/>
        <v>0</v>
      </c>
      <c r="U93">
        <v>602</v>
      </c>
      <c r="V93">
        <v>1</v>
      </c>
      <c r="W93">
        <v>-5556720</v>
      </c>
    </row>
    <row r="94" spans="1:23" x14ac:dyDescent="0.25">
      <c r="A94">
        <v>-3655</v>
      </c>
      <c r="B94">
        <v>1000</v>
      </c>
      <c r="C94">
        <v>1890</v>
      </c>
      <c r="D94">
        <v>-838</v>
      </c>
      <c r="E94">
        <v>2639</v>
      </c>
      <c r="F94">
        <v>-521</v>
      </c>
      <c r="G94">
        <v>2935</v>
      </c>
      <c r="H94">
        <v>153</v>
      </c>
      <c r="I94">
        <v>1</v>
      </c>
      <c r="J94">
        <v>2810436</v>
      </c>
      <c r="K94">
        <v>2810436</v>
      </c>
      <c r="L94">
        <f t="shared" si="7"/>
        <v>0</v>
      </c>
      <c r="M94">
        <f t="shared" si="8"/>
        <v>0</v>
      </c>
      <c r="U94">
        <v>419</v>
      </c>
      <c r="V94">
        <v>0</v>
      </c>
      <c r="W94">
        <v>-5542483</v>
      </c>
    </row>
    <row r="95" spans="1:23" x14ac:dyDescent="0.25">
      <c r="A95">
        <v>-3772</v>
      </c>
      <c r="B95">
        <v>434</v>
      </c>
      <c r="C95">
        <v>3194</v>
      </c>
      <c r="D95">
        <v>-2190</v>
      </c>
      <c r="E95">
        <v>72</v>
      </c>
      <c r="F95">
        <v>-363</v>
      </c>
      <c r="G95">
        <v>-2405</v>
      </c>
      <c r="H95">
        <v>155</v>
      </c>
      <c r="I95">
        <v>0</v>
      </c>
      <c r="J95">
        <v>9171879</v>
      </c>
      <c r="K95">
        <v>9171879</v>
      </c>
      <c r="L95">
        <f t="shared" si="7"/>
        <v>0</v>
      </c>
      <c r="M95">
        <f t="shared" si="8"/>
        <v>1</v>
      </c>
      <c r="U95">
        <v>41</v>
      </c>
      <c r="V95">
        <v>0</v>
      </c>
      <c r="W95">
        <v>-5363316</v>
      </c>
    </row>
    <row r="96" spans="1:23" x14ac:dyDescent="0.25">
      <c r="A96">
        <v>1923</v>
      </c>
      <c r="B96">
        <v>-601</v>
      </c>
      <c r="C96">
        <v>-84</v>
      </c>
      <c r="D96">
        <v>-1237</v>
      </c>
      <c r="E96">
        <v>-1968</v>
      </c>
      <c r="F96">
        <v>2629</v>
      </c>
      <c r="G96">
        <v>-1945</v>
      </c>
      <c r="H96">
        <v>110</v>
      </c>
      <c r="I96">
        <v>0</v>
      </c>
      <c r="J96">
        <v>-3529724</v>
      </c>
      <c r="K96">
        <v>-3529724</v>
      </c>
      <c r="L96">
        <f t="shared" si="7"/>
        <v>0</v>
      </c>
      <c r="M96">
        <f t="shared" si="8"/>
        <v>0</v>
      </c>
      <c r="U96">
        <v>162</v>
      </c>
      <c r="V96">
        <v>0</v>
      </c>
      <c r="W96">
        <v>-5316134</v>
      </c>
    </row>
    <row r="97" spans="1:23" x14ac:dyDescent="0.25">
      <c r="A97">
        <v>2901</v>
      </c>
      <c r="B97">
        <v>-139</v>
      </c>
      <c r="C97">
        <v>-4118</v>
      </c>
      <c r="D97">
        <v>-1475</v>
      </c>
      <c r="E97">
        <v>2185</v>
      </c>
      <c r="F97">
        <v>781</v>
      </c>
      <c r="G97">
        <v>-1935</v>
      </c>
      <c r="H97">
        <v>82</v>
      </c>
      <c r="I97">
        <v>1</v>
      </c>
      <c r="J97">
        <v>-1844022</v>
      </c>
      <c r="K97">
        <v>-1844022</v>
      </c>
      <c r="L97">
        <f t="shared" si="7"/>
        <v>0</v>
      </c>
      <c r="M97">
        <f t="shared" si="8"/>
        <v>0</v>
      </c>
      <c r="U97">
        <v>32</v>
      </c>
      <c r="V97">
        <v>0</v>
      </c>
      <c r="W97">
        <v>-5304724</v>
      </c>
    </row>
    <row r="98" spans="1:23" x14ac:dyDescent="0.25">
      <c r="A98">
        <v>-431</v>
      </c>
      <c r="B98">
        <v>626</v>
      </c>
      <c r="C98">
        <v>-1684</v>
      </c>
      <c r="D98">
        <v>484</v>
      </c>
      <c r="E98">
        <v>-1382</v>
      </c>
      <c r="F98">
        <v>704</v>
      </c>
      <c r="G98">
        <v>29</v>
      </c>
      <c r="H98">
        <v>121</v>
      </c>
      <c r="I98">
        <v>1</v>
      </c>
      <c r="J98">
        <v>-247915</v>
      </c>
      <c r="K98">
        <v>-247915</v>
      </c>
      <c r="L98">
        <f t="shared" si="7"/>
        <v>0</v>
      </c>
      <c r="M98">
        <f t="shared" si="8"/>
        <v>0</v>
      </c>
      <c r="U98">
        <v>343</v>
      </c>
      <c r="V98">
        <v>0</v>
      </c>
      <c r="W98">
        <v>-5297445</v>
      </c>
    </row>
    <row r="99" spans="1:23" x14ac:dyDescent="0.25">
      <c r="A99">
        <v>-231</v>
      </c>
      <c r="B99">
        <v>-1436</v>
      </c>
      <c r="C99">
        <v>-1738</v>
      </c>
      <c r="D99">
        <v>273</v>
      </c>
      <c r="E99">
        <v>-2261</v>
      </c>
      <c r="F99">
        <v>75</v>
      </c>
      <c r="G99">
        <v>-3265</v>
      </c>
      <c r="H99">
        <v>613</v>
      </c>
      <c r="I99">
        <v>1</v>
      </c>
      <c r="J99">
        <v>2059395</v>
      </c>
      <c r="K99">
        <v>2059395</v>
      </c>
      <c r="L99">
        <f t="shared" si="7"/>
        <v>0</v>
      </c>
      <c r="M99">
        <f t="shared" si="8"/>
        <v>0</v>
      </c>
      <c r="U99">
        <v>627</v>
      </c>
      <c r="V99">
        <v>0</v>
      </c>
      <c r="W99">
        <v>-5295254</v>
      </c>
    </row>
    <row r="100" spans="1:23" x14ac:dyDescent="0.25">
      <c r="A100">
        <v>-1349</v>
      </c>
      <c r="B100">
        <v>438</v>
      </c>
      <c r="C100">
        <v>819</v>
      </c>
      <c r="D100">
        <v>-128</v>
      </c>
      <c r="E100">
        <v>1471</v>
      </c>
      <c r="F100">
        <v>660</v>
      </c>
      <c r="G100">
        <v>-28</v>
      </c>
      <c r="H100">
        <v>611</v>
      </c>
      <c r="I100">
        <v>0</v>
      </c>
      <c r="J100">
        <v>2339082</v>
      </c>
      <c r="K100">
        <v>2339082</v>
      </c>
      <c r="L100">
        <f t="shared" si="7"/>
        <v>0</v>
      </c>
      <c r="M100">
        <f t="shared" si="8"/>
        <v>0</v>
      </c>
      <c r="U100">
        <v>92</v>
      </c>
      <c r="V100">
        <v>1</v>
      </c>
      <c r="W100">
        <v>-5284750</v>
      </c>
    </row>
    <row r="101" spans="1:23" x14ac:dyDescent="0.25">
      <c r="A101">
        <v>3177</v>
      </c>
      <c r="B101">
        <v>-53</v>
      </c>
      <c r="C101">
        <v>-5238</v>
      </c>
      <c r="D101">
        <v>474</v>
      </c>
      <c r="E101">
        <v>-270</v>
      </c>
      <c r="F101">
        <v>1210</v>
      </c>
      <c r="G101">
        <v>-1925</v>
      </c>
      <c r="H101">
        <v>618</v>
      </c>
      <c r="I101">
        <v>0</v>
      </c>
      <c r="J101">
        <v>-3215908</v>
      </c>
      <c r="K101">
        <v>-3215908</v>
      </c>
      <c r="L101">
        <f t="shared" si="7"/>
        <v>0</v>
      </c>
      <c r="M101">
        <f t="shared" si="8"/>
        <v>0</v>
      </c>
      <c r="U101">
        <v>44</v>
      </c>
      <c r="V101">
        <v>0</v>
      </c>
      <c r="W101">
        <v>-5277984</v>
      </c>
    </row>
    <row r="102" spans="1:23" x14ac:dyDescent="0.25">
      <c r="A102">
        <v>995</v>
      </c>
      <c r="B102">
        <v>-2260</v>
      </c>
      <c r="C102">
        <v>-3314</v>
      </c>
      <c r="D102">
        <v>-123</v>
      </c>
      <c r="E102">
        <v>421</v>
      </c>
      <c r="F102">
        <v>-390</v>
      </c>
      <c r="G102">
        <v>-1191</v>
      </c>
      <c r="H102">
        <v>775</v>
      </c>
      <c r="I102">
        <v>0</v>
      </c>
      <c r="J102">
        <v>-2583284</v>
      </c>
      <c r="K102">
        <v>-2583284</v>
      </c>
      <c r="L102">
        <f t="shared" si="7"/>
        <v>0</v>
      </c>
      <c r="M102">
        <f t="shared" si="8"/>
        <v>0</v>
      </c>
      <c r="U102">
        <v>52</v>
      </c>
      <c r="V102">
        <v>0</v>
      </c>
      <c r="W102">
        <v>-5217118</v>
      </c>
    </row>
    <row r="103" spans="1:23" x14ac:dyDescent="0.25">
      <c r="A103">
        <v>-1498</v>
      </c>
      <c r="B103">
        <v>-1336</v>
      </c>
      <c r="C103">
        <v>-475</v>
      </c>
      <c r="D103">
        <v>-1080</v>
      </c>
      <c r="E103">
        <v>1925</v>
      </c>
      <c r="F103">
        <v>-668</v>
      </c>
      <c r="G103">
        <v>4815</v>
      </c>
      <c r="H103">
        <v>198</v>
      </c>
      <c r="I103">
        <v>1</v>
      </c>
      <c r="J103">
        <v>-6367661</v>
      </c>
      <c r="K103">
        <v>-6367661</v>
      </c>
      <c r="L103">
        <f t="shared" si="7"/>
        <v>0</v>
      </c>
      <c r="M103">
        <f t="shared" si="8"/>
        <v>0</v>
      </c>
      <c r="U103">
        <v>446</v>
      </c>
      <c r="V103">
        <v>1</v>
      </c>
      <c r="W103">
        <v>-5210051</v>
      </c>
    </row>
    <row r="104" spans="1:23" x14ac:dyDescent="0.25">
      <c r="A104">
        <v>-4909</v>
      </c>
      <c r="B104">
        <v>544</v>
      </c>
      <c r="C104">
        <v>4031</v>
      </c>
      <c r="D104">
        <v>-1622</v>
      </c>
      <c r="E104">
        <v>1114</v>
      </c>
      <c r="F104">
        <v>-853</v>
      </c>
      <c r="G104">
        <v>-2045</v>
      </c>
      <c r="H104">
        <v>235</v>
      </c>
      <c r="I104">
        <v>0</v>
      </c>
      <c r="J104">
        <v>11306367</v>
      </c>
      <c r="K104">
        <v>11306367</v>
      </c>
      <c r="L104">
        <f t="shared" si="7"/>
        <v>0</v>
      </c>
      <c r="M104">
        <f t="shared" si="8"/>
        <v>1</v>
      </c>
      <c r="U104">
        <v>163</v>
      </c>
      <c r="V104">
        <v>1</v>
      </c>
      <c r="W104">
        <v>-5209722</v>
      </c>
    </row>
    <row r="105" spans="1:23" x14ac:dyDescent="0.25">
      <c r="A105">
        <v>-797</v>
      </c>
      <c r="B105">
        <v>-83</v>
      </c>
      <c r="C105">
        <v>-737</v>
      </c>
      <c r="D105">
        <v>-334</v>
      </c>
      <c r="E105">
        <v>1168</v>
      </c>
      <c r="F105">
        <v>180</v>
      </c>
      <c r="G105">
        <v>1095</v>
      </c>
      <c r="H105">
        <v>403</v>
      </c>
      <c r="I105">
        <v>1</v>
      </c>
      <c r="J105">
        <v>-828551</v>
      </c>
      <c r="K105">
        <v>-828551</v>
      </c>
      <c r="L105">
        <f t="shared" si="7"/>
        <v>0</v>
      </c>
      <c r="M105">
        <f t="shared" si="8"/>
        <v>0</v>
      </c>
      <c r="U105">
        <v>492</v>
      </c>
      <c r="V105">
        <v>0</v>
      </c>
      <c r="W105">
        <v>-5147545</v>
      </c>
    </row>
    <row r="106" spans="1:23" x14ac:dyDescent="0.25">
      <c r="A106">
        <v>-3156</v>
      </c>
      <c r="B106">
        <v>-757</v>
      </c>
      <c r="C106">
        <v>1836</v>
      </c>
      <c r="D106">
        <v>990</v>
      </c>
      <c r="E106">
        <v>-635</v>
      </c>
      <c r="F106">
        <v>-1</v>
      </c>
      <c r="G106">
        <v>1425</v>
      </c>
      <c r="H106">
        <v>62</v>
      </c>
      <c r="I106">
        <v>1</v>
      </c>
      <c r="J106">
        <v>979702</v>
      </c>
      <c r="K106">
        <v>979702</v>
      </c>
      <c r="L106">
        <f t="shared" si="7"/>
        <v>0</v>
      </c>
      <c r="M106">
        <f t="shared" si="8"/>
        <v>0</v>
      </c>
      <c r="U106">
        <v>288</v>
      </c>
      <c r="V106">
        <v>0</v>
      </c>
      <c r="W106">
        <v>-5071845</v>
      </c>
    </row>
    <row r="107" spans="1:23" x14ac:dyDescent="0.25">
      <c r="A107">
        <v>2858</v>
      </c>
      <c r="B107">
        <v>-1213</v>
      </c>
      <c r="C107">
        <v>-3129</v>
      </c>
      <c r="D107">
        <v>-1766</v>
      </c>
      <c r="E107">
        <v>649</v>
      </c>
      <c r="F107">
        <v>1078</v>
      </c>
      <c r="G107">
        <v>-1160</v>
      </c>
      <c r="H107">
        <v>385</v>
      </c>
      <c r="I107">
        <v>0</v>
      </c>
      <c r="J107">
        <v>-5062888</v>
      </c>
      <c r="K107">
        <v>-5062888</v>
      </c>
      <c r="L107">
        <f t="shared" si="7"/>
        <v>0</v>
      </c>
      <c r="M107">
        <f t="shared" si="8"/>
        <v>0</v>
      </c>
      <c r="U107">
        <v>385</v>
      </c>
      <c r="V107">
        <v>0</v>
      </c>
      <c r="W107">
        <v>-5062888</v>
      </c>
    </row>
    <row r="108" spans="1:23" x14ac:dyDescent="0.25">
      <c r="A108">
        <v>470</v>
      </c>
      <c r="B108">
        <v>468</v>
      </c>
      <c r="C108">
        <v>-2619</v>
      </c>
      <c r="D108">
        <v>-713</v>
      </c>
      <c r="E108">
        <v>-2780</v>
      </c>
      <c r="F108">
        <v>704</v>
      </c>
      <c r="G108">
        <v>-1205</v>
      </c>
      <c r="H108">
        <v>485</v>
      </c>
      <c r="I108">
        <v>1</v>
      </c>
      <c r="J108">
        <v>-734728</v>
      </c>
      <c r="K108">
        <v>-734728</v>
      </c>
      <c r="L108">
        <f t="shared" si="7"/>
        <v>0</v>
      </c>
      <c r="M108">
        <f t="shared" si="8"/>
        <v>0</v>
      </c>
      <c r="U108">
        <v>551</v>
      </c>
      <c r="V108">
        <v>0</v>
      </c>
      <c r="W108">
        <v>-5050289</v>
      </c>
    </row>
    <row r="109" spans="1:23" x14ac:dyDescent="0.25">
      <c r="A109">
        <v>-1806</v>
      </c>
      <c r="B109">
        <v>-590</v>
      </c>
      <c r="C109">
        <v>-606</v>
      </c>
      <c r="D109">
        <v>3191</v>
      </c>
      <c r="E109">
        <v>335</v>
      </c>
      <c r="F109">
        <v>64</v>
      </c>
      <c r="G109">
        <v>-168</v>
      </c>
      <c r="H109">
        <v>506</v>
      </c>
      <c r="I109">
        <v>0</v>
      </c>
      <c r="J109">
        <v>2365491</v>
      </c>
      <c r="K109">
        <v>2365491</v>
      </c>
      <c r="L109">
        <f t="shared" si="7"/>
        <v>0</v>
      </c>
      <c r="M109">
        <f t="shared" si="8"/>
        <v>0</v>
      </c>
      <c r="U109">
        <v>509</v>
      </c>
      <c r="V109">
        <v>0</v>
      </c>
      <c r="W109">
        <v>-4957916</v>
      </c>
    </row>
    <row r="110" spans="1:23" x14ac:dyDescent="0.25">
      <c r="A110">
        <v>4282</v>
      </c>
      <c r="B110">
        <v>-1815</v>
      </c>
      <c r="C110">
        <v>-2684</v>
      </c>
      <c r="D110">
        <v>3012</v>
      </c>
      <c r="E110">
        <v>-350</v>
      </c>
      <c r="F110">
        <v>3454</v>
      </c>
      <c r="G110">
        <v>-168</v>
      </c>
      <c r="H110">
        <v>283</v>
      </c>
      <c r="I110">
        <v>0</v>
      </c>
      <c r="J110">
        <v>-10130371</v>
      </c>
      <c r="K110">
        <v>-10130371</v>
      </c>
      <c r="L110">
        <f t="shared" si="7"/>
        <v>1</v>
      </c>
      <c r="M110">
        <f t="shared" si="8"/>
        <v>0</v>
      </c>
      <c r="U110">
        <v>453</v>
      </c>
      <c r="V110">
        <v>0</v>
      </c>
      <c r="W110">
        <v>-4945389</v>
      </c>
    </row>
    <row r="111" spans="1:23" x14ac:dyDescent="0.25">
      <c r="A111">
        <v>-3963</v>
      </c>
      <c r="B111">
        <v>346</v>
      </c>
      <c r="C111">
        <v>2684</v>
      </c>
      <c r="D111">
        <v>1738</v>
      </c>
      <c r="E111">
        <v>-3115</v>
      </c>
      <c r="F111">
        <v>506</v>
      </c>
      <c r="G111">
        <v>-478</v>
      </c>
      <c r="H111">
        <v>657</v>
      </c>
      <c r="I111">
        <v>1</v>
      </c>
      <c r="J111">
        <v>5184659</v>
      </c>
      <c r="K111">
        <v>5184659</v>
      </c>
      <c r="L111">
        <f t="shared" si="7"/>
        <v>0</v>
      </c>
      <c r="M111">
        <f t="shared" si="8"/>
        <v>0</v>
      </c>
      <c r="U111">
        <v>575</v>
      </c>
      <c r="V111">
        <v>0</v>
      </c>
      <c r="W111">
        <v>-4859846</v>
      </c>
    </row>
    <row r="112" spans="1:23" x14ac:dyDescent="0.25">
      <c r="A112">
        <v>242</v>
      </c>
      <c r="B112">
        <v>3084</v>
      </c>
      <c r="C112">
        <v>-2358</v>
      </c>
      <c r="D112">
        <v>758</v>
      </c>
      <c r="E112">
        <v>-1914</v>
      </c>
      <c r="F112">
        <v>1760</v>
      </c>
      <c r="G112">
        <v>925</v>
      </c>
      <c r="H112">
        <v>456</v>
      </c>
      <c r="I112">
        <v>0</v>
      </c>
      <c r="J112">
        <v>-520302</v>
      </c>
      <c r="K112">
        <v>-520302</v>
      </c>
      <c r="L112">
        <f t="shared" si="7"/>
        <v>0</v>
      </c>
      <c r="M112">
        <f t="shared" si="8"/>
        <v>0</v>
      </c>
      <c r="U112">
        <v>583</v>
      </c>
      <c r="V112">
        <v>0</v>
      </c>
      <c r="W112">
        <v>-4851665</v>
      </c>
    </row>
    <row r="113" spans="1:23" x14ac:dyDescent="0.25">
      <c r="A113">
        <v>-2242</v>
      </c>
      <c r="B113">
        <v>24</v>
      </c>
      <c r="C113">
        <v>-1988</v>
      </c>
      <c r="D113">
        <v>842</v>
      </c>
      <c r="E113">
        <v>-1743</v>
      </c>
      <c r="F113">
        <v>-1219</v>
      </c>
      <c r="G113">
        <v>-3145</v>
      </c>
      <c r="H113">
        <v>791</v>
      </c>
      <c r="I113">
        <v>1</v>
      </c>
      <c r="J113">
        <v>7521063</v>
      </c>
      <c r="K113">
        <v>7521063</v>
      </c>
      <c r="L113">
        <f t="shared" si="7"/>
        <v>0</v>
      </c>
      <c r="M113">
        <f t="shared" si="8"/>
        <v>0</v>
      </c>
      <c r="U113">
        <v>63</v>
      </c>
      <c r="V113">
        <v>0</v>
      </c>
      <c r="W113">
        <v>-4725348</v>
      </c>
    </row>
    <row r="114" spans="1:23" x14ac:dyDescent="0.25">
      <c r="A114">
        <v>597</v>
      </c>
      <c r="B114">
        <v>2271</v>
      </c>
      <c r="C114">
        <v>168</v>
      </c>
      <c r="D114">
        <v>-2412</v>
      </c>
      <c r="E114">
        <v>-1471</v>
      </c>
      <c r="F114">
        <v>2255</v>
      </c>
      <c r="G114">
        <v>-383</v>
      </c>
      <c r="H114">
        <v>152</v>
      </c>
      <c r="I114">
        <v>0</v>
      </c>
      <c r="J114">
        <v>-432837</v>
      </c>
      <c r="K114">
        <v>-432837</v>
      </c>
      <c r="L114">
        <f t="shared" si="7"/>
        <v>0</v>
      </c>
      <c r="M114">
        <f t="shared" si="8"/>
        <v>0</v>
      </c>
      <c r="U114">
        <v>703</v>
      </c>
      <c r="V114">
        <v>1</v>
      </c>
      <c r="W114">
        <v>-4661479</v>
      </c>
    </row>
    <row r="115" spans="1:23" x14ac:dyDescent="0.25">
      <c r="A115">
        <v>2890</v>
      </c>
      <c r="B115">
        <v>-3663</v>
      </c>
      <c r="C115">
        <v>-912</v>
      </c>
      <c r="D115">
        <v>-3476</v>
      </c>
      <c r="E115">
        <v>973</v>
      </c>
      <c r="F115">
        <v>1210</v>
      </c>
      <c r="G115">
        <v>1945</v>
      </c>
      <c r="H115">
        <v>212</v>
      </c>
      <c r="I115">
        <v>0</v>
      </c>
      <c r="J115">
        <v>-12845785</v>
      </c>
      <c r="K115">
        <v>-12845785</v>
      </c>
      <c r="L115">
        <f t="shared" si="7"/>
        <v>1</v>
      </c>
      <c r="M115">
        <f t="shared" si="8"/>
        <v>0</v>
      </c>
      <c r="U115">
        <v>512</v>
      </c>
      <c r="V115">
        <v>1</v>
      </c>
      <c r="W115">
        <v>-4603402</v>
      </c>
    </row>
    <row r="116" spans="1:23" x14ac:dyDescent="0.25">
      <c r="A116">
        <v>536</v>
      </c>
      <c r="B116">
        <v>-801</v>
      </c>
      <c r="C116">
        <v>408</v>
      </c>
      <c r="D116">
        <v>1053</v>
      </c>
      <c r="E116">
        <v>-751</v>
      </c>
      <c r="F116">
        <v>2156</v>
      </c>
      <c r="G116">
        <v>2285</v>
      </c>
      <c r="H116">
        <v>463</v>
      </c>
      <c r="I116">
        <v>0</v>
      </c>
      <c r="J116">
        <v>-6986586</v>
      </c>
      <c r="K116">
        <v>-6986586</v>
      </c>
      <c r="L116">
        <f t="shared" si="7"/>
        <v>1</v>
      </c>
      <c r="M116">
        <f t="shared" si="8"/>
        <v>0</v>
      </c>
      <c r="U116">
        <v>195</v>
      </c>
      <c r="V116">
        <v>1</v>
      </c>
      <c r="W116">
        <v>-4597877</v>
      </c>
    </row>
    <row r="117" spans="1:23" x14ac:dyDescent="0.25">
      <c r="A117">
        <v>1423</v>
      </c>
      <c r="B117">
        <v>-3552</v>
      </c>
      <c r="C117">
        <v>1771</v>
      </c>
      <c r="D117">
        <v>1748</v>
      </c>
      <c r="E117">
        <v>-372</v>
      </c>
      <c r="F117">
        <v>2783</v>
      </c>
      <c r="G117">
        <v>2235</v>
      </c>
      <c r="H117">
        <v>302</v>
      </c>
      <c r="I117">
        <v>0</v>
      </c>
      <c r="J117">
        <v>-11315751</v>
      </c>
      <c r="K117">
        <v>-11315751</v>
      </c>
      <c r="L117">
        <f t="shared" si="7"/>
        <v>1</v>
      </c>
      <c r="M117">
        <f t="shared" si="8"/>
        <v>0</v>
      </c>
      <c r="U117">
        <v>324</v>
      </c>
      <c r="V117">
        <v>0</v>
      </c>
      <c r="W117">
        <v>-4561067</v>
      </c>
    </row>
    <row r="118" spans="1:23" x14ac:dyDescent="0.25">
      <c r="A118">
        <v>2933</v>
      </c>
      <c r="B118">
        <v>-1414</v>
      </c>
      <c r="C118">
        <v>-804</v>
      </c>
      <c r="D118">
        <v>222</v>
      </c>
      <c r="E118">
        <v>-244</v>
      </c>
      <c r="F118">
        <v>2750</v>
      </c>
      <c r="G118">
        <v>-1235</v>
      </c>
      <c r="H118">
        <v>476</v>
      </c>
      <c r="I118">
        <v>0</v>
      </c>
      <c r="J118">
        <v>-6020179</v>
      </c>
      <c r="K118">
        <v>-6020179</v>
      </c>
      <c r="L118">
        <f t="shared" si="7"/>
        <v>0</v>
      </c>
      <c r="M118">
        <f t="shared" si="8"/>
        <v>0</v>
      </c>
      <c r="U118">
        <v>150</v>
      </c>
      <c r="V118">
        <v>0</v>
      </c>
      <c r="W118">
        <v>-4559253</v>
      </c>
    </row>
    <row r="119" spans="1:23" x14ac:dyDescent="0.25">
      <c r="A119">
        <v>-109</v>
      </c>
      <c r="B119">
        <v>139</v>
      </c>
      <c r="C119">
        <v>891</v>
      </c>
      <c r="D119">
        <v>-1269</v>
      </c>
      <c r="E119">
        <v>-1027</v>
      </c>
      <c r="F119">
        <v>1276</v>
      </c>
      <c r="G119">
        <v>-5005</v>
      </c>
      <c r="H119">
        <v>591</v>
      </c>
      <c r="I119">
        <v>0</v>
      </c>
      <c r="J119">
        <v>6276142</v>
      </c>
      <c r="K119">
        <v>6276142</v>
      </c>
      <c r="L119">
        <f t="shared" si="7"/>
        <v>0</v>
      </c>
      <c r="M119">
        <f t="shared" si="8"/>
        <v>0</v>
      </c>
      <c r="U119">
        <v>270</v>
      </c>
      <c r="V119">
        <v>0</v>
      </c>
      <c r="W119">
        <v>-4555103</v>
      </c>
    </row>
    <row r="120" spans="1:23" x14ac:dyDescent="0.25">
      <c r="A120">
        <v>1519</v>
      </c>
      <c r="B120">
        <v>417</v>
      </c>
      <c r="C120">
        <v>-3510</v>
      </c>
      <c r="D120">
        <v>163</v>
      </c>
      <c r="E120">
        <v>196</v>
      </c>
      <c r="F120">
        <v>693</v>
      </c>
      <c r="G120">
        <v>-1705</v>
      </c>
      <c r="H120">
        <v>560</v>
      </c>
      <c r="I120">
        <v>1</v>
      </c>
      <c r="J120">
        <v>-22332</v>
      </c>
      <c r="K120">
        <v>-22332</v>
      </c>
      <c r="L120">
        <f t="shared" si="7"/>
        <v>0</v>
      </c>
      <c r="M120">
        <f t="shared" si="8"/>
        <v>0</v>
      </c>
      <c r="U120">
        <v>378</v>
      </c>
      <c r="V120">
        <v>0</v>
      </c>
      <c r="W120">
        <v>-4471659</v>
      </c>
    </row>
    <row r="121" spans="1:23" x14ac:dyDescent="0.25">
      <c r="A121">
        <v>-1519</v>
      </c>
      <c r="B121">
        <v>-3106</v>
      </c>
      <c r="C121">
        <v>4292</v>
      </c>
      <c r="D121">
        <v>-994</v>
      </c>
      <c r="E121">
        <v>670</v>
      </c>
      <c r="F121">
        <v>869</v>
      </c>
      <c r="G121">
        <v>-2485</v>
      </c>
      <c r="H121">
        <v>38</v>
      </c>
      <c r="I121">
        <v>0</v>
      </c>
      <c r="J121">
        <v>1917156</v>
      </c>
      <c r="K121">
        <v>1917156</v>
      </c>
      <c r="L121">
        <f t="shared" si="7"/>
        <v>0</v>
      </c>
      <c r="M121">
        <f t="shared" si="8"/>
        <v>0</v>
      </c>
      <c r="U121">
        <v>37</v>
      </c>
      <c r="V121">
        <v>0</v>
      </c>
      <c r="W121">
        <v>-4338592</v>
      </c>
    </row>
    <row r="122" spans="1:23" x14ac:dyDescent="0.25">
      <c r="A122">
        <v>2114</v>
      </c>
      <c r="B122">
        <v>1698</v>
      </c>
      <c r="C122">
        <v>-4564</v>
      </c>
      <c r="D122">
        <v>88</v>
      </c>
      <c r="E122">
        <v>-1591</v>
      </c>
      <c r="F122">
        <v>1342</v>
      </c>
      <c r="G122">
        <v>-203</v>
      </c>
      <c r="H122">
        <v>601</v>
      </c>
      <c r="I122">
        <v>0</v>
      </c>
      <c r="J122">
        <v>-2969720</v>
      </c>
      <c r="K122">
        <v>-2969720</v>
      </c>
      <c r="L122">
        <f t="shared" si="7"/>
        <v>0</v>
      </c>
      <c r="M122">
        <f t="shared" si="8"/>
        <v>0</v>
      </c>
      <c r="U122">
        <v>280</v>
      </c>
      <c r="V122">
        <v>1</v>
      </c>
      <c r="W122">
        <v>-4312059</v>
      </c>
    </row>
    <row r="123" spans="1:23" x14ac:dyDescent="0.25">
      <c r="A123">
        <v>-5</v>
      </c>
      <c r="B123">
        <v>-1325</v>
      </c>
      <c r="C123">
        <v>-1825</v>
      </c>
      <c r="D123">
        <v>-3065</v>
      </c>
      <c r="E123">
        <v>2087</v>
      </c>
      <c r="F123">
        <v>-1133</v>
      </c>
      <c r="G123">
        <v>-1235</v>
      </c>
      <c r="H123">
        <v>730</v>
      </c>
      <c r="I123">
        <v>0</v>
      </c>
      <c r="J123">
        <v>769549</v>
      </c>
      <c r="K123">
        <v>769549</v>
      </c>
      <c r="L123">
        <f t="shared" si="7"/>
        <v>0</v>
      </c>
      <c r="M123">
        <f t="shared" si="8"/>
        <v>0</v>
      </c>
      <c r="U123">
        <v>381</v>
      </c>
      <c r="V123">
        <v>1</v>
      </c>
      <c r="W123">
        <v>-4293537</v>
      </c>
    </row>
    <row r="124" spans="1:23" x14ac:dyDescent="0.25">
      <c r="A124">
        <v>2401</v>
      </c>
      <c r="B124">
        <v>-612</v>
      </c>
      <c r="C124">
        <v>-1890</v>
      </c>
      <c r="D124">
        <v>884</v>
      </c>
      <c r="E124">
        <v>-366</v>
      </c>
      <c r="F124">
        <v>2222</v>
      </c>
      <c r="G124">
        <v>-70</v>
      </c>
      <c r="H124">
        <v>86</v>
      </c>
      <c r="I124">
        <v>0</v>
      </c>
      <c r="J124">
        <v>-5840805</v>
      </c>
      <c r="K124">
        <v>-5840805</v>
      </c>
      <c r="L124">
        <f t="shared" si="7"/>
        <v>0</v>
      </c>
      <c r="M124">
        <f t="shared" si="8"/>
        <v>0</v>
      </c>
      <c r="U124">
        <v>750</v>
      </c>
      <c r="V124">
        <v>1</v>
      </c>
      <c r="W124">
        <v>-4242692</v>
      </c>
    </row>
    <row r="125" spans="1:23" x14ac:dyDescent="0.25">
      <c r="A125">
        <v>681</v>
      </c>
      <c r="B125">
        <v>273</v>
      </c>
      <c r="C125">
        <v>-2901</v>
      </c>
      <c r="D125">
        <v>-782</v>
      </c>
      <c r="E125">
        <v>3667</v>
      </c>
      <c r="F125">
        <v>-259</v>
      </c>
      <c r="G125">
        <v>1065</v>
      </c>
      <c r="H125">
        <v>701</v>
      </c>
      <c r="I125">
        <v>1</v>
      </c>
      <c r="J125">
        <v>-1303966</v>
      </c>
      <c r="K125">
        <v>-1303966</v>
      </c>
      <c r="L125">
        <f t="shared" si="7"/>
        <v>0</v>
      </c>
      <c r="M125">
        <f t="shared" si="8"/>
        <v>0</v>
      </c>
      <c r="U125">
        <v>246</v>
      </c>
      <c r="V125">
        <v>0</v>
      </c>
      <c r="W125">
        <v>-4132354</v>
      </c>
    </row>
    <row r="126" spans="1:23" x14ac:dyDescent="0.25">
      <c r="A126">
        <v>-3039</v>
      </c>
      <c r="B126">
        <v>2628</v>
      </c>
      <c r="C126">
        <v>259</v>
      </c>
      <c r="D126">
        <v>-2075</v>
      </c>
      <c r="E126">
        <v>-137</v>
      </c>
      <c r="F126">
        <v>-806</v>
      </c>
      <c r="G126">
        <v>-3215</v>
      </c>
      <c r="H126">
        <v>579</v>
      </c>
      <c r="I126">
        <v>0</v>
      </c>
      <c r="J126">
        <v>11950321</v>
      </c>
      <c r="K126">
        <v>11950321</v>
      </c>
      <c r="L126">
        <f t="shared" si="7"/>
        <v>0</v>
      </c>
      <c r="M126">
        <f t="shared" si="8"/>
        <v>1</v>
      </c>
      <c r="U126">
        <v>55</v>
      </c>
      <c r="V126">
        <v>0</v>
      </c>
      <c r="W126">
        <v>-4072242</v>
      </c>
    </row>
    <row r="127" spans="1:23" x14ac:dyDescent="0.25">
      <c r="A127">
        <v>-490</v>
      </c>
      <c r="B127">
        <v>585</v>
      </c>
      <c r="C127">
        <v>243</v>
      </c>
      <c r="D127">
        <v>-1161</v>
      </c>
      <c r="E127">
        <v>562</v>
      </c>
      <c r="F127">
        <v>726</v>
      </c>
      <c r="G127">
        <v>-1925</v>
      </c>
      <c r="H127">
        <v>452</v>
      </c>
      <c r="I127">
        <v>0</v>
      </c>
      <c r="J127">
        <v>3579541</v>
      </c>
      <c r="K127">
        <v>3579541</v>
      </c>
      <c r="L127">
        <f t="shared" si="7"/>
        <v>0</v>
      </c>
      <c r="M127">
        <f t="shared" si="8"/>
        <v>0</v>
      </c>
      <c r="U127">
        <v>70</v>
      </c>
      <c r="V127">
        <v>1</v>
      </c>
      <c r="W127">
        <v>-4040363</v>
      </c>
    </row>
    <row r="128" spans="1:23" x14ac:dyDescent="0.25">
      <c r="A128">
        <v>689</v>
      </c>
      <c r="B128">
        <v>905</v>
      </c>
      <c r="C128">
        <v>-2705</v>
      </c>
      <c r="D128">
        <v>-934</v>
      </c>
      <c r="E128">
        <v>-1613</v>
      </c>
      <c r="F128">
        <v>638</v>
      </c>
      <c r="G128">
        <v>-1072</v>
      </c>
      <c r="H128">
        <v>521</v>
      </c>
      <c r="I128">
        <v>1</v>
      </c>
      <c r="J128">
        <v>-180997</v>
      </c>
      <c r="K128">
        <v>-180997</v>
      </c>
      <c r="L128">
        <f t="shared" si="7"/>
        <v>0</v>
      </c>
      <c r="M128">
        <f t="shared" si="8"/>
        <v>0</v>
      </c>
      <c r="U128">
        <v>117</v>
      </c>
      <c r="V128">
        <v>1</v>
      </c>
      <c r="W128">
        <v>-4030684</v>
      </c>
    </row>
    <row r="129" spans="1:23" x14ac:dyDescent="0.25">
      <c r="A129">
        <v>1088</v>
      </c>
      <c r="B129">
        <v>-1547</v>
      </c>
      <c r="C129">
        <v>-2814</v>
      </c>
      <c r="D129">
        <v>1580</v>
      </c>
      <c r="E129">
        <v>-2812</v>
      </c>
      <c r="F129">
        <v>814</v>
      </c>
      <c r="G129">
        <v>-1625</v>
      </c>
      <c r="H129">
        <v>523</v>
      </c>
      <c r="I129">
        <v>1</v>
      </c>
      <c r="J129">
        <v>-2924247</v>
      </c>
      <c r="K129">
        <v>-2924247</v>
      </c>
      <c r="L129">
        <f t="shared" si="7"/>
        <v>0</v>
      </c>
      <c r="M129">
        <f t="shared" si="8"/>
        <v>0</v>
      </c>
      <c r="U129">
        <v>51</v>
      </c>
      <c r="V129">
        <v>1</v>
      </c>
      <c r="W129">
        <v>-4018373</v>
      </c>
    </row>
    <row r="130" spans="1:23" x14ac:dyDescent="0.25">
      <c r="A130">
        <v>1955</v>
      </c>
      <c r="B130">
        <v>-2338</v>
      </c>
      <c r="C130">
        <v>1361</v>
      </c>
      <c r="D130">
        <v>758</v>
      </c>
      <c r="E130">
        <v>-2315</v>
      </c>
      <c r="F130">
        <v>3245</v>
      </c>
      <c r="G130">
        <v>158</v>
      </c>
      <c r="H130">
        <v>668</v>
      </c>
      <c r="I130">
        <v>0</v>
      </c>
      <c r="J130">
        <v>-8781909</v>
      </c>
      <c r="K130">
        <v>-8781909</v>
      </c>
      <c r="L130">
        <f t="shared" ref="L130:L193" si="9">IF(K130&lt;O$1,1,0)</f>
        <v>1</v>
      </c>
      <c r="M130">
        <f t="shared" ref="M130:M193" si="10">IF(K130&gt;P$1,1,0)</f>
        <v>0</v>
      </c>
      <c r="U130">
        <v>587</v>
      </c>
      <c r="V130">
        <v>1</v>
      </c>
      <c r="W130">
        <v>-4001220</v>
      </c>
    </row>
    <row r="131" spans="1:23" x14ac:dyDescent="0.25">
      <c r="A131">
        <v>-1679</v>
      </c>
      <c r="B131">
        <v>395</v>
      </c>
      <c r="C131">
        <v>1107</v>
      </c>
      <c r="D131">
        <v>-1393</v>
      </c>
      <c r="E131">
        <v>-899</v>
      </c>
      <c r="F131">
        <v>374</v>
      </c>
      <c r="G131">
        <v>-755</v>
      </c>
      <c r="H131">
        <v>646</v>
      </c>
      <c r="I131">
        <v>1</v>
      </c>
      <c r="J131">
        <v>2804718</v>
      </c>
      <c r="K131">
        <v>2804718</v>
      </c>
      <c r="L131">
        <f t="shared" si="9"/>
        <v>0</v>
      </c>
      <c r="M131">
        <f t="shared" si="10"/>
        <v>0</v>
      </c>
      <c r="U131">
        <v>149</v>
      </c>
      <c r="V131">
        <v>0</v>
      </c>
      <c r="W131">
        <v>-3989352</v>
      </c>
    </row>
    <row r="132" spans="1:23" x14ac:dyDescent="0.25">
      <c r="A132">
        <v>-1540</v>
      </c>
      <c r="B132">
        <v>712</v>
      </c>
      <c r="C132">
        <v>536</v>
      </c>
      <c r="D132">
        <v>326</v>
      </c>
      <c r="E132">
        <v>1806</v>
      </c>
      <c r="F132">
        <v>319</v>
      </c>
      <c r="G132">
        <v>189</v>
      </c>
      <c r="H132">
        <v>737</v>
      </c>
      <c r="I132">
        <v>1</v>
      </c>
      <c r="J132">
        <v>3069025</v>
      </c>
      <c r="K132">
        <v>3069025</v>
      </c>
      <c r="L132">
        <f t="shared" si="9"/>
        <v>0</v>
      </c>
      <c r="M132">
        <f t="shared" si="10"/>
        <v>0</v>
      </c>
      <c r="U132">
        <v>226</v>
      </c>
      <c r="V132">
        <v>1</v>
      </c>
      <c r="W132">
        <v>-3925073</v>
      </c>
    </row>
    <row r="133" spans="1:23" x14ac:dyDescent="0.25">
      <c r="A133">
        <v>-60</v>
      </c>
      <c r="B133">
        <v>-846</v>
      </c>
      <c r="C133">
        <v>-435</v>
      </c>
      <c r="D133">
        <v>-1412</v>
      </c>
      <c r="E133">
        <v>-2780</v>
      </c>
      <c r="F133">
        <v>638</v>
      </c>
      <c r="G133">
        <v>-1945</v>
      </c>
      <c r="H133">
        <v>105</v>
      </c>
      <c r="I133">
        <v>1</v>
      </c>
      <c r="J133">
        <v>-233937</v>
      </c>
      <c r="K133">
        <v>-233937</v>
      </c>
      <c r="L133">
        <f t="shared" si="9"/>
        <v>0</v>
      </c>
      <c r="M133">
        <f t="shared" si="10"/>
        <v>0</v>
      </c>
      <c r="U133">
        <v>107</v>
      </c>
      <c r="V133">
        <v>0</v>
      </c>
      <c r="W133">
        <v>-3850429</v>
      </c>
    </row>
    <row r="134" spans="1:23" x14ac:dyDescent="0.25">
      <c r="A134">
        <v>326</v>
      </c>
      <c r="B134">
        <v>-712</v>
      </c>
      <c r="C134">
        <v>-1651</v>
      </c>
      <c r="D134">
        <v>-1186</v>
      </c>
      <c r="E134">
        <v>-1772</v>
      </c>
      <c r="F134">
        <v>191</v>
      </c>
      <c r="G134">
        <v>-3035</v>
      </c>
      <c r="H134">
        <v>211</v>
      </c>
      <c r="I134">
        <v>1</v>
      </c>
      <c r="J134">
        <v>1714594</v>
      </c>
      <c r="K134">
        <v>1714594</v>
      </c>
      <c r="L134">
        <f t="shared" si="9"/>
        <v>0</v>
      </c>
      <c r="M134">
        <f t="shared" si="10"/>
        <v>0</v>
      </c>
      <c r="U134">
        <v>2</v>
      </c>
      <c r="V134">
        <v>1</v>
      </c>
      <c r="W134">
        <v>-3827928</v>
      </c>
    </row>
    <row r="135" spans="1:23" x14ac:dyDescent="0.25">
      <c r="A135">
        <v>-1211</v>
      </c>
      <c r="B135">
        <v>-1503</v>
      </c>
      <c r="C135">
        <v>80</v>
      </c>
      <c r="D135">
        <v>1411</v>
      </c>
      <c r="E135">
        <v>-479</v>
      </c>
      <c r="F135">
        <v>352</v>
      </c>
      <c r="G135">
        <v>2995</v>
      </c>
      <c r="H135">
        <v>446</v>
      </c>
      <c r="I135">
        <v>1</v>
      </c>
      <c r="J135">
        <v>-5210051</v>
      </c>
      <c r="K135">
        <v>-5210051</v>
      </c>
      <c r="L135">
        <f t="shared" si="9"/>
        <v>0</v>
      </c>
      <c r="M135">
        <f t="shared" si="10"/>
        <v>0</v>
      </c>
      <c r="U135">
        <v>616</v>
      </c>
      <c r="V135">
        <v>1</v>
      </c>
      <c r="W135">
        <v>-3773959</v>
      </c>
    </row>
    <row r="136" spans="1:23" x14ac:dyDescent="0.25">
      <c r="A136">
        <v>334</v>
      </c>
      <c r="B136">
        <v>-1559</v>
      </c>
      <c r="C136">
        <v>-2532</v>
      </c>
      <c r="D136">
        <v>-312</v>
      </c>
      <c r="E136">
        <v>-1051</v>
      </c>
      <c r="F136">
        <v>-275</v>
      </c>
      <c r="G136">
        <v>73</v>
      </c>
      <c r="H136">
        <v>507</v>
      </c>
      <c r="I136">
        <v>0</v>
      </c>
      <c r="J136">
        <v>-3406686</v>
      </c>
      <c r="K136">
        <v>-3406686</v>
      </c>
      <c r="L136">
        <f t="shared" si="9"/>
        <v>0</v>
      </c>
      <c r="M136">
        <f t="shared" si="10"/>
        <v>0</v>
      </c>
      <c r="U136">
        <v>148</v>
      </c>
      <c r="V136">
        <v>0</v>
      </c>
      <c r="W136">
        <v>-3765929</v>
      </c>
    </row>
    <row r="137" spans="1:23" x14ac:dyDescent="0.25">
      <c r="A137">
        <v>-1679</v>
      </c>
      <c r="B137">
        <v>-634</v>
      </c>
      <c r="C137">
        <v>-490</v>
      </c>
      <c r="D137">
        <v>716</v>
      </c>
      <c r="E137">
        <v>-1925</v>
      </c>
      <c r="F137">
        <v>-292</v>
      </c>
      <c r="G137">
        <v>-1875</v>
      </c>
      <c r="H137">
        <v>589</v>
      </c>
      <c r="I137">
        <v>1</v>
      </c>
      <c r="J137">
        <v>3537921</v>
      </c>
      <c r="K137">
        <v>3537921</v>
      </c>
      <c r="L137">
        <f t="shared" si="9"/>
        <v>0</v>
      </c>
      <c r="M137">
        <f t="shared" si="10"/>
        <v>0</v>
      </c>
      <c r="U137">
        <v>123</v>
      </c>
      <c r="V137">
        <v>1</v>
      </c>
      <c r="W137">
        <v>-3757184</v>
      </c>
    </row>
    <row r="138" spans="1:23" x14ac:dyDescent="0.25">
      <c r="A138">
        <v>-4271</v>
      </c>
      <c r="B138">
        <v>964</v>
      </c>
      <c r="C138">
        <v>2814</v>
      </c>
      <c r="D138">
        <v>178</v>
      </c>
      <c r="E138">
        <v>1633</v>
      </c>
      <c r="F138">
        <v>-442</v>
      </c>
      <c r="G138">
        <v>3565</v>
      </c>
      <c r="H138">
        <v>201</v>
      </c>
      <c r="I138">
        <v>1</v>
      </c>
      <c r="J138">
        <v>2545235</v>
      </c>
      <c r="K138">
        <v>2545235</v>
      </c>
      <c r="L138">
        <f t="shared" si="9"/>
        <v>0</v>
      </c>
      <c r="M138">
        <f t="shared" si="10"/>
        <v>0</v>
      </c>
      <c r="U138">
        <v>354</v>
      </c>
      <c r="V138">
        <v>0</v>
      </c>
      <c r="W138">
        <v>-3738353</v>
      </c>
    </row>
    <row r="139" spans="1:23" x14ac:dyDescent="0.25">
      <c r="A139">
        <v>758</v>
      </c>
      <c r="B139">
        <v>-3118</v>
      </c>
      <c r="C139">
        <v>1554</v>
      </c>
      <c r="D139">
        <v>2085</v>
      </c>
      <c r="E139">
        <v>854</v>
      </c>
      <c r="F139">
        <v>1991</v>
      </c>
      <c r="G139">
        <v>1405</v>
      </c>
      <c r="H139">
        <v>665</v>
      </c>
      <c r="I139">
        <v>0</v>
      </c>
      <c r="J139">
        <v>-7482334</v>
      </c>
      <c r="K139">
        <v>-7482334</v>
      </c>
      <c r="L139">
        <f t="shared" si="9"/>
        <v>1</v>
      </c>
      <c r="M139">
        <f t="shared" si="10"/>
        <v>0</v>
      </c>
      <c r="U139">
        <v>23</v>
      </c>
      <c r="V139">
        <v>1</v>
      </c>
      <c r="W139">
        <v>-3686347</v>
      </c>
    </row>
    <row r="140" spans="1:23" x14ac:dyDescent="0.25">
      <c r="A140">
        <v>-839</v>
      </c>
      <c r="B140">
        <v>1562</v>
      </c>
      <c r="C140">
        <v>238</v>
      </c>
      <c r="D140">
        <v>-1609</v>
      </c>
      <c r="E140">
        <v>-23</v>
      </c>
      <c r="F140">
        <v>616</v>
      </c>
      <c r="G140">
        <v>-2345</v>
      </c>
      <c r="H140">
        <v>99</v>
      </c>
      <c r="I140">
        <v>0</v>
      </c>
      <c r="J140">
        <v>5610900</v>
      </c>
      <c r="K140">
        <v>5610900</v>
      </c>
      <c r="L140">
        <f t="shared" si="9"/>
        <v>0</v>
      </c>
      <c r="M140">
        <f t="shared" si="10"/>
        <v>0</v>
      </c>
      <c r="U140">
        <v>504</v>
      </c>
      <c r="V140">
        <v>0</v>
      </c>
      <c r="W140">
        <v>-3667218</v>
      </c>
    </row>
    <row r="141" spans="1:23" x14ac:dyDescent="0.25">
      <c r="A141">
        <v>-2784</v>
      </c>
      <c r="B141">
        <v>488</v>
      </c>
      <c r="C141">
        <v>1662</v>
      </c>
      <c r="D141">
        <v>-973</v>
      </c>
      <c r="E141">
        <v>1633</v>
      </c>
      <c r="F141">
        <v>-558</v>
      </c>
      <c r="G141">
        <v>-1265</v>
      </c>
      <c r="H141">
        <v>311</v>
      </c>
      <c r="I141">
        <v>0</v>
      </c>
      <c r="J141">
        <v>7099409</v>
      </c>
      <c r="K141">
        <v>7099409</v>
      </c>
      <c r="L141">
        <f t="shared" si="9"/>
        <v>0</v>
      </c>
      <c r="M141">
        <f t="shared" si="10"/>
        <v>0</v>
      </c>
      <c r="U141">
        <v>593</v>
      </c>
      <c r="V141">
        <v>1</v>
      </c>
      <c r="W141">
        <v>-3662044</v>
      </c>
    </row>
    <row r="142" spans="1:23" x14ac:dyDescent="0.25">
      <c r="A142">
        <v>-1243</v>
      </c>
      <c r="B142">
        <v>-2305</v>
      </c>
      <c r="C142">
        <v>2282</v>
      </c>
      <c r="D142">
        <v>-304</v>
      </c>
      <c r="E142">
        <v>-1218</v>
      </c>
      <c r="F142">
        <v>627</v>
      </c>
      <c r="G142">
        <v>-1875</v>
      </c>
      <c r="H142">
        <v>42</v>
      </c>
      <c r="I142">
        <v>1</v>
      </c>
      <c r="J142">
        <v>805775</v>
      </c>
      <c r="K142">
        <v>805775</v>
      </c>
      <c r="L142">
        <f t="shared" si="9"/>
        <v>0</v>
      </c>
      <c r="M142">
        <f t="shared" si="10"/>
        <v>0</v>
      </c>
      <c r="U142">
        <v>471</v>
      </c>
      <c r="V142">
        <v>1</v>
      </c>
      <c r="W142">
        <v>-3643130</v>
      </c>
    </row>
    <row r="143" spans="1:23" x14ac:dyDescent="0.25">
      <c r="A143">
        <v>791</v>
      </c>
      <c r="B143">
        <v>-857</v>
      </c>
      <c r="C143">
        <v>-999</v>
      </c>
      <c r="D143">
        <v>1917</v>
      </c>
      <c r="E143">
        <v>2304</v>
      </c>
      <c r="F143">
        <v>1144</v>
      </c>
      <c r="G143">
        <v>1405</v>
      </c>
      <c r="H143">
        <v>149</v>
      </c>
      <c r="I143">
        <v>0</v>
      </c>
      <c r="J143">
        <v>-3989352</v>
      </c>
      <c r="K143">
        <v>-3989352</v>
      </c>
      <c r="L143">
        <f t="shared" si="9"/>
        <v>0</v>
      </c>
      <c r="M143">
        <f t="shared" si="10"/>
        <v>0</v>
      </c>
      <c r="U143">
        <v>345</v>
      </c>
      <c r="V143">
        <v>0</v>
      </c>
      <c r="W143">
        <v>-3634574</v>
      </c>
    </row>
    <row r="144" spans="1:23" x14ac:dyDescent="0.25">
      <c r="A144">
        <v>2093</v>
      </c>
      <c r="B144">
        <v>-824</v>
      </c>
      <c r="C144">
        <v>-367</v>
      </c>
      <c r="D144">
        <v>60</v>
      </c>
      <c r="E144">
        <v>-1589</v>
      </c>
      <c r="F144">
        <v>2629</v>
      </c>
      <c r="G144">
        <v>790</v>
      </c>
      <c r="H144">
        <v>479</v>
      </c>
      <c r="I144">
        <v>0</v>
      </c>
      <c r="J144">
        <v>-7760115</v>
      </c>
      <c r="K144">
        <v>-7760115</v>
      </c>
      <c r="L144">
        <f t="shared" si="9"/>
        <v>1</v>
      </c>
      <c r="M144">
        <f t="shared" si="10"/>
        <v>0</v>
      </c>
      <c r="U144">
        <v>95</v>
      </c>
      <c r="V144">
        <v>0</v>
      </c>
      <c r="W144">
        <v>-3631019</v>
      </c>
    </row>
    <row r="145" spans="1:23" x14ac:dyDescent="0.25">
      <c r="A145">
        <v>-2019</v>
      </c>
      <c r="B145">
        <v>-351</v>
      </c>
      <c r="C145">
        <v>2727</v>
      </c>
      <c r="D145">
        <v>-1475</v>
      </c>
      <c r="E145">
        <v>-1593</v>
      </c>
      <c r="F145">
        <v>715</v>
      </c>
      <c r="G145">
        <v>-516</v>
      </c>
      <c r="H145">
        <v>132</v>
      </c>
      <c r="I145">
        <v>0</v>
      </c>
      <c r="J145">
        <v>1688103</v>
      </c>
      <c r="K145">
        <v>1688103</v>
      </c>
      <c r="L145">
        <f t="shared" si="9"/>
        <v>0</v>
      </c>
      <c r="M145">
        <f t="shared" si="10"/>
        <v>0</v>
      </c>
      <c r="U145">
        <v>76</v>
      </c>
      <c r="V145">
        <v>0</v>
      </c>
      <c r="W145">
        <v>-3613750</v>
      </c>
    </row>
    <row r="146" spans="1:23" x14ac:dyDescent="0.25">
      <c r="A146">
        <v>-892</v>
      </c>
      <c r="B146">
        <v>-1770</v>
      </c>
      <c r="C146">
        <v>-672</v>
      </c>
      <c r="D146">
        <v>663</v>
      </c>
      <c r="E146">
        <v>-6079</v>
      </c>
      <c r="F146">
        <v>484</v>
      </c>
      <c r="G146">
        <v>-1032</v>
      </c>
      <c r="H146">
        <v>457</v>
      </c>
      <c r="I146">
        <v>1</v>
      </c>
      <c r="J146">
        <v>-2553809</v>
      </c>
      <c r="K146">
        <v>-2553809</v>
      </c>
      <c r="L146">
        <f t="shared" si="9"/>
        <v>0</v>
      </c>
      <c r="M146">
        <f t="shared" si="10"/>
        <v>0</v>
      </c>
      <c r="U146">
        <v>34</v>
      </c>
      <c r="V146">
        <v>0</v>
      </c>
      <c r="W146">
        <v>-3543326</v>
      </c>
    </row>
    <row r="147" spans="1:23" x14ac:dyDescent="0.25">
      <c r="A147">
        <v>-3241</v>
      </c>
      <c r="B147">
        <v>-1358</v>
      </c>
      <c r="C147">
        <v>4803</v>
      </c>
      <c r="D147">
        <v>-1446</v>
      </c>
      <c r="E147">
        <v>-354</v>
      </c>
      <c r="F147">
        <v>363</v>
      </c>
      <c r="G147">
        <v>1</v>
      </c>
      <c r="H147">
        <v>628</v>
      </c>
      <c r="I147">
        <v>0</v>
      </c>
      <c r="J147">
        <v>2386121</v>
      </c>
      <c r="K147">
        <v>2386121</v>
      </c>
      <c r="L147">
        <f t="shared" si="9"/>
        <v>0</v>
      </c>
      <c r="M147">
        <f t="shared" si="10"/>
        <v>0</v>
      </c>
      <c r="U147">
        <v>110</v>
      </c>
      <c r="V147">
        <v>0</v>
      </c>
      <c r="W147">
        <v>-3529724</v>
      </c>
    </row>
    <row r="148" spans="1:23" x14ac:dyDescent="0.25">
      <c r="A148">
        <v>3878</v>
      </c>
      <c r="B148">
        <v>-3875</v>
      </c>
      <c r="C148">
        <v>-2173</v>
      </c>
      <c r="D148">
        <v>-653</v>
      </c>
      <c r="E148">
        <v>-1688</v>
      </c>
      <c r="F148">
        <v>2002</v>
      </c>
      <c r="G148">
        <v>1205</v>
      </c>
      <c r="H148">
        <v>367</v>
      </c>
      <c r="I148">
        <v>0</v>
      </c>
      <c r="J148">
        <v>-14484539</v>
      </c>
      <c r="K148">
        <v>-14484539</v>
      </c>
      <c r="L148">
        <f t="shared" si="9"/>
        <v>1</v>
      </c>
      <c r="M148">
        <f t="shared" si="10"/>
        <v>0</v>
      </c>
      <c r="U148">
        <v>156</v>
      </c>
      <c r="V148">
        <v>1</v>
      </c>
      <c r="W148">
        <v>-3521322</v>
      </c>
    </row>
    <row r="149" spans="1:23" x14ac:dyDescent="0.25">
      <c r="A149">
        <v>-2731</v>
      </c>
      <c r="B149">
        <v>-31</v>
      </c>
      <c r="C149">
        <v>1488</v>
      </c>
      <c r="D149">
        <v>-87</v>
      </c>
      <c r="E149">
        <v>315</v>
      </c>
      <c r="F149">
        <v>-331</v>
      </c>
      <c r="G149">
        <v>654</v>
      </c>
      <c r="H149">
        <v>194</v>
      </c>
      <c r="I149">
        <v>1</v>
      </c>
      <c r="J149">
        <v>2897392</v>
      </c>
      <c r="K149">
        <v>2897392</v>
      </c>
      <c r="L149">
        <f t="shared" si="9"/>
        <v>0</v>
      </c>
      <c r="M149">
        <f t="shared" si="10"/>
        <v>0</v>
      </c>
      <c r="U149">
        <v>356</v>
      </c>
      <c r="V149">
        <v>1</v>
      </c>
      <c r="W149">
        <v>-3481133</v>
      </c>
    </row>
    <row r="150" spans="1:23" x14ac:dyDescent="0.25">
      <c r="A150">
        <v>-2911</v>
      </c>
      <c r="B150">
        <v>-1336</v>
      </c>
      <c r="C150">
        <v>2760</v>
      </c>
      <c r="D150">
        <v>1190</v>
      </c>
      <c r="E150">
        <v>2477</v>
      </c>
      <c r="F150">
        <v>-194</v>
      </c>
      <c r="G150">
        <v>1855</v>
      </c>
      <c r="H150">
        <v>450</v>
      </c>
      <c r="I150">
        <v>0</v>
      </c>
      <c r="J150">
        <v>1030889</v>
      </c>
      <c r="K150">
        <v>1030889</v>
      </c>
      <c r="L150">
        <f t="shared" si="9"/>
        <v>0</v>
      </c>
      <c r="M150">
        <f t="shared" si="10"/>
        <v>0</v>
      </c>
      <c r="U150">
        <v>202</v>
      </c>
      <c r="V150">
        <v>0</v>
      </c>
      <c r="W150">
        <v>-3448500</v>
      </c>
    </row>
    <row r="151" spans="1:23" x14ac:dyDescent="0.25">
      <c r="A151">
        <v>2306</v>
      </c>
      <c r="B151">
        <v>-2138</v>
      </c>
      <c r="C151">
        <v>-3434</v>
      </c>
      <c r="D151">
        <v>579</v>
      </c>
      <c r="E151">
        <v>-1661</v>
      </c>
      <c r="F151">
        <v>869</v>
      </c>
      <c r="G151">
        <v>800</v>
      </c>
      <c r="H151">
        <v>346</v>
      </c>
      <c r="I151">
        <v>0</v>
      </c>
      <c r="J151">
        <v>-8800696</v>
      </c>
      <c r="K151">
        <v>-8800696</v>
      </c>
      <c r="L151">
        <f t="shared" si="9"/>
        <v>1</v>
      </c>
      <c r="M151">
        <f t="shared" si="10"/>
        <v>0</v>
      </c>
      <c r="U151">
        <v>562</v>
      </c>
      <c r="V151">
        <v>0</v>
      </c>
      <c r="W151">
        <v>-3438451</v>
      </c>
    </row>
    <row r="152" spans="1:23" x14ac:dyDescent="0.25">
      <c r="A152">
        <v>-4059</v>
      </c>
      <c r="B152">
        <v>-868</v>
      </c>
      <c r="C152">
        <v>2445</v>
      </c>
      <c r="D152">
        <v>937</v>
      </c>
      <c r="E152">
        <v>-2098</v>
      </c>
      <c r="F152">
        <v>-449</v>
      </c>
      <c r="G152">
        <v>3075</v>
      </c>
      <c r="H152">
        <v>655</v>
      </c>
      <c r="I152">
        <v>1</v>
      </c>
      <c r="J152">
        <v>-689838</v>
      </c>
      <c r="K152">
        <v>-689838</v>
      </c>
      <c r="L152">
        <f t="shared" si="9"/>
        <v>0</v>
      </c>
      <c r="M152">
        <f t="shared" si="10"/>
        <v>0</v>
      </c>
      <c r="U152">
        <v>418</v>
      </c>
      <c r="V152">
        <v>1</v>
      </c>
      <c r="W152">
        <v>-3432824</v>
      </c>
    </row>
    <row r="153" spans="1:23" x14ac:dyDescent="0.25">
      <c r="A153">
        <v>-3666</v>
      </c>
      <c r="B153">
        <v>1579</v>
      </c>
      <c r="C153">
        <v>1803</v>
      </c>
      <c r="D153">
        <v>-1906</v>
      </c>
      <c r="E153">
        <v>1514</v>
      </c>
      <c r="F153">
        <v>-1125</v>
      </c>
      <c r="G153">
        <v>-1485</v>
      </c>
      <c r="H153">
        <v>462</v>
      </c>
      <c r="I153">
        <v>0</v>
      </c>
      <c r="J153">
        <v>10092683</v>
      </c>
      <c r="K153">
        <v>10092683</v>
      </c>
      <c r="L153">
        <f t="shared" si="9"/>
        <v>0</v>
      </c>
      <c r="M153">
        <f t="shared" si="10"/>
        <v>1</v>
      </c>
      <c r="U153">
        <v>507</v>
      </c>
      <c r="V153">
        <v>0</v>
      </c>
      <c r="W153">
        <v>-3406686</v>
      </c>
    </row>
    <row r="154" spans="1:23" x14ac:dyDescent="0.25">
      <c r="A154">
        <v>904</v>
      </c>
      <c r="B154">
        <v>601</v>
      </c>
      <c r="C154">
        <v>-2912</v>
      </c>
      <c r="D154">
        <v>2970</v>
      </c>
      <c r="E154">
        <v>-4511</v>
      </c>
      <c r="F154">
        <v>1683</v>
      </c>
      <c r="G154">
        <v>-1052</v>
      </c>
      <c r="H154">
        <v>397</v>
      </c>
      <c r="I154">
        <v>1</v>
      </c>
      <c r="J154">
        <v>-1967140</v>
      </c>
      <c r="K154">
        <v>-1967140</v>
      </c>
      <c r="L154">
        <f t="shared" si="9"/>
        <v>0</v>
      </c>
      <c r="M154">
        <f t="shared" si="10"/>
        <v>0</v>
      </c>
      <c r="U154">
        <v>715</v>
      </c>
      <c r="V154">
        <v>0</v>
      </c>
      <c r="W154">
        <v>-3366706</v>
      </c>
    </row>
    <row r="155" spans="1:23" x14ac:dyDescent="0.25">
      <c r="A155">
        <v>-52</v>
      </c>
      <c r="B155">
        <v>-1436</v>
      </c>
      <c r="C155">
        <v>1276</v>
      </c>
      <c r="D155">
        <v>-170</v>
      </c>
      <c r="E155">
        <v>1103</v>
      </c>
      <c r="F155">
        <v>836</v>
      </c>
      <c r="G155">
        <v>-3225</v>
      </c>
      <c r="H155">
        <v>748</v>
      </c>
      <c r="I155">
        <v>0</v>
      </c>
      <c r="J155">
        <v>3134992</v>
      </c>
      <c r="K155">
        <v>3134992</v>
      </c>
      <c r="L155">
        <f t="shared" si="9"/>
        <v>0</v>
      </c>
      <c r="M155">
        <f t="shared" si="10"/>
        <v>0</v>
      </c>
      <c r="U155">
        <v>170</v>
      </c>
      <c r="V155">
        <v>0</v>
      </c>
      <c r="W155">
        <v>-3358552</v>
      </c>
    </row>
    <row r="156" spans="1:23" x14ac:dyDescent="0.25">
      <c r="A156">
        <v>1710</v>
      </c>
      <c r="B156">
        <v>-1993</v>
      </c>
      <c r="C156">
        <v>-3944</v>
      </c>
      <c r="D156">
        <v>1527</v>
      </c>
      <c r="E156">
        <v>-1425</v>
      </c>
      <c r="F156">
        <v>162</v>
      </c>
      <c r="G156">
        <v>-1765</v>
      </c>
      <c r="H156">
        <v>369</v>
      </c>
      <c r="I156">
        <v>0</v>
      </c>
      <c r="J156">
        <v>-3154692</v>
      </c>
      <c r="K156">
        <v>-3154692</v>
      </c>
      <c r="L156">
        <f t="shared" si="9"/>
        <v>0</v>
      </c>
      <c r="M156">
        <f t="shared" si="10"/>
        <v>0</v>
      </c>
      <c r="U156">
        <v>190</v>
      </c>
      <c r="V156">
        <v>0</v>
      </c>
      <c r="W156">
        <v>-3356080</v>
      </c>
    </row>
    <row r="157" spans="1:23" x14ac:dyDescent="0.25">
      <c r="A157">
        <v>3209</v>
      </c>
      <c r="B157">
        <v>256</v>
      </c>
      <c r="C157">
        <v>-4683</v>
      </c>
      <c r="D157">
        <v>-869</v>
      </c>
      <c r="E157">
        <v>3407</v>
      </c>
      <c r="F157">
        <v>495</v>
      </c>
      <c r="G157">
        <v>-683</v>
      </c>
      <c r="H157">
        <v>322</v>
      </c>
      <c r="I157">
        <v>1</v>
      </c>
      <c r="J157">
        <v>-2837862</v>
      </c>
      <c r="K157">
        <v>-2837862</v>
      </c>
      <c r="L157">
        <f t="shared" si="9"/>
        <v>0</v>
      </c>
      <c r="M157">
        <f t="shared" si="10"/>
        <v>0</v>
      </c>
      <c r="U157">
        <v>17</v>
      </c>
      <c r="V157">
        <v>0</v>
      </c>
      <c r="W157">
        <v>-3343675</v>
      </c>
    </row>
    <row r="158" spans="1:23" x14ac:dyDescent="0.25">
      <c r="A158">
        <v>-66</v>
      </c>
      <c r="B158">
        <v>-879</v>
      </c>
      <c r="C158">
        <v>1434</v>
      </c>
      <c r="D158">
        <v>220</v>
      </c>
      <c r="E158">
        <v>-519</v>
      </c>
      <c r="F158">
        <v>1573</v>
      </c>
      <c r="G158">
        <v>730</v>
      </c>
      <c r="H158">
        <v>190</v>
      </c>
      <c r="I158">
        <v>0</v>
      </c>
      <c r="J158">
        <v>-3356080</v>
      </c>
      <c r="K158">
        <v>-3356080</v>
      </c>
      <c r="L158">
        <f t="shared" si="9"/>
        <v>0</v>
      </c>
      <c r="M158">
        <f t="shared" si="10"/>
        <v>0</v>
      </c>
      <c r="U158">
        <v>603</v>
      </c>
      <c r="V158">
        <v>0</v>
      </c>
      <c r="W158">
        <v>-3263831</v>
      </c>
    </row>
    <row r="159" spans="1:23" x14ac:dyDescent="0.25">
      <c r="A159">
        <v>2369</v>
      </c>
      <c r="B159">
        <v>1387</v>
      </c>
      <c r="C159">
        <v>-1064</v>
      </c>
      <c r="D159">
        <v>-1307</v>
      </c>
      <c r="E159">
        <v>-4738</v>
      </c>
      <c r="F159">
        <v>3124</v>
      </c>
      <c r="G159">
        <v>-274</v>
      </c>
      <c r="H159">
        <v>260</v>
      </c>
      <c r="I159">
        <v>0</v>
      </c>
      <c r="J159">
        <v>-5900849</v>
      </c>
      <c r="K159">
        <v>-5900849</v>
      </c>
      <c r="L159">
        <f t="shared" si="9"/>
        <v>0</v>
      </c>
      <c r="M159">
        <f t="shared" si="10"/>
        <v>0</v>
      </c>
      <c r="U159">
        <v>478</v>
      </c>
      <c r="V159">
        <v>0</v>
      </c>
      <c r="W159">
        <v>-3259177</v>
      </c>
    </row>
    <row r="160" spans="1:23" x14ac:dyDescent="0.25">
      <c r="A160">
        <v>99</v>
      </c>
      <c r="B160">
        <v>1000</v>
      </c>
      <c r="C160">
        <v>-4020</v>
      </c>
      <c r="D160">
        <v>114</v>
      </c>
      <c r="E160">
        <v>-166</v>
      </c>
      <c r="F160">
        <v>-721</v>
      </c>
      <c r="G160">
        <v>-900</v>
      </c>
      <c r="H160">
        <v>366</v>
      </c>
      <c r="I160">
        <v>0</v>
      </c>
      <c r="J160">
        <v>2108322</v>
      </c>
      <c r="K160">
        <v>2108322</v>
      </c>
      <c r="L160">
        <f t="shared" si="9"/>
        <v>0</v>
      </c>
      <c r="M160">
        <f t="shared" si="10"/>
        <v>0</v>
      </c>
      <c r="U160">
        <v>108</v>
      </c>
      <c r="V160">
        <v>1</v>
      </c>
      <c r="W160">
        <v>-3225197</v>
      </c>
    </row>
    <row r="161" spans="1:23" x14ac:dyDescent="0.25">
      <c r="A161">
        <v>876</v>
      </c>
      <c r="B161">
        <v>-1893</v>
      </c>
      <c r="C161">
        <v>-627</v>
      </c>
      <c r="D161">
        <v>-3318</v>
      </c>
      <c r="E161">
        <v>-1055</v>
      </c>
      <c r="F161">
        <v>178</v>
      </c>
      <c r="G161">
        <v>-226</v>
      </c>
      <c r="H161">
        <v>63</v>
      </c>
      <c r="I161">
        <v>0</v>
      </c>
      <c r="J161">
        <v>-4725348</v>
      </c>
      <c r="K161">
        <v>-4725348</v>
      </c>
      <c r="L161">
        <f t="shared" si="9"/>
        <v>0</v>
      </c>
      <c r="M161">
        <f t="shared" si="10"/>
        <v>0</v>
      </c>
      <c r="U161">
        <v>618</v>
      </c>
      <c r="V161">
        <v>0</v>
      </c>
      <c r="W161">
        <v>-3215908</v>
      </c>
    </row>
    <row r="162" spans="1:23" x14ac:dyDescent="0.25">
      <c r="A162">
        <v>2327</v>
      </c>
      <c r="B162">
        <v>-2628</v>
      </c>
      <c r="C162">
        <v>-160</v>
      </c>
      <c r="D162">
        <v>2601</v>
      </c>
      <c r="E162">
        <v>930</v>
      </c>
      <c r="F162">
        <v>2354</v>
      </c>
      <c r="G162">
        <v>391</v>
      </c>
      <c r="H162">
        <v>377</v>
      </c>
      <c r="I162">
        <v>0</v>
      </c>
      <c r="J162">
        <v>-7716872</v>
      </c>
      <c r="K162">
        <v>-7716872</v>
      </c>
      <c r="L162">
        <f t="shared" si="9"/>
        <v>1</v>
      </c>
      <c r="M162">
        <f t="shared" si="10"/>
        <v>0</v>
      </c>
      <c r="U162">
        <v>200</v>
      </c>
      <c r="V162">
        <v>1</v>
      </c>
      <c r="W162">
        <v>-3183273</v>
      </c>
    </row>
    <row r="163" spans="1:23" x14ac:dyDescent="0.25">
      <c r="A163">
        <v>-5100</v>
      </c>
      <c r="B163">
        <v>-170</v>
      </c>
      <c r="C163">
        <v>4422</v>
      </c>
      <c r="D163">
        <v>-2022</v>
      </c>
      <c r="E163">
        <v>649</v>
      </c>
      <c r="F163">
        <v>-1457</v>
      </c>
      <c r="G163">
        <v>-1585</v>
      </c>
      <c r="H163">
        <v>282</v>
      </c>
      <c r="I163">
        <v>0</v>
      </c>
      <c r="J163">
        <v>10259807</v>
      </c>
      <c r="K163">
        <v>10259807</v>
      </c>
      <c r="L163">
        <f t="shared" si="9"/>
        <v>0</v>
      </c>
      <c r="M163">
        <f t="shared" si="10"/>
        <v>1</v>
      </c>
      <c r="U163">
        <v>348</v>
      </c>
      <c r="V163">
        <v>0</v>
      </c>
      <c r="W163">
        <v>-3167697</v>
      </c>
    </row>
    <row r="164" spans="1:23" x14ac:dyDescent="0.25">
      <c r="A164">
        <v>-1732</v>
      </c>
      <c r="B164">
        <v>279</v>
      </c>
      <c r="C164">
        <v>1945</v>
      </c>
      <c r="D164">
        <v>-1604</v>
      </c>
      <c r="E164">
        <v>-585</v>
      </c>
      <c r="F164">
        <v>312</v>
      </c>
      <c r="G164">
        <v>-1665</v>
      </c>
      <c r="H164">
        <v>7</v>
      </c>
      <c r="I164">
        <v>0</v>
      </c>
      <c r="J164">
        <v>4451680</v>
      </c>
      <c r="K164">
        <v>4451680</v>
      </c>
      <c r="L164">
        <f t="shared" si="9"/>
        <v>0</v>
      </c>
      <c r="M164">
        <f t="shared" si="10"/>
        <v>0</v>
      </c>
      <c r="U164">
        <v>626</v>
      </c>
      <c r="V164">
        <v>1</v>
      </c>
      <c r="W164">
        <v>-3160866</v>
      </c>
    </row>
    <row r="165" spans="1:23" x14ac:dyDescent="0.25">
      <c r="A165">
        <v>-531</v>
      </c>
      <c r="B165">
        <v>2193</v>
      </c>
      <c r="C165">
        <v>105</v>
      </c>
      <c r="D165">
        <v>-2654</v>
      </c>
      <c r="E165">
        <v>-977</v>
      </c>
      <c r="F165">
        <v>616</v>
      </c>
      <c r="G165">
        <v>-3475</v>
      </c>
      <c r="H165">
        <v>692</v>
      </c>
      <c r="I165">
        <v>0</v>
      </c>
      <c r="J165">
        <v>7085327</v>
      </c>
      <c r="K165">
        <v>7085327</v>
      </c>
      <c r="L165">
        <f t="shared" si="9"/>
        <v>0</v>
      </c>
      <c r="M165">
        <f t="shared" si="10"/>
        <v>0</v>
      </c>
      <c r="U165">
        <v>115</v>
      </c>
      <c r="V165">
        <v>1</v>
      </c>
      <c r="W165">
        <v>-3159875</v>
      </c>
    </row>
    <row r="166" spans="1:23" x14ac:dyDescent="0.25">
      <c r="A166">
        <v>243</v>
      </c>
      <c r="B166">
        <v>-1202</v>
      </c>
      <c r="C166">
        <v>135</v>
      </c>
      <c r="D166">
        <v>2412</v>
      </c>
      <c r="E166">
        <v>-372</v>
      </c>
      <c r="F166">
        <v>1496</v>
      </c>
      <c r="G166">
        <v>1965</v>
      </c>
      <c r="H166">
        <v>632</v>
      </c>
      <c r="I166">
        <v>0</v>
      </c>
      <c r="J166">
        <v>-5629796</v>
      </c>
      <c r="K166">
        <v>-5629796</v>
      </c>
      <c r="L166">
        <f t="shared" si="9"/>
        <v>0</v>
      </c>
      <c r="M166">
        <f t="shared" si="10"/>
        <v>0</v>
      </c>
      <c r="U166">
        <v>578</v>
      </c>
      <c r="V166">
        <v>0</v>
      </c>
      <c r="W166">
        <v>-3157410</v>
      </c>
    </row>
    <row r="167" spans="1:23" x14ac:dyDescent="0.25">
      <c r="A167">
        <v>-892</v>
      </c>
      <c r="B167">
        <v>-37</v>
      </c>
      <c r="C167">
        <v>-154</v>
      </c>
      <c r="D167">
        <v>1316</v>
      </c>
      <c r="E167">
        <v>-179</v>
      </c>
      <c r="F167">
        <v>429</v>
      </c>
      <c r="G167">
        <v>135</v>
      </c>
      <c r="H167">
        <v>376</v>
      </c>
      <c r="I167">
        <v>1</v>
      </c>
      <c r="J167">
        <v>630720</v>
      </c>
      <c r="K167">
        <v>630720</v>
      </c>
      <c r="L167">
        <f t="shared" si="9"/>
        <v>0</v>
      </c>
      <c r="M167">
        <f t="shared" si="10"/>
        <v>0</v>
      </c>
      <c r="U167">
        <v>369</v>
      </c>
      <c r="V167">
        <v>0</v>
      </c>
      <c r="W167">
        <v>-3154692</v>
      </c>
    </row>
    <row r="168" spans="1:23" x14ac:dyDescent="0.25">
      <c r="A168">
        <v>-548</v>
      </c>
      <c r="B168">
        <v>-501</v>
      </c>
      <c r="C168">
        <v>-33</v>
      </c>
      <c r="D168">
        <v>1917</v>
      </c>
      <c r="E168">
        <v>627</v>
      </c>
      <c r="F168">
        <v>627</v>
      </c>
      <c r="G168">
        <v>133</v>
      </c>
      <c r="H168">
        <v>291</v>
      </c>
      <c r="I168">
        <v>0</v>
      </c>
      <c r="J168">
        <v>-13142</v>
      </c>
      <c r="K168">
        <v>-13142</v>
      </c>
      <c r="L168">
        <f t="shared" si="9"/>
        <v>0</v>
      </c>
      <c r="M168">
        <f t="shared" si="10"/>
        <v>0</v>
      </c>
      <c r="U168">
        <v>483</v>
      </c>
      <c r="V168">
        <v>0</v>
      </c>
      <c r="W168">
        <v>-3132553</v>
      </c>
    </row>
    <row r="169" spans="1:23" x14ac:dyDescent="0.25">
      <c r="A169">
        <v>4112</v>
      </c>
      <c r="B169">
        <v>-5345</v>
      </c>
      <c r="C169">
        <v>-1401</v>
      </c>
      <c r="D169">
        <v>-1581</v>
      </c>
      <c r="E169">
        <v>1309</v>
      </c>
      <c r="F169">
        <v>1342</v>
      </c>
      <c r="G169">
        <v>2255</v>
      </c>
      <c r="H169">
        <v>573</v>
      </c>
      <c r="I169">
        <v>0</v>
      </c>
      <c r="J169">
        <v>-16475493</v>
      </c>
      <c r="K169">
        <v>-16475493</v>
      </c>
      <c r="L169">
        <f t="shared" si="9"/>
        <v>1</v>
      </c>
      <c r="M169">
        <f t="shared" si="10"/>
        <v>0</v>
      </c>
      <c r="U169">
        <v>144</v>
      </c>
      <c r="V169">
        <v>1</v>
      </c>
      <c r="W169">
        <v>-3104018</v>
      </c>
    </row>
    <row r="170" spans="1:23" x14ac:dyDescent="0.25">
      <c r="A170">
        <v>-1764</v>
      </c>
      <c r="B170">
        <v>-1069</v>
      </c>
      <c r="C170">
        <v>-322</v>
      </c>
      <c r="D170">
        <v>-314</v>
      </c>
      <c r="E170">
        <v>540</v>
      </c>
      <c r="F170">
        <v>-851</v>
      </c>
      <c r="G170">
        <v>5185</v>
      </c>
      <c r="H170">
        <v>113</v>
      </c>
      <c r="I170">
        <v>1</v>
      </c>
      <c r="J170">
        <v>-6437476</v>
      </c>
      <c r="K170">
        <v>-6437476</v>
      </c>
      <c r="L170">
        <f t="shared" si="9"/>
        <v>0</v>
      </c>
      <c r="M170">
        <f t="shared" si="10"/>
        <v>0</v>
      </c>
      <c r="U170">
        <v>717</v>
      </c>
      <c r="V170">
        <v>1</v>
      </c>
      <c r="W170">
        <v>-3096235</v>
      </c>
    </row>
    <row r="171" spans="1:23" x14ac:dyDescent="0.25">
      <c r="A171">
        <v>-223</v>
      </c>
      <c r="B171">
        <v>-2104</v>
      </c>
      <c r="C171">
        <v>1760</v>
      </c>
      <c r="D171">
        <v>284</v>
      </c>
      <c r="E171">
        <v>-230</v>
      </c>
      <c r="F171">
        <v>990</v>
      </c>
      <c r="G171">
        <v>-987</v>
      </c>
      <c r="H171">
        <v>420</v>
      </c>
      <c r="I171">
        <v>1</v>
      </c>
      <c r="J171">
        <v>-1372707</v>
      </c>
      <c r="K171">
        <v>-1372707</v>
      </c>
      <c r="L171">
        <f t="shared" si="9"/>
        <v>0</v>
      </c>
      <c r="M171">
        <f t="shared" si="10"/>
        <v>0</v>
      </c>
      <c r="U171">
        <v>718</v>
      </c>
      <c r="V171">
        <v>1</v>
      </c>
      <c r="W171">
        <v>-3089937</v>
      </c>
    </row>
    <row r="172" spans="1:23" x14ac:dyDescent="0.25">
      <c r="A172">
        <v>-3241</v>
      </c>
      <c r="B172">
        <v>2037</v>
      </c>
      <c r="C172">
        <v>766</v>
      </c>
      <c r="D172">
        <v>-841</v>
      </c>
      <c r="E172">
        <v>2315</v>
      </c>
      <c r="F172">
        <v>-1376</v>
      </c>
      <c r="G172">
        <v>-3395</v>
      </c>
      <c r="H172">
        <v>368</v>
      </c>
      <c r="I172">
        <v>0</v>
      </c>
      <c r="J172">
        <v>13674761</v>
      </c>
      <c r="K172">
        <v>13674761</v>
      </c>
      <c r="L172">
        <f t="shared" si="9"/>
        <v>0</v>
      </c>
      <c r="M172">
        <f t="shared" si="10"/>
        <v>1</v>
      </c>
      <c r="U172">
        <v>631</v>
      </c>
      <c r="V172">
        <v>1</v>
      </c>
      <c r="W172">
        <v>-3050777</v>
      </c>
    </row>
    <row r="173" spans="1:23" x14ac:dyDescent="0.25">
      <c r="A173">
        <v>-2646</v>
      </c>
      <c r="B173">
        <v>-198</v>
      </c>
      <c r="C173">
        <v>2390</v>
      </c>
      <c r="D173">
        <v>-1180</v>
      </c>
      <c r="E173">
        <v>2163</v>
      </c>
      <c r="F173">
        <v>-809</v>
      </c>
      <c r="G173">
        <v>-3315</v>
      </c>
      <c r="H173">
        <v>497</v>
      </c>
      <c r="I173">
        <v>0</v>
      </c>
      <c r="J173">
        <v>9770371</v>
      </c>
      <c r="K173">
        <v>9770371</v>
      </c>
      <c r="L173">
        <f t="shared" si="9"/>
        <v>0</v>
      </c>
      <c r="M173">
        <f t="shared" si="10"/>
        <v>1</v>
      </c>
      <c r="U173">
        <v>780</v>
      </c>
      <c r="V173">
        <v>0</v>
      </c>
      <c r="W173">
        <v>-3048416</v>
      </c>
    </row>
    <row r="174" spans="1:23" x14ac:dyDescent="0.25">
      <c r="A174">
        <v>-1668</v>
      </c>
      <c r="B174">
        <v>351</v>
      </c>
      <c r="C174">
        <v>-3379</v>
      </c>
      <c r="D174">
        <v>2233</v>
      </c>
      <c r="E174">
        <v>-5030</v>
      </c>
      <c r="F174">
        <v>-1004</v>
      </c>
      <c r="G174">
        <v>-1695</v>
      </c>
      <c r="H174">
        <v>802</v>
      </c>
      <c r="I174">
        <v>0</v>
      </c>
      <c r="J174">
        <v>3547323</v>
      </c>
      <c r="K174">
        <v>3547323</v>
      </c>
      <c r="L174">
        <f t="shared" si="9"/>
        <v>0</v>
      </c>
      <c r="M174">
        <f t="shared" si="10"/>
        <v>0</v>
      </c>
      <c r="U174">
        <v>601</v>
      </c>
      <c r="V174">
        <v>0</v>
      </c>
      <c r="W174">
        <v>-2969720</v>
      </c>
    </row>
    <row r="175" spans="1:23" x14ac:dyDescent="0.25">
      <c r="A175">
        <v>-500</v>
      </c>
      <c r="B175">
        <v>-3385</v>
      </c>
      <c r="C175">
        <v>3444</v>
      </c>
      <c r="D175">
        <v>790</v>
      </c>
      <c r="E175">
        <v>-671</v>
      </c>
      <c r="F175">
        <v>1397</v>
      </c>
      <c r="G175">
        <v>-734</v>
      </c>
      <c r="H175">
        <v>780</v>
      </c>
      <c r="I175">
        <v>0</v>
      </c>
      <c r="J175">
        <v>-3048416</v>
      </c>
      <c r="K175">
        <v>-3048416</v>
      </c>
      <c r="L175">
        <f t="shared" si="9"/>
        <v>0</v>
      </c>
      <c r="M175">
        <f t="shared" si="10"/>
        <v>0</v>
      </c>
      <c r="U175">
        <v>389</v>
      </c>
      <c r="V175">
        <v>1</v>
      </c>
      <c r="W175">
        <v>-2964580</v>
      </c>
    </row>
    <row r="176" spans="1:23" x14ac:dyDescent="0.25">
      <c r="A176">
        <v>148</v>
      </c>
      <c r="B176">
        <v>2026</v>
      </c>
      <c r="C176">
        <v>-2227</v>
      </c>
      <c r="D176">
        <v>60</v>
      </c>
      <c r="E176">
        <v>995</v>
      </c>
      <c r="F176">
        <v>144</v>
      </c>
      <c r="G176">
        <v>-2655</v>
      </c>
      <c r="H176">
        <v>698</v>
      </c>
      <c r="I176">
        <v>0</v>
      </c>
      <c r="J176">
        <v>6187259</v>
      </c>
      <c r="K176">
        <v>6187259</v>
      </c>
      <c r="L176">
        <f t="shared" si="9"/>
        <v>0</v>
      </c>
      <c r="M176">
        <f t="shared" si="10"/>
        <v>0</v>
      </c>
      <c r="U176">
        <v>310</v>
      </c>
      <c r="V176">
        <v>0</v>
      </c>
      <c r="W176">
        <v>-2957535</v>
      </c>
    </row>
    <row r="177" spans="1:23" x14ac:dyDescent="0.25">
      <c r="A177">
        <v>3177</v>
      </c>
      <c r="B177">
        <v>-1013</v>
      </c>
      <c r="C177">
        <v>-4466</v>
      </c>
      <c r="D177">
        <v>-1969</v>
      </c>
      <c r="E177">
        <v>2877</v>
      </c>
      <c r="F177">
        <v>-103</v>
      </c>
      <c r="G177">
        <v>700</v>
      </c>
      <c r="H177">
        <v>595</v>
      </c>
      <c r="I177">
        <v>1</v>
      </c>
      <c r="J177">
        <v>-6451978</v>
      </c>
      <c r="K177">
        <v>-6451978</v>
      </c>
      <c r="L177">
        <f t="shared" si="9"/>
        <v>0</v>
      </c>
      <c r="M177">
        <f t="shared" si="10"/>
        <v>0</v>
      </c>
      <c r="U177">
        <v>106</v>
      </c>
      <c r="V177">
        <v>0</v>
      </c>
      <c r="W177">
        <v>-2956371</v>
      </c>
    </row>
    <row r="178" spans="1:23" x14ac:dyDescent="0.25">
      <c r="A178">
        <v>-1285</v>
      </c>
      <c r="B178">
        <v>-89</v>
      </c>
      <c r="C178">
        <v>429</v>
      </c>
      <c r="D178">
        <v>1158</v>
      </c>
      <c r="E178">
        <v>1406</v>
      </c>
      <c r="F178">
        <v>42</v>
      </c>
      <c r="G178">
        <v>92</v>
      </c>
      <c r="H178">
        <v>100</v>
      </c>
      <c r="I178">
        <v>0</v>
      </c>
      <c r="J178">
        <v>2183067</v>
      </c>
      <c r="K178">
        <v>2183067</v>
      </c>
      <c r="L178">
        <f t="shared" si="9"/>
        <v>0</v>
      </c>
      <c r="M178">
        <f t="shared" si="10"/>
        <v>0</v>
      </c>
      <c r="U178">
        <v>40</v>
      </c>
      <c r="V178">
        <v>1</v>
      </c>
      <c r="W178">
        <v>-2946503</v>
      </c>
    </row>
    <row r="179" spans="1:23" x14ac:dyDescent="0.25">
      <c r="A179">
        <v>-1402</v>
      </c>
      <c r="B179">
        <v>-1692</v>
      </c>
      <c r="C179">
        <v>848</v>
      </c>
      <c r="D179">
        <v>-83</v>
      </c>
      <c r="E179">
        <v>-2812</v>
      </c>
      <c r="F179">
        <v>-163</v>
      </c>
      <c r="G179">
        <v>-2375</v>
      </c>
      <c r="H179">
        <v>154</v>
      </c>
      <c r="I179">
        <v>1</v>
      </c>
      <c r="J179">
        <v>2286992</v>
      </c>
      <c r="K179">
        <v>2286992</v>
      </c>
      <c r="L179">
        <f t="shared" si="9"/>
        <v>0</v>
      </c>
      <c r="M179">
        <f t="shared" si="10"/>
        <v>0</v>
      </c>
      <c r="U179">
        <v>342</v>
      </c>
      <c r="V179">
        <v>0</v>
      </c>
      <c r="W179">
        <v>-2944488</v>
      </c>
    </row>
    <row r="180" spans="1:23" x14ac:dyDescent="0.25">
      <c r="A180">
        <v>-2050</v>
      </c>
      <c r="B180">
        <v>533</v>
      </c>
      <c r="C180">
        <v>308</v>
      </c>
      <c r="D180">
        <v>-108</v>
      </c>
      <c r="E180">
        <v>1092</v>
      </c>
      <c r="F180">
        <v>-548</v>
      </c>
      <c r="G180">
        <v>2465</v>
      </c>
      <c r="H180">
        <v>619</v>
      </c>
      <c r="I180">
        <v>1</v>
      </c>
      <c r="J180">
        <v>264495</v>
      </c>
      <c r="K180">
        <v>264495</v>
      </c>
      <c r="L180">
        <f t="shared" si="9"/>
        <v>0</v>
      </c>
      <c r="M180">
        <f t="shared" si="10"/>
        <v>0</v>
      </c>
      <c r="U180">
        <v>238</v>
      </c>
      <c r="V180">
        <v>1</v>
      </c>
      <c r="W180">
        <v>-2943756</v>
      </c>
    </row>
    <row r="181" spans="1:23" x14ac:dyDescent="0.25">
      <c r="A181">
        <v>-6</v>
      </c>
      <c r="B181">
        <v>-846</v>
      </c>
      <c r="C181">
        <v>-663</v>
      </c>
      <c r="D181">
        <v>547</v>
      </c>
      <c r="E181">
        <v>-988</v>
      </c>
      <c r="F181">
        <v>330</v>
      </c>
      <c r="G181">
        <v>-1625</v>
      </c>
      <c r="H181">
        <v>309</v>
      </c>
      <c r="I181">
        <v>1</v>
      </c>
      <c r="J181">
        <v>687204</v>
      </c>
      <c r="K181">
        <v>687204</v>
      </c>
      <c r="L181">
        <f t="shared" si="9"/>
        <v>0</v>
      </c>
      <c r="M181">
        <f t="shared" si="10"/>
        <v>0</v>
      </c>
      <c r="U181">
        <v>523</v>
      </c>
      <c r="V181">
        <v>1</v>
      </c>
      <c r="W181">
        <v>-2924247</v>
      </c>
    </row>
    <row r="182" spans="1:23" x14ac:dyDescent="0.25">
      <c r="A182">
        <v>-2252</v>
      </c>
      <c r="B182">
        <v>-1269</v>
      </c>
      <c r="C182">
        <v>2510</v>
      </c>
      <c r="D182">
        <v>484</v>
      </c>
      <c r="E182">
        <v>1363</v>
      </c>
      <c r="F182">
        <v>-238</v>
      </c>
      <c r="G182">
        <v>-795</v>
      </c>
      <c r="H182">
        <v>374</v>
      </c>
      <c r="I182">
        <v>0</v>
      </c>
      <c r="J182">
        <v>3738429</v>
      </c>
      <c r="K182">
        <v>3738429</v>
      </c>
      <c r="L182">
        <f t="shared" si="9"/>
        <v>0</v>
      </c>
      <c r="M182">
        <f t="shared" si="10"/>
        <v>0</v>
      </c>
      <c r="U182">
        <v>795</v>
      </c>
      <c r="V182">
        <v>1</v>
      </c>
      <c r="W182">
        <v>-2904650</v>
      </c>
    </row>
    <row r="183" spans="1:23" x14ac:dyDescent="0.25">
      <c r="A183">
        <v>-479</v>
      </c>
      <c r="B183">
        <v>1797</v>
      </c>
      <c r="C183">
        <v>-1173</v>
      </c>
      <c r="D183">
        <v>1474</v>
      </c>
      <c r="E183">
        <v>-72</v>
      </c>
      <c r="F183">
        <v>803</v>
      </c>
      <c r="G183">
        <v>2235</v>
      </c>
      <c r="H183">
        <v>138</v>
      </c>
      <c r="I183">
        <v>0</v>
      </c>
      <c r="J183">
        <v>-1226454</v>
      </c>
      <c r="K183">
        <v>-1226454</v>
      </c>
      <c r="L183">
        <f t="shared" si="9"/>
        <v>0</v>
      </c>
      <c r="M183">
        <f t="shared" si="10"/>
        <v>0</v>
      </c>
      <c r="U183">
        <v>224</v>
      </c>
      <c r="V183">
        <v>0</v>
      </c>
      <c r="W183">
        <v>-2865104</v>
      </c>
    </row>
    <row r="184" spans="1:23" x14ac:dyDescent="0.25">
      <c r="A184">
        <v>-1870</v>
      </c>
      <c r="B184">
        <v>-1570</v>
      </c>
      <c r="C184">
        <v>597</v>
      </c>
      <c r="D184">
        <v>-839</v>
      </c>
      <c r="E184">
        <v>-4143</v>
      </c>
      <c r="F184">
        <v>-651</v>
      </c>
      <c r="G184">
        <v>-3145</v>
      </c>
      <c r="H184">
        <v>541</v>
      </c>
      <c r="I184">
        <v>1</v>
      </c>
      <c r="J184">
        <v>3788903</v>
      </c>
      <c r="K184">
        <v>3788903</v>
      </c>
      <c r="L184">
        <f t="shared" si="9"/>
        <v>0</v>
      </c>
      <c r="M184">
        <f t="shared" si="10"/>
        <v>0</v>
      </c>
      <c r="U184">
        <v>772</v>
      </c>
      <c r="V184">
        <v>1</v>
      </c>
      <c r="W184">
        <v>-2853868</v>
      </c>
    </row>
    <row r="185" spans="1:23" x14ac:dyDescent="0.25">
      <c r="A185">
        <v>477</v>
      </c>
      <c r="B185">
        <v>-1347</v>
      </c>
      <c r="C185">
        <v>1695</v>
      </c>
      <c r="D185">
        <v>-1027</v>
      </c>
      <c r="E185">
        <v>-78</v>
      </c>
      <c r="F185">
        <v>1342</v>
      </c>
      <c r="G185">
        <v>-837</v>
      </c>
      <c r="H185">
        <v>584</v>
      </c>
      <c r="I185">
        <v>0</v>
      </c>
      <c r="J185">
        <v>-2066548</v>
      </c>
      <c r="K185">
        <v>-2066548</v>
      </c>
      <c r="L185">
        <f t="shared" si="9"/>
        <v>0</v>
      </c>
      <c r="M185">
        <f t="shared" si="10"/>
        <v>0</v>
      </c>
      <c r="U185">
        <v>322</v>
      </c>
      <c r="V185">
        <v>1</v>
      </c>
      <c r="W185">
        <v>-2837862</v>
      </c>
    </row>
    <row r="186" spans="1:23" x14ac:dyDescent="0.25">
      <c r="A186">
        <v>-2221</v>
      </c>
      <c r="B186">
        <v>-690</v>
      </c>
      <c r="C186">
        <v>2347</v>
      </c>
      <c r="D186">
        <v>-1168</v>
      </c>
      <c r="E186">
        <v>-63</v>
      </c>
      <c r="F186">
        <v>-401</v>
      </c>
      <c r="G186">
        <v>-2765</v>
      </c>
      <c r="H186">
        <v>183</v>
      </c>
      <c r="I186">
        <v>0</v>
      </c>
      <c r="J186">
        <v>6533205</v>
      </c>
      <c r="K186">
        <v>6533205</v>
      </c>
      <c r="L186">
        <f t="shared" si="9"/>
        <v>0</v>
      </c>
      <c r="M186">
        <f t="shared" si="10"/>
        <v>0</v>
      </c>
      <c r="U186">
        <v>653</v>
      </c>
      <c r="V186">
        <v>0</v>
      </c>
      <c r="W186">
        <v>-2829102</v>
      </c>
    </row>
    <row r="187" spans="1:23" x14ac:dyDescent="0.25">
      <c r="A187">
        <v>-1147</v>
      </c>
      <c r="B187">
        <v>-512</v>
      </c>
      <c r="C187">
        <v>-627</v>
      </c>
      <c r="D187">
        <v>1211</v>
      </c>
      <c r="E187">
        <v>-2390</v>
      </c>
      <c r="F187">
        <v>123</v>
      </c>
      <c r="G187">
        <v>2475</v>
      </c>
      <c r="H187">
        <v>117</v>
      </c>
      <c r="I187">
        <v>1</v>
      </c>
      <c r="J187">
        <v>-4030684</v>
      </c>
      <c r="K187">
        <v>-4030684</v>
      </c>
      <c r="L187">
        <f t="shared" si="9"/>
        <v>0</v>
      </c>
      <c r="M187">
        <f t="shared" si="10"/>
        <v>0</v>
      </c>
      <c r="U187">
        <v>383</v>
      </c>
      <c r="V187">
        <v>0</v>
      </c>
      <c r="W187">
        <v>-2784650</v>
      </c>
    </row>
    <row r="188" spans="1:23" x14ac:dyDescent="0.25">
      <c r="A188">
        <v>2422</v>
      </c>
      <c r="B188">
        <v>-768</v>
      </c>
      <c r="C188">
        <v>-1238</v>
      </c>
      <c r="D188">
        <v>1969</v>
      </c>
      <c r="E188">
        <v>-54</v>
      </c>
      <c r="F188">
        <v>2156</v>
      </c>
      <c r="G188">
        <v>-689</v>
      </c>
      <c r="H188">
        <v>378</v>
      </c>
      <c r="I188">
        <v>0</v>
      </c>
      <c r="J188">
        <v>-4471659</v>
      </c>
      <c r="K188">
        <v>-4471659</v>
      </c>
      <c r="L188">
        <f t="shared" si="9"/>
        <v>0</v>
      </c>
      <c r="M188">
        <f t="shared" si="10"/>
        <v>0</v>
      </c>
      <c r="U188">
        <v>298</v>
      </c>
      <c r="V188">
        <v>1</v>
      </c>
      <c r="W188">
        <v>-2779121</v>
      </c>
    </row>
    <row r="189" spans="1:23" x14ac:dyDescent="0.25">
      <c r="A189">
        <v>-3825</v>
      </c>
      <c r="B189">
        <v>-2037</v>
      </c>
      <c r="C189">
        <v>6096</v>
      </c>
      <c r="D189">
        <v>-1885</v>
      </c>
      <c r="E189">
        <v>1233</v>
      </c>
      <c r="F189">
        <v>-396</v>
      </c>
      <c r="G189">
        <v>-687</v>
      </c>
      <c r="H189">
        <v>0</v>
      </c>
      <c r="I189">
        <v>0</v>
      </c>
      <c r="J189">
        <v>4787113</v>
      </c>
      <c r="K189">
        <v>4787113</v>
      </c>
      <c r="L189">
        <f t="shared" si="9"/>
        <v>0</v>
      </c>
      <c r="M189">
        <f t="shared" si="10"/>
        <v>0</v>
      </c>
      <c r="U189">
        <v>565</v>
      </c>
      <c r="V189">
        <v>1</v>
      </c>
      <c r="W189">
        <v>-2747747</v>
      </c>
    </row>
    <row r="190" spans="1:23" x14ac:dyDescent="0.25">
      <c r="A190">
        <v>943</v>
      </c>
      <c r="B190">
        <v>-2115</v>
      </c>
      <c r="C190">
        <v>-3357</v>
      </c>
      <c r="D190">
        <v>1200</v>
      </c>
      <c r="E190">
        <v>-437</v>
      </c>
      <c r="F190">
        <v>-712</v>
      </c>
      <c r="G190">
        <v>-1695</v>
      </c>
      <c r="H190">
        <v>751</v>
      </c>
      <c r="I190">
        <v>0</v>
      </c>
      <c r="J190">
        <v>-1282171</v>
      </c>
      <c r="K190">
        <v>-1282171</v>
      </c>
      <c r="L190">
        <f t="shared" si="9"/>
        <v>0</v>
      </c>
      <c r="M190">
        <f t="shared" si="10"/>
        <v>0</v>
      </c>
      <c r="U190">
        <v>781</v>
      </c>
      <c r="V190">
        <v>0</v>
      </c>
      <c r="W190">
        <v>-2744796</v>
      </c>
    </row>
    <row r="191" spans="1:23" x14ac:dyDescent="0.25">
      <c r="A191">
        <v>-1083</v>
      </c>
      <c r="B191">
        <v>3196</v>
      </c>
      <c r="C191">
        <v>-312</v>
      </c>
      <c r="D191">
        <v>-1927</v>
      </c>
      <c r="E191">
        <v>-2639</v>
      </c>
      <c r="F191">
        <v>473</v>
      </c>
      <c r="G191">
        <v>-3115</v>
      </c>
      <c r="H191">
        <v>708</v>
      </c>
      <c r="I191">
        <v>0</v>
      </c>
      <c r="J191">
        <v>7993879</v>
      </c>
      <c r="K191">
        <v>7993879</v>
      </c>
      <c r="L191">
        <f t="shared" si="9"/>
        <v>0</v>
      </c>
      <c r="M191">
        <f t="shared" si="10"/>
        <v>0</v>
      </c>
      <c r="U191">
        <v>221</v>
      </c>
      <c r="V191">
        <v>0</v>
      </c>
      <c r="W191">
        <v>-2722926</v>
      </c>
    </row>
    <row r="192" spans="1:23" x14ac:dyDescent="0.25">
      <c r="A192">
        <v>-1009</v>
      </c>
      <c r="B192">
        <v>541</v>
      </c>
      <c r="C192">
        <v>-1456</v>
      </c>
      <c r="D192">
        <v>1327</v>
      </c>
      <c r="E192">
        <v>-1029</v>
      </c>
      <c r="F192">
        <v>-289</v>
      </c>
      <c r="G192">
        <v>-696</v>
      </c>
      <c r="H192">
        <v>756</v>
      </c>
      <c r="I192">
        <v>1</v>
      </c>
      <c r="J192">
        <v>2739618</v>
      </c>
      <c r="K192">
        <v>2739618</v>
      </c>
      <c r="L192">
        <f t="shared" si="9"/>
        <v>0</v>
      </c>
      <c r="M192">
        <f t="shared" si="10"/>
        <v>0</v>
      </c>
      <c r="U192">
        <v>296</v>
      </c>
      <c r="V192">
        <v>1</v>
      </c>
      <c r="W192">
        <v>-2721425</v>
      </c>
    </row>
    <row r="193" spans="1:23" x14ac:dyDescent="0.25">
      <c r="A193">
        <v>529</v>
      </c>
      <c r="B193">
        <v>-72</v>
      </c>
      <c r="C193">
        <v>1174</v>
      </c>
      <c r="D193">
        <v>-1423</v>
      </c>
      <c r="E193">
        <v>-141</v>
      </c>
      <c r="F193">
        <v>1298</v>
      </c>
      <c r="G193">
        <v>-1915</v>
      </c>
      <c r="H193">
        <v>540</v>
      </c>
      <c r="I193">
        <v>0</v>
      </c>
      <c r="J193">
        <v>921370</v>
      </c>
      <c r="K193">
        <v>921370</v>
      </c>
      <c r="L193">
        <f t="shared" si="9"/>
        <v>0</v>
      </c>
      <c r="M193">
        <f t="shared" si="10"/>
        <v>0</v>
      </c>
      <c r="U193">
        <v>289</v>
      </c>
      <c r="V193">
        <v>1</v>
      </c>
      <c r="W193">
        <v>-2688046</v>
      </c>
    </row>
    <row r="194" spans="1:23" x14ac:dyDescent="0.25">
      <c r="A194">
        <v>-1774</v>
      </c>
      <c r="B194">
        <v>-467</v>
      </c>
      <c r="C194">
        <v>861</v>
      </c>
      <c r="D194">
        <v>1790</v>
      </c>
      <c r="E194">
        <v>2304</v>
      </c>
      <c r="F194">
        <v>-391</v>
      </c>
      <c r="G194">
        <v>-626</v>
      </c>
      <c r="H194">
        <v>249</v>
      </c>
      <c r="I194">
        <v>0</v>
      </c>
      <c r="J194">
        <v>4397033</v>
      </c>
      <c r="K194">
        <v>4397033</v>
      </c>
      <c r="L194">
        <f t="shared" ref="L194:L257" si="11">IF(K194&lt;O$1,1,0)</f>
        <v>0</v>
      </c>
      <c r="M194">
        <f t="shared" ref="M194:M257" si="12">IF(K194&gt;P$1,1,0)</f>
        <v>0</v>
      </c>
      <c r="U194">
        <v>647</v>
      </c>
      <c r="V194">
        <v>0</v>
      </c>
      <c r="W194">
        <v>-2648791</v>
      </c>
    </row>
    <row r="195" spans="1:23" x14ac:dyDescent="0.25">
      <c r="A195">
        <v>111</v>
      </c>
      <c r="B195">
        <v>63</v>
      </c>
      <c r="C195">
        <v>-1597</v>
      </c>
      <c r="D195">
        <v>621</v>
      </c>
      <c r="E195">
        <v>-2682</v>
      </c>
      <c r="F195">
        <v>473</v>
      </c>
      <c r="G195">
        <v>-400</v>
      </c>
      <c r="H195">
        <v>545</v>
      </c>
      <c r="I195">
        <v>1</v>
      </c>
      <c r="J195">
        <v>-1197025</v>
      </c>
      <c r="K195">
        <v>-1197025</v>
      </c>
      <c r="L195">
        <f t="shared" si="11"/>
        <v>0</v>
      </c>
      <c r="M195">
        <f t="shared" si="12"/>
        <v>0</v>
      </c>
      <c r="U195">
        <v>129</v>
      </c>
      <c r="V195">
        <v>1</v>
      </c>
      <c r="W195">
        <v>-2600984</v>
      </c>
    </row>
    <row r="196" spans="1:23" x14ac:dyDescent="0.25">
      <c r="A196">
        <v>1081</v>
      </c>
      <c r="B196">
        <v>91</v>
      </c>
      <c r="C196">
        <v>-96</v>
      </c>
      <c r="D196">
        <v>452</v>
      </c>
      <c r="E196">
        <v>-15</v>
      </c>
      <c r="F196">
        <v>1474</v>
      </c>
      <c r="G196">
        <v>-2405</v>
      </c>
      <c r="H196">
        <v>167</v>
      </c>
      <c r="I196">
        <v>0</v>
      </c>
      <c r="J196">
        <v>1310162</v>
      </c>
      <c r="K196">
        <v>1310162</v>
      </c>
      <c r="L196">
        <f t="shared" si="11"/>
        <v>0</v>
      </c>
      <c r="M196">
        <f t="shared" si="12"/>
        <v>0</v>
      </c>
      <c r="U196">
        <v>775</v>
      </c>
      <c r="V196">
        <v>0</v>
      </c>
      <c r="W196">
        <v>-2583284</v>
      </c>
    </row>
    <row r="197" spans="1:23" x14ac:dyDescent="0.25">
      <c r="A197">
        <v>-3464</v>
      </c>
      <c r="B197">
        <v>159</v>
      </c>
      <c r="C197">
        <v>3412</v>
      </c>
      <c r="D197">
        <v>-1980</v>
      </c>
      <c r="E197">
        <v>324</v>
      </c>
      <c r="F197">
        <v>-841</v>
      </c>
      <c r="G197">
        <v>-2265</v>
      </c>
      <c r="H197">
        <v>424</v>
      </c>
      <c r="I197">
        <v>0</v>
      </c>
      <c r="J197">
        <v>8896646</v>
      </c>
      <c r="K197">
        <v>8896646</v>
      </c>
      <c r="L197">
        <f t="shared" si="11"/>
        <v>0</v>
      </c>
      <c r="M197">
        <f t="shared" si="12"/>
        <v>0</v>
      </c>
      <c r="U197">
        <v>135</v>
      </c>
      <c r="V197">
        <v>0</v>
      </c>
      <c r="W197">
        <v>-2580415</v>
      </c>
    </row>
    <row r="198" spans="1:23" x14ac:dyDescent="0.25">
      <c r="A198">
        <v>942</v>
      </c>
      <c r="B198">
        <v>1474</v>
      </c>
      <c r="C198">
        <v>-2705</v>
      </c>
      <c r="D198">
        <v>516</v>
      </c>
      <c r="E198">
        <v>15</v>
      </c>
      <c r="F198">
        <v>385</v>
      </c>
      <c r="G198">
        <v>-3165</v>
      </c>
      <c r="H198">
        <v>90</v>
      </c>
      <c r="I198">
        <v>0</v>
      </c>
      <c r="J198">
        <v>4730476</v>
      </c>
      <c r="K198">
        <v>4730476</v>
      </c>
      <c r="L198">
        <f t="shared" si="11"/>
        <v>0</v>
      </c>
      <c r="M198">
        <f t="shared" si="12"/>
        <v>0</v>
      </c>
      <c r="U198">
        <v>645</v>
      </c>
      <c r="V198">
        <v>1</v>
      </c>
      <c r="W198">
        <v>-2578249</v>
      </c>
    </row>
    <row r="199" spans="1:23" x14ac:dyDescent="0.25">
      <c r="A199">
        <v>259</v>
      </c>
      <c r="B199">
        <v>784</v>
      </c>
      <c r="C199">
        <v>286</v>
      </c>
      <c r="D199">
        <v>716</v>
      </c>
      <c r="E199">
        <v>-950</v>
      </c>
      <c r="F199">
        <v>1529</v>
      </c>
      <c r="G199">
        <v>-327</v>
      </c>
      <c r="H199">
        <v>172</v>
      </c>
      <c r="I199">
        <v>0</v>
      </c>
      <c r="J199">
        <v>-291396</v>
      </c>
      <c r="K199">
        <v>-291396</v>
      </c>
      <c r="L199">
        <f t="shared" si="11"/>
        <v>0</v>
      </c>
      <c r="M199">
        <f t="shared" si="12"/>
        <v>0</v>
      </c>
      <c r="U199">
        <v>457</v>
      </c>
      <c r="V199">
        <v>1</v>
      </c>
      <c r="W199">
        <v>-2553809</v>
      </c>
    </row>
    <row r="200" spans="1:23" x14ac:dyDescent="0.25">
      <c r="A200">
        <v>1229</v>
      </c>
      <c r="B200">
        <v>-567</v>
      </c>
      <c r="C200">
        <v>-481</v>
      </c>
      <c r="D200">
        <v>1316</v>
      </c>
      <c r="E200">
        <v>-935</v>
      </c>
      <c r="F200">
        <v>1562</v>
      </c>
      <c r="G200">
        <v>-923</v>
      </c>
      <c r="H200">
        <v>731</v>
      </c>
      <c r="I200">
        <v>0</v>
      </c>
      <c r="J200">
        <v>-2285175</v>
      </c>
      <c r="K200">
        <v>-2285175</v>
      </c>
      <c r="L200">
        <f t="shared" si="11"/>
        <v>0</v>
      </c>
      <c r="M200">
        <f t="shared" si="12"/>
        <v>0</v>
      </c>
      <c r="U200">
        <v>530</v>
      </c>
      <c r="V200">
        <v>1</v>
      </c>
      <c r="W200">
        <v>-2506502</v>
      </c>
    </row>
    <row r="201" spans="1:23" x14ac:dyDescent="0.25">
      <c r="A201">
        <v>-1487</v>
      </c>
      <c r="B201">
        <v>1255</v>
      </c>
      <c r="C201">
        <v>-1380</v>
      </c>
      <c r="D201">
        <v>1285</v>
      </c>
      <c r="E201">
        <v>3137</v>
      </c>
      <c r="F201">
        <v>-1256</v>
      </c>
      <c r="G201">
        <v>-3845</v>
      </c>
      <c r="H201">
        <v>305</v>
      </c>
      <c r="I201">
        <v>0</v>
      </c>
      <c r="J201">
        <v>11583317</v>
      </c>
      <c r="K201">
        <v>11583317</v>
      </c>
      <c r="L201">
        <f t="shared" si="11"/>
        <v>0</v>
      </c>
      <c r="M201">
        <f t="shared" si="12"/>
        <v>1</v>
      </c>
      <c r="U201">
        <v>705</v>
      </c>
      <c r="V201">
        <v>0</v>
      </c>
      <c r="W201">
        <v>-2490662</v>
      </c>
    </row>
    <row r="202" spans="1:23" x14ac:dyDescent="0.25">
      <c r="A202">
        <v>82</v>
      </c>
      <c r="B202">
        <v>-746</v>
      </c>
      <c r="C202">
        <v>-1608</v>
      </c>
      <c r="D202">
        <v>-1182</v>
      </c>
      <c r="E202">
        <v>2315</v>
      </c>
      <c r="F202">
        <v>-800</v>
      </c>
      <c r="G202">
        <v>2425</v>
      </c>
      <c r="H202">
        <v>2</v>
      </c>
      <c r="I202">
        <v>1</v>
      </c>
      <c r="J202">
        <v>-3827928</v>
      </c>
      <c r="K202">
        <v>-3827928</v>
      </c>
      <c r="L202">
        <f t="shared" si="11"/>
        <v>0</v>
      </c>
      <c r="M202">
        <f t="shared" si="12"/>
        <v>0</v>
      </c>
      <c r="U202">
        <v>787</v>
      </c>
      <c r="V202">
        <v>0</v>
      </c>
      <c r="W202">
        <v>-2420129</v>
      </c>
    </row>
    <row r="203" spans="1:23" x14ac:dyDescent="0.25">
      <c r="A203">
        <v>3687</v>
      </c>
      <c r="B203">
        <v>-2706</v>
      </c>
      <c r="C203">
        <v>-4433</v>
      </c>
      <c r="D203">
        <v>1632</v>
      </c>
      <c r="E203">
        <v>1687</v>
      </c>
      <c r="F203">
        <v>495</v>
      </c>
      <c r="G203">
        <v>-181</v>
      </c>
      <c r="H203">
        <v>315</v>
      </c>
      <c r="I203">
        <v>0</v>
      </c>
      <c r="J203">
        <v>-7899327</v>
      </c>
      <c r="K203">
        <v>-7899327</v>
      </c>
      <c r="L203">
        <f t="shared" si="11"/>
        <v>1</v>
      </c>
      <c r="M203">
        <f t="shared" si="12"/>
        <v>0</v>
      </c>
      <c r="U203">
        <v>590</v>
      </c>
      <c r="V203">
        <v>1</v>
      </c>
      <c r="W203">
        <v>-2407440</v>
      </c>
    </row>
    <row r="204" spans="1:23" x14ac:dyDescent="0.25">
      <c r="A204">
        <v>-1764</v>
      </c>
      <c r="B204">
        <v>-879</v>
      </c>
      <c r="C204">
        <v>593</v>
      </c>
      <c r="D204">
        <v>1464</v>
      </c>
      <c r="E204">
        <v>-1947</v>
      </c>
      <c r="F204">
        <v>-50</v>
      </c>
      <c r="G204">
        <v>1585</v>
      </c>
      <c r="H204">
        <v>636</v>
      </c>
      <c r="I204">
        <v>1</v>
      </c>
      <c r="J204">
        <v>-1708600</v>
      </c>
      <c r="K204">
        <v>-1708600</v>
      </c>
      <c r="L204">
        <f t="shared" si="11"/>
        <v>0</v>
      </c>
      <c r="M204">
        <f t="shared" si="12"/>
        <v>0</v>
      </c>
      <c r="U204">
        <v>669</v>
      </c>
      <c r="V204">
        <v>1</v>
      </c>
      <c r="W204">
        <v>-2399228</v>
      </c>
    </row>
    <row r="205" spans="1:23" x14ac:dyDescent="0.25">
      <c r="A205">
        <v>-1891</v>
      </c>
      <c r="B205">
        <v>-1469</v>
      </c>
      <c r="C205">
        <v>1163</v>
      </c>
      <c r="D205">
        <v>1379</v>
      </c>
      <c r="E205">
        <v>2780</v>
      </c>
      <c r="F205">
        <v>-986</v>
      </c>
      <c r="G205">
        <v>-2165</v>
      </c>
      <c r="H205">
        <v>447</v>
      </c>
      <c r="I205">
        <v>0</v>
      </c>
      <c r="J205">
        <v>6299792</v>
      </c>
      <c r="K205">
        <v>6299792</v>
      </c>
      <c r="L205">
        <f t="shared" si="11"/>
        <v>0</v>
      </c>
      <c r="M205">
        <f t="shared" si="12"/>
        <v>0</v>
      </c>
      <c r="U205">
        <v>736</v>
      </c>
      <c r="V205">
        <v>0</v>
      </c>
      <c r="W205">
        <v>-2365410</v>
      </c>
    </row>
    <row r="206" spans="1:23" x14ac:dyDescent="0.25">
      <c r="A206">
        <v>-860</v>
      </c>
      <c r="B206">
        <v>-501</v>
      </c>
      <c r="C206">
        <v>-222</v>
      </c>
      <c r="D206">
        <v>95</v>
      </c>
      <c r="E206">
        <v>-2715</v>
      </c>
      <c r="F206">
        <v>-30</v>
      </c>
      <c r="G206">
        <v>-1325</v>
      </c>
      <c r="H206">
        <v>778</v>
      </c>
      <c r="I206">
        <v>1</v>
      </c>
      <c r="J206">
        <v>1269140</v>
      </c>
      <c r="K206">
        <v>1269140</v>
      </c>
      <c r="L206">
        <f t="shared" si="11"/>
        <v>0</v>
      </c>
      <c r="M206">
        <f t="shared" si="12"/>
        <v>0</v>
      </c>
      <c r="U206">
        <v>131</v>
      </c>
      <c r="V206">
        <v>0</v>
      </c>
      <c r="W206">
        <v>-2352154</v>
      </c>
    </row>
    <row r="207" spans="1:23" x14ac:dyDescent="0.25">
      <c r="A207">
        <v>-1370</v>
      </c>
      <c r="B207">
        <v>-273</v>
      </c>
      <c r="C207">
        <v>147</v>
      </c>
      <c r="D207">
        <v>1106</v>
      </c>
      <c r="E207">
        <v>-478</v>
      </c>
      <c r="F207">
        <v>-77</v>
      </c>
      <c r="G207">
        <v>2345</v>
      </c>
      <c r="H207">
        <v>266</v>
      </c>
      <c r="I207">
        <v>1</v>
      </c>
      <c r="J207">
        <v>-2141429</v>
      </c>
      <c r="K207">
        <v>-2141429</v>
      </c>
      <c r="L207">
        <f t="shared" si="11"/>
        <v>0</v>
      </c>
      <c r="M207">
        <f t="shared" si="12"/>
        <v>0</v>
      </c>
      <c r="U207">
        <v>644</v>
      </c>
      <c r="V207">
        <v>1</v>
      </c>
      <c r="W207">
        <v>-2340031</v>
      </c>
    </row>
    <row r="208" spans="1:23" x14ac:dyDescent="0.25">
      <c r="A208">
        <v>669</v>
      </c>
      <c r="B208">
        <v>-150</v>
      </c>
      <c r="C208">
        <v>1226</v>
      </c>
      <c r="D208">
        <v>-1036</v>
      </c>
      <c r="E208">
        <v>-1584</v>
      </c>
      <c r="F208">
        <v>1694</v>
      </c>
      <c r="G208">
        <v>228</v>
      </c>
      <c r="H208">
        <v>562</v>
      </c>
      <c r="I208">
        <v>0</v>
      </c>
      <c r="J208">
        <v>-3438451</v>
      </c>
      <c r="K208">
        <v>-3438451</v>
      </c>
      <c r="L208">
        <f t="shared" si="11"/>
        <v>0</v>
      </c>
      <c r="M208">
        <f t="shared" si="12"/>
        <v>0</v>
      </c>
      <c r="U208">
        <v>474</v>
      </c>
      <c r="V208">
        <v>0</v>
      </c>
      <c r="W208">
        <v>-2329041</v>
      </c>
    </row>
    <row r="209" spans="1:23" x14ac:dyDescent="0.25">
      <c r="A209">
        <v>105</v>
      </c>
      <c r="B209">
        <v>-2049</v>
      </c>
      <c r="C209">
        <v>2825</v>
      </c>
      <c r="D209">
        <v>-84</v>
      </c>
      <c r="E209">
        <v>-371</v>
      </c>
      <c r="F209">
        <v>1375</v>
      </c>
      <c r="G209">
        <v>-1845</v>
      </c>
      <c r="H209">
        <v>219</v>
      </c>
      <c r="I209">
        <v>0</v>
      </c>
      <c r="J209">
        <v>-596150</v>
      </c>
      <c r="K209">
        <v>-596150</v>
      </c>
      <c r="L209">
        <f t="shared" si="11"/>
        <v>0</v>
      </c>
      <c r="M209">
        <f t="shared" si="12"/>
        <v>0</v>
      </c>
      <c r="U209">
        <v>217</v>
      </c>
      <c r="V209">
        <v>0</v>
      </c>
      <c r="W209">
        <v>-2320080</v>
      </c>
    </row>
    <row r="210" spans="1:23" x14ac:dyDescent="0.25">
      <c r="A210">
        <v>-276</v>
      </c>
      <c r="B210">
        <v>-534</v>
      </c>
      <c r="C210">
        <v>-76</v>
      </c>
      <c r="D210">
        <v>158</v>
      </c>
      <c r="E210">
        <v>1503</v>
      </c>
      <c r="F210">
        <v>-352</v>
      </c>
      <c r="G210">
        <v>-4755</v>
      </c>
      <c r="H210">
        <v>91</v>
      </c>
      <c r="I210">
        <v>0</v>
      </c>
      <c r="J210">
        <v>7851434</v>
      </c>
      <c r="K210">
        <v>7851434</v>
      </c>
      <c r="L210">
        <f t="shared" si="11"/>
        <v>0</v>
      </c>
      <c r="M210">
        <f t="shared" si="12"/>
        <v>0</v>
      </c>
      <c r="U210">
        <v>679</v>
      </c>
      <c r="V210">
        <v>0</v>
      </c>
      <c r="W210">
        <v>-2318893</v>
      </c>
    </row>
    <row r="211" spans="1:23" x14ac:dyDescent="0.25">
      <c r="A211">
        <v>-1328</v>
      </c>
      <c r="B211">
        <v>2616</v>
      </c>
      <c r="C211">
        <v>-804</v>
      </c>
      <c r="D211">
        <v>-1004</v>
      </c>
      <c r="E211">
        <v>-3223</v>
      </c>
      <c r="F211">
        <v>246</v>
      </c>
      <c r="G211">
        <v>1865</v>
      </c>
      <c r="H211">
        <v>186</v>
      </c>
      <c r="I211">
        <v>1</v>
      </c>
      <c r="J211">
        <v>14092</v>
      </c>
      <c r="K211">
        <v>14092</v>
      </c>
      <c r="L211">
        <f t="shared" si="11"/>
        <v>0</v>
      </c>
      <c r="M211">
        <f t="shared" si="12"/>
        <v>0</v>
      </c>
      <c r="U211">
        <v>731</v>
      </c>
      <c r="V211">
        <v>0</v>
      </c>
      <c r="W211">
        <v>-2285175</v>
      </c>
    </row>
    <row r="212" spans="1:23" x14ac:dyDescent="0.25">
      <c r="A212">
        <v>-354</v>
      </c>
      <c r="B212">
        <v>-5066</v>
      </c>
      <c r="C212">
        <v>5118</v>
      </c>
      <c r="D212">
        <v>2591</v>
      </c>
      <c r="E212">
        <v>530</v>
      </c>
      <c r="F212">
        <v>1969</v>
      </c>
      <c r="G212">
        <v>2875</v>
      </c>
      <c r="H212">
        <v>412</v>
      </c>
      <c r="I212">
        <v>0</v>
      </c>
      <c r="J212">
        <v>-9986530</v>
      </c>
      <c r="K212">
        <v>-9986530</v>
      </c>
      <c r="L212">
        <f t="shared" si="11"/>
        <v>1</v>
      </c>
      <c r="M212">
        <f t="shared" si="12"/>
        <v>0</v>
      </c>
      <c r="U212">
        <v>119</v>
      </c>
      <c r="V212">
        <v>1</v>
      </c>
      <c r="W212">
        <v>-2258766</v>
      </c>
    </row>
    <row r="213" spans="1:23" x14ac:dyDescent="0.25">
      <c r="A213">
        <v>-202</v>
      </c>
      <c r="B213">
        <v>582</v>
      </c>
      <c r="C213">
        <v>-1564</v>
      </c>
      <c r="D213">
        <v>-343</v>
      </c>
      <c r="E213">
        <v>908</v>
      </c>
      <c r="F213">
        <v>-371</v>
      </c>
      <c r="G213">
        <v>1625</v>
      </c>
      <c r="H213">
        <v>279</v>
      </c>
      <c r="I213">
        <v>1</v>
      </c>
      <c r="J213">
        <v>-1302046</v>
      </c>
      <c r="K213">
        <v>-1302046</v>
      </c>
      <c r="L213">
        <f t="shared" si="11"/>
        <v>0</v>
      </c>
      <c r="M213">
        <f t="shared" si="12"/>
        <v>0</v>
      </c>
      <c r="U213">
        <v>341</v>
      </c>
      <c r="V213">
        <v>0</v>
      </c>
      <c r="W213">
        <v>-2238292</v>
      </c>
    </row>
    <row r="214" spans="1:23" x14ac:dyDescent="0.25">
      <c r="A214">
        <v>-278</v>
      </c>
      <c r="B214">
        <v>-1057</v>
      </c>
      <c r="C214">
        <v>-1934</v>
      </c>
      <c r="D214">
        <v>1274</v>
      </c>
      <c r="E214">
        <v>-1266</v>
      </c>
      <c r="F214">
        <v>-765</v>
      </c>
      <c r="G214">
        <v>-3215</v>
      </c>
      <c r="H214">
        <v>696</v>
      </c>
      <c r="I214">
        <v>1</v>
      </c>
      <c r="J214">
        <v>3898804</v>
      </c>
      <c r="K214">
        <v>3898804</v>
      </c>
      <c r="L214">
        <f t="shared" si="11"/>
        <v>0</v>
      </c>
      <c r="M214">
        <f t="shared" si="12"/>
        <v>0</v>
      </c>
      <c r="U214">
        <v>574</v>
      </c>
      <c r="V214">
        <v>0</v>
      </c>
      <c r="W214">
        <v>-2224636</v>
      </c>
    </row>
    <row r="215" spans="1:23" x14ac:dyDescent="0.25">
      <c r="A215">
        <v>-373</v>
      </c>
      <c r="B215">
        <v>-2472</v>
      </c>
      <c r="C215">
        <v>3162</v>
      </c>
      <c r="D215">
        <v>863</v>
      </c>
      <c r="E215">
        <v>757</v>
      </c>
      <c r="F215">
        <v>1122</v>
      </c>
      <c r="G215">
        <v>-591</v>
      </c>
      <c r="H215">
        <v>722</v>
      </c>
      <c r="I215">
        <v>0</v>
      </c>
      <c r="J215">
        <v>-1473858</v>
      </c>
      <c r="K215">
        <v>-1473858</v>
      </c>
      <c r="L215">
        <f t="shared" si="11"/>
        <v>0</v>
      </c>
      <c r="M215">
        <f t="shared" si="12"/>
        <v>0</v>
      </c>
      <c r="U215">
        <v>168</v>
      </c>
      <c r="V215">
        <v>0</v>
      </c>
      <c r="W215">
        <v>-2169687</v>
      </c>
    </row>
    <row r="216" spans="1:23" x14ac:dyDescent="0.25">
      <c r="A216">
        <v>498</v>
      </c>
      <c r="B216">
        <v>-1492</v>
      </c>
      <c r="C216">
        <v>-1445</v>
      </c>
      <c r="D216">
        <v>1306</v>
      </c>
      <c r="E216">
        <v>-2358</v>
      </c>
      <c r="F216">
        <v>190</v>
      </c>
      <c r="G216">
        <v>-1905</v>
      </c>
      <c r="H216">
        <v>205</v>
      </c>
      <c r="I216">
        <v>1</v>
      </c>
      <c r="J216">
        <v>-719737</v>
      </c>
      <c r="K216">
        <v>-719737</v>
      </c>
      <c r="L216">
        <f t="shared" si="11"/>
        <v>0</v>
      </c>
      <c r="M216">
        <f t="shared" si="12"/>
        <v>0</v>
      </c>
      <c r="U216">
        <v>473</v>
      </c>
      <c r="V216">
        <v>1</v>
      </c>
      <c r="W216">
        <v>-2165917</v>
      </c>
    </row>
    <row r="217" spans="1:23" x14ac:dyDescent="0.25">
      <c r="A217">
        <v>-2019</v>
      </c>
      <c r="B217">
        <v>-1236</v>
      </c>
      <c r="C217">
        <v>1858</v>
      </c>
      <c r="D217">
        <v>294</v>
      </c>
      <c r="E217">
        <v>-3429</v>
      </c>
      <c r="F217">
        <v>2</v>
      </c>
      <c r="G217">
        <v>-577</v>
      </c>
      <c r="H217">
        <v>782</v>
      </c>
      <c r="I217">
        <v>1</v>
      </c>
      <c r="J217">
        <v>797527</v>
      </c>
      <c r="K217">
        <v>797527</v>
      </c>
      <c r="L217">
        <f t="shared" si="11"/>
        <v>0</v>
      </c>
      <c r="M217">
        <f t="shared" si="12"/>
        <v>0</v>
      </c>
      <c r="U217">
        <v>266</v>
      </c>
      <c r="V217">
        <v>1</v>
      </c>
      <c r="W217">
        <v>-2141429</v>
      </c>
    </row>
    <row r="218" spans="1:23" x14ac:dyDescent="0.25">
      <c r="A218">
        <v>1125</v>
      </c>
      <c r="B218">
        <v>-590</v>
      </c>
      <c r="C218">
        <v>-120</v>
      </c>
      <c r="D218">
        <v>1527</v>
      </c>
      <c r="E218">
        <v>305</v>
      </c>
      <c r="F218">
        <v>1276</v>
      </c>
      <c r="G218">
        <v>-2325</v>
      </c>
      <c r="H218">
        <v>758</v>
      </c>
      <c r="I218">
        <v>0</v>
      </c>
      <c r="J218">
        <v>858434</v>
      </c>
      <c r="K218">
        <v>858434</v>
      </c>
      <c r="L218">
        <f t="shared" si="11"/>
        <v>0</v>
      </c>
      <c r="M218">
        <f t="shared" si="12"/>
        <v>0</v>
      </c>
      <c r="U218">
        <v>525</v>
      </c>
      <c r="V218">
        <v>1</v>
      </c>
      <c r="W218">
        <v>-2129135</v>
      </c>
    </row>
    <row r="219" spans="1:23" x14ac:dyDescent="0.25">
      <c r="A219">
        <v>829</v>
      </c>
      <c r="B219">
        <v>-434</v>
      </c>
      <c r="C219">
        <v>518</v>
      </c>
      <c r="D219">
        <v>337</v>
      </c>
      <c r="E219">
        <v>-2325</v>
      </c>
      <c r="F219">
        <v>1683</v>
      </c>
      <c r="G219">
        <v>532</v>
      </c>
      <c r="H219">
        <v>270</v>
      </c>
      <c r="I219">
        <v>0</v>
      </c>
      <c r="J219">
        <v>-4555103</v>
      </c>
      <c r="K219">
        <v>-4555103</v>
      </c>
      <c r="L219">
        <f t="shared" si="11"/>
        <v>0</v>
      </c>
      <c r="M219">
        <f t="shared" si="12"/>
        <v>0</v>
      </c>
      <c r="U219">
        <v>295</v>
      </c>
      <c r="V219">
        <v>1</v>
      </c>
      <c r="W219">
        <v>-2120467</v>
      </c>
    </row>
    <row r="220" spans="1:23" x14ac:dyDescent="0.25">
      <c r="A220">
        <v>648</v>
      </c>
      <c r="B220">
        <v>1582</v>
      </c>
      <c r="C220">
        <v>-3053</v>
      </c>
      <c r="D220">
        <v>-834</v>
      </c>
      <c r="E220">
        <v>1168</v>
      </c>
      <c r="F220">
        <v>-547</v>
      </c>
      <c r="G220">
        <v>-1125</v>
      </c>
      <c r="H220">
        <v>571</v>
      </c>
      <c r="I220">
        <v>1</v>
      </c>
      <c r="J220">
        <v>2942958</v>
      </c>
      <c r="K220">
        <v>2942958</v>
      </c>
      <c r="L220">
        <f t="shared" si="11"/>
        <v>0</v>
      </c>
      <c r="M220">
        <f t="shared" si="12"/>
        <v>0</v>
      </c>
      <c r="U220">
        <v>584</v>
      </c>
      <c r="V220">
        <v>0</v>
      </c>
      <c r="W220">
        <v>-2066548</v>
      </c>
    </row>
    <row r="221" spans="1:23" x14ac:dyDescent="0.25">
      <c r="A221">
        <v>-2805</v>
      </c>
      <c r="B221">
        <v>214</v>
      </c>
      <c r="C221">
        <v>2716</v>
      </c>
      <c r="D221">
        <v>-1825</v>
      </c>
      <c r="E221">
        <v>1330</v>
      </c>
      <c r="F221">
        <v>-1037</v>
      </c>
      <c r="G221">
        <v>-2535</v>
      </c>
      <c r="H221">
        <v>175</v>
      </c>
      <c r="I221">
        <v>1</v>
      </c>
      <c r="J221">
        <v>9065685</v>
      </c>
      <c r="K221">
        <v>9065685</v>
      </c>
      <c r="L221">
        <f t="shared" si="11"/>
        <v>0</v>
      </c>
      <c r="M221">
        <f t="shared" si="12"/>
        <v>0</v>
      </c>
      <c r="U221">
        <v>33</v>
      </c>
      <c r="V221">
        <v>1</v>
      </c>
      <c r="W221">
        <v>-2011408</v>
      </c>
    </row>
    <row r="222" spans="1:23" x14ac:dyDescent="0.25">
      <c r="A222">
        <v>-309</v>
      </c>
      <c r="B222">
        <v>263</v>
      </c>
      <c r="C222">
        <v>2097</v>
      </c>
      <c r="D222">
        <v>-2485</v>
      </c>
      <c r="E222">
        <v>-1268</v>
      </c>
      <c r="F222">
        <v>748</v>
      </c>
      <c r="G222">
        <v>-4415</v>
      </c>
      <c r="H222">
        <v>724</v>
      </c>
      <c r="I222">
        <v>0</v>
      </c>
      <c r="J222">
        <v>6125646</v>
      </c>
      <c r="K222">
        <v>6125646</v>
      </c>
      <c r="L222">
        <f t="shared" si="11"/>
        <v>0</v>
      </c>
      <c r="M222">
        <f t="shared" si="12"/>
        <v>0</v>
      </c>
      <c r="U222">
        <v>567</v>
      </c>
      <c r="V222">
        <v>0</v>
      </c>
      <c r="W222">
        <v>-2009296</v>
      </c>
    </row>
    <row r="223" spans="1:23" x14ac:dyDescent="0.25">
      <c r="A223">
        <v>3432</v>
      </c>
      <c r="B223">
        <v>1495</v>
      </c>
      <c r="C223">
        <v>-4933</v>
      </c>
      <c r="D223">
        <v>1790</v>
      </c>
      <c r="E223">
        <v>-5019</v>
      </c>
      <c r="F223">
        <v>1980</v>
      </c>
      <c r="G223">
        <v>-2895</v>
      </c>
      <c r="H223">
        <v>341</v>
      </c>
      <c r="I223">
        <v>0</v>
      </c>
      <c r="J223">
        <v>-2238292</v>
      </c>
      <c r="K223">
        <v>-2238292</v>
      </c>
      <c r="L223">
        <f t="shared" si="11"/>
        <v>0</v>
      </c>
      <c r="M223">
        <f t="shared" si="12"/>
        <v>0</v>
      </c>
      <c r="U223">
        <v>651</v>
      </c>
      <c r="V223">
        <v>0</v>
      </c>
      <c r="W223">
        <v>-1996550</v>
      </c>
    </row>
    <row r="224" spans="1:23" x14ac:dyDescent="0.25">
      <c r="A224">
        <v>3687</v>
      </c>
      <c r="B224">
        <v>-1124</v>
      </c>
      <c r="C224">
        <v>-3716</v>
      </c>
      <c r="D224">
        <v>193</v>
      </c>
      <c r="E224">
        <v>-175</v>
      </c>
      <c r="F224">
        <v>1067</v>
      </c>
      <c r="G224">
        <v>-740</v>
      </c>
      <c r="H224">
        <v>555</v>
      </c>
      <c r="I224">
        <v>0</v>
      </c>
      <c r="J224">
        <v>-6496549</v>
      </c>
      <c r="K224">
        <v>-6496549</v>
      </c>
      <c r="L224">
        <f t="shared" si="11"/>
        <v>0</v>
      </c>
      <c r="M224">
        <f t="shared" si="12"/>
        <v>0</v>
      </c>
      <c r="U224">
        <v>136</v>
      </c>
      <c r="V224">
        <v>1</v>
      </c>
      <c r="W224">
        <v>-1993400</v>
      </c>
    </row>
    <row r="225" spans="1:23" x14ac:dyDescent="0.25">
      <c r="A225">
        <v>216</v>
      </c>
      <c r="B225">
        <v>1187</v>
      </c>
      <c r="C225">
        <v>-912</v>
      </c>
      <c r="D225">
        <v>-322</v>
      </c>
      <c r="E225">
        <v>-405</v>
      </c>
      <c r="F225">
        <v>322</v>
      </c>
      <c r="G225">
        <v>-2365</v>
      </c>
      <c r="H225">
        <v>423</v>
      </c>
      <c r="I225">
        <v>0</v>
      </c>
      <c r="J225">
        <v>4103737</v>
      </c>
      <c r="K225">
        <v>4103737</v>
      </c>
      <c r="L225">
        <f t="shared" si="11"/>
        <v>0</v>
      </c>
      <c r="M225">
        <f t="shared" si="12"/>
        <v>0</v>
      </c>
      <c r="U225">
        <v>397</v>
      </c>
      <c r="V225">
        <v>1</v>
      </c>
      <c r="W225">
        <v>-1967140</v>
      </c>
    </row>
    <row r="226" spans="1:23" x14ac:dyDescent="0.25">
      <c r="A226">
        <v>-1806</v>
      </c>
      <c r="B226">
        <v>453</v>
      </c>
      <c r="C226">
        <v>-923</v>
      </c>
      <c r="D226">
        <v>179</v>
      </c>
      <c r="E226">
        <v>-2347</v>
      </c>
      <c r="F226">
        <v>-1107</v>
      </c>
      <c r="G226">
        <v>-1835</v>
      </c>
      <c r="H226">
        <v>524</v>
      </c>
      <c r="I226">
        <v>1</v>
      </c>
      <c r="J226">
        <v>5316084</v>
      </c>
      <c r="K226">
        <v>5316084</v>
      </c>
      <c r="L226">
        <f t="shared" si="11"/>
        <v>0</v>
      </c>
      <c r="M226">
        <f t="shared" si="12"/>
        <v>0</v>
      </c>
      <c r="U226">
        <v>638</v>
      </c>
      <c r="V226">
        <v>1</v>
      </c>
      <c r="W226">
        <v>-1966029</v>
      </c>
    </row>
    <row r="227" spans="1:23" x14ac:dyDescent="0.25">
      <c r="A227">
        <v>-1115</v>
      </c>
      <c r="B227">
        <v>-298</v>
      </c>
      <c r="C227">
        <v>-410</v>
      </c>
      <c r="D227">
        <v>800</v>
      </c>
      <c r="E227">
        <v>1006</v>
      </c>
      <c r="F227">
        <v>-600</v>
      </c>
      <c r="G227">
        <v>3065</v>
      </c>
      <c r="H227">
        <v>296</v>
      </c>
      <c r="I227">
        <v>1</v>
      </c>
      <c r="J227">
        <v>-2721425</v>
      </c>
      <c r="K227">
        <v>-2721425</v>
      </c>
      <c r="L227">
        <f t="shared" si="11"/>
        <v>0</v>
      </c>
      <c r="M227">
        <f t="shared" si="12"/>
        <v>0</v>
      </c>
      <c r="U227">
        <v>683</v>
      </c>
      <c r="V227">
        <v>0</v>
      </c>
      <c r="W227">
        <v>-1934916</v>
      </c>
    </row>
    <row r="228" spans="1:23" x14ac:dyDescent="0.25">
      <c r="A228">
        <v>496</v>
      </c>
      <c r="B228">
        <v>67</v>
      </c>
      <c r="C228">
        <v>1771</v>
      </c>
      <c r="D228">
        <v>-2454</v>
      </c>
      <c r="E228">
        <v>-2369</v>
      </c>
      <c r="F228">
        <v>1342</v>
      </c>
      <c r="G228">
        <v>-2925</v>
      </c>
      <c r="H228">
        <v>252</v>
      </c>
      <c r="I228">
        <v>0</v>
      </c>
      <c r="J228">
        <v>1613362</v>
      </c>
      <c r="K228">
        <v>1613362</v>
      </c>
      <c r="L228">
        <f t="shared" si="11"/>
        <v>0</v>
      </c>
      <c r="M228">
        <f t="shared" si="12"/>
        <v>0</v>
      </c>
      <c r="U228">
        <v>694</v>
      </c>
      <c r="V228">
        <v>1</v>
      </c>
      <c r="W228">
        <v>-1924520</v>
      </c>
    </row>
    <row r="229" spans="1:23" x14ac:dyDescent="0.25">
      <c r="A229">
        <v>-1689</v>
      </c>
      <c r="B229">
        <v>-801</v>
      </c>
      <c r="C229">
        <v>4151</v>
      </c>
      <c r="D229">
        <v>-409</v>
      </c>
      <c r="E229">
        <v>-1670</v>
      </c>
      <c r="F229">
        <v>1287</v>
      </c>
      <c r="G229">
        <v>3355</v>
      </c>
      <c r="H229">
        <v>288</v>
      </c>
      <c r="I229">
        <v>0</v>
      </c>
      <c r="J229">
        <v>-5071845</v>
      </c>
      <c r="K229">
        <v>-5071845</v>
      </c>
      <c r="L229">
        <f t="shared" si="11"/>
        <v>0</v>
      </c>
      <c r="M229">
        <f t="shared" si="12"/>
        <v>0</v>
      </c>
      <c r="U229">
        <v>656</v>
      </c>
      <c r="V229">
        <v>1</v>
      </c>
      <c r="W229">
        <v>-1917680</v>
      </c>
    </row>
    <row r="230" spans="1:23" x14ac:dyDescent="0.25">
      <c r="A230">
        <v>-604</v>
      </c>
      <c r="B230">
        <v>-579</v>
      </c>
      <c r="C230">
        <v>1858</v>
      </c>
      <c r="D230">
        <v>863</v>
      </c>
      <c r="E230">
        <v>-391</v>
      </c>
      <c r="F230">
        <v>891</v>
      </c>
      <c r="G230">
        <v>-300</v>
      </c>
      <c r="H230">
        <v>660</v>
      </c>
      <c r="I230">
        <v>0</v>
      </c>
      <c r="J230">
        <v>169043</v>
      </c>
      <c r="K230">
        <v>169043</v>
      </c>
      <c r="L230">
        <f t="shared" si="11"/>
        <v>0</v>
      </c>
      <c r="M230">
        <f t="shared" si="12"/>
        <v>0</v>
      </c>
      <c r="U230">
        <v>480</v>
      </c>
      <c r="V230">
        <v>0</v>
      </c>
      <c r="W230">
        <v>-1878690</v>
      </c>
    </row>
    <row r="231" spans="1:23" x14ac:dyDescent="0.25">
      <c r="A231">
        <v>-1338</v>
      </c>
      <c r="B231">
        <v>2204</v>
      </c>
      <c r="C231">
        <v>165</v>
      </c>
      <c r="D231">
        <v>94</v>
      </c>
      <c r="E231">
        <v>2509</v>
      </c>
      <c r="F231">
        <v>-257</v>
      </c>
      <c r="G231">
        <v>400</v>
      </c>
      <c r="H231">
        <v>313</v>
      </c>
      <c r="I231">
        <v>1</v>
      </c>
      <c r="J231">
        <v>5063740</v>
      </c>
      <c r="K231">
        <v>5063740</v>
      </c>
      <c r="L231">
        <f t="shared" si="11"/>
        <v>0</v>
      </c>
      <c r="M231">
        <f t="shared" si="12"/>
        <v>0</v>
      </c>
      <c r="U231">
        <v>82</v>
      </c>
      <c r="V231">
        <v>1</v>
      </c>
      <c r="W231">
        <v>-1844022</v>
      </c>
    </row>
    <row r="232" spans="1:23" x14ac:dyDescent="0.25">
      <c r="A232">
        <v>-362</v>
      </c>
      <c r="B232">
        <v>-3006</v>
      </c>
      <c r="C232">
        <v>2271</v>
      </c>
      <c r="D232">
        <v>2001</v>
      </c>
      <c r="E232">
        <v>2174</v>
      </c>
      <c r="F232">
        <v>429</v>
      </c>
      <c r="G232">
        <v>341</v>
      </c>
      <c r="H232">
        <v>679</v>
      </c>
      <c r="I232">
        <v>0</v>
      </c>
      <c r="J232">
        <v>-2318893</v>
      </c>
      <c r="K232">
        <v>-2318893</v>
      </c>
      <c r="L232">
        <f t="shared" si="11"/>
        <v>0</v>
      </c>
      <c r="M232">
        <f t="shared" si="12"/>
        <v>0</v>
      </c>
      <c r="U232">
        <v>406</v>
      </c>
      <c r="V232">
        <v>0</v>
      </c>
      <c r="W232">
        <v>-1833763</v>
      </c>
    </row>
    <row r="233" spans="1:23" x14ac:dyDescent="0.25">
      <c r="A233">
        <v>923</v>
      </c>
      <c r="B233">
        <v>-146</v>
      </c>
      <c r="C233">
        <v>-2053</v>
      </c>
      <c r="D233">
        <v>-1054</v>
      </c>
      <c r="E233">
        <v>6</v>
      </c>
      <c r="F233">
        <v>-394</v>
      </c>
      <c r="G233">
        <v>-2045</v>
      </c>
      <c r="H233">
        <v>747</v>
      </c>
      <c r="I233">
        <v>1</v>
      </c>
      <c r="J233">
        <v>1415488</v>
      </c>
      <c r="K233">
        <v>1415488</v>
      </c>
      <c r="L233">
        <f t="shared" si="11"/>
        <v>0</v>
      </c>
      <c r="M233">
        <f t="shared" si="12"/>
        <v>0</v>
      </c>
      <c r="U233">
        <v>654</v>
      </c>
      <c r="V233">
        <v>1</v>
      </c>
      <c r="W233">
        <v>-1810076</v>
      </c>
    </row>
    <row r="234" spans="1:23" x14ac:dyDescent="0.25">
      <c r="A234">
        <v>-446</v>
      </c>
      <c r="B234">
        <v>-734</v>
      </c>
      <c r="C234">
        <v>2108</v>
      </c>
      <c r="D234">
        <v>-347</v>
      </c>
      <c r="E234">
        <v>-2325</v>
      </c>
      <c r="F234">
        <v>1001</v>
      </c>
      <c r="G234">
        <v>-1585</v>
      </c>
      <c r="H234">
        <v>467</v>
      </c>
      <c r="I234">
        <v>0</v>
      </c>
      <c r="J234">
        <v>607580</v>
      </c>
      <c r="K234">
        <v>607580</v>
      </c>
      <c r="L234">
        <f t="shared" si="11"/>
        <v>0</v>
      </c>
      <c r="M234">
        <f t="shared" si="12"/>
        <v>0</v>
      </c>
      <c r="U234">
        <v>489</v>
      </c>
      <c r="V234">
        <v>1</v>
      </c>
      <c r="W234">
        <v>-1797949</v>
      </c>
    </row>
    <row r="235" spans="1:23" x14ac:dyDescent="0.25">
      <c r="A235">
        <v>-839</v>
      </c>
      <c r="B235">
        <v>420</v>
      </c>
      <c r="C235">
        <v>-203</v>
      </c>
      <c r="D235">
        <v>-97</v>
      </c>
      <c r="E235">
        <v>-2931</v>
      </c>
      <c r="F235">
        <v>105</v>
      </c>
      <c r="G235">
        <v>252</v>
      </c>
      <c r="H235">
        <v>685</v>
      </c>
      <c r="I235">
        <v>1</v>
      </c>
      <c r="J235">
        <v>-244400</v>
      </c>
      <c r="K235">
        <v>-244400</v>
      </c>
      <c r="L235">
        <f t="shared" si="11"/>
        <v>0</v>
      </c>
      <c r="M235">
        <f t="shared" si="12"/>
        <v>0</v>
      </c>
      <c r="U235">
        <v>73</v>
      </c>
      <c r="V235">
        <v>1</v>
      </c>
      <c r="W235">
        <v>-1767836</v>
      </c>
    </row>
    <row r="236" spans="1:23" x14ac:dyDescent="0.25">
      <c r="A236">
        <v>-2422</v>
      </c>
      <c r="B236">
        <v>-523</v>
      </c>
      <c r="C236">
        <v>1341</v>
      </c>
      <c r="D236">
        <v>737</v>
      </c>
      <c r="E236">
        <v>-996</v>
      </c>
      <c r="F236">
        <v>-562</v>
      </c>
      <c r="G236">
        <v>3345</v>
      </c>
      <c r="H236">
        <v>644</v>
      </c>
      <c r="I236">
        <v>1</v>
      </c>
      <c r="J236">
        <v>-2340031</v>
      </c>
      <c r="K236">
        <v>-2340031</v>
      </c>
      <c r="L236">
        <f t="shared" si="11"/>
        <v>0</v>
      </c>
      <c r="M236">
        <f t="shared" si="12"/>
        <v>0</v>
      </c>
      <c r="U236">
        <v>39</v>
      </c>
      <c r="V236">
        <v>0</v>
      </c>
      <c r="W236">
        <v>-1712729</v>
      </c>
    </row>
    <row r="237" spans="1:23" x14ac:dyDescent="0.25">
      <c r="A237">
        <v>-2614</v>
      </c>
      <c r="B237">
        <v>1982</v>
      </c>
      <c r="C237">
        <v>377</v>
      </c>
      <c r="D237">
        <v>-560</v>
      </c>
      <c r="E237">
        <v>952</v>
      </c>
      <c r="F237">
        <v>-1469</v>
      </c>
      <c r="G237">
        <v>-4485</v>
      </c>
      <c r="H237">
        <v>429</v>
      </c>
      <c r="I237">
        <v>0</v>
      </c>
      <c r="J237">
        <v>14052182</v>
      </c>
      <c r="K237">
        <v>14052182</v>
      </c>
      <c r="L237">
        <f t="shared" si="11"/>
        <v>0</v>
      </c>
      <c r="M237">
        <f t="shared" si="12"/>
        <v>1</v>
      </c>
      <c r="U237">
        <v>636</v>
      </c>
      <c r="V237">
        <v>1</v>
      </c>
      <c r="W237">
        <v>-1708600</v>
      </c>
    </row>
    <row r="238" spans="1:23" x14ac:dyDescent="0.25">
      <c r="A238">
        <v>1880</v>
      </c>
      <c r="B238">
        <v>-4743</v>
      </c>
      <c r="C238">
        <v>3227</v>
      </c>
      <c r="D238">
        <v>1537</v>
      </c>
      <c r="E238">
        <v>1341</v>
      </c>
      <c r="F238">
        <v>2156</v>
      </c>
      <c r="G238">
        <v>794</v>
      </c>
      <c r="H238">
        <v>753</v>
      </c>
      <c r="I238">
        <v>0</v>
      </c>
      <c r="J238">
        <v>-9582235</v>
      </c>
      <c r="K238">
        <v>-9582235</v>
      </c>
      <c r="L238">
        <f t="shared" si="11"/>
        <v>1</v>
      </c>
      <c r="M238">
        <f t="shared" si="12"/>
        <v>0</v>
      </c>
      <c r="U238">
        <v>768</v>
      </c>
      <c r="V238">
        <v>1</v>
      </c>
      <c r="W238">
        <v>-1705405</v>
      </c>
    </row>
    <row r="239" spans="1:23" x14ac:dyDescent="0.25">
      <c r="A239">
        <v>3730</v>
      </c>
      <c r="B239">
        <v>69</v>
      </c>
      <c r="C239">
        <v>-1771</v>
      </c>
      <c r="D239">
        <v>-3265</v>
      </c>
      <c r="E239">
        <v>1395</v>
      </c>
      <c r="F239">
        <v>1628</v>
      </c>
      <c r="G239">
        <v>3245</v>
      </c>
      <c r="H239">
        <v>262</v>
      </c>
      <c r="I239">
        <v>0</v>
      </c>
      <c r="J239">
        <v>-11405113</v>
      </c>
      <c r="K239">
        <v>-11405113</v>
      </c>
      <c r="L239">
        <f t="shared" si="11"/>
        <v>1</v>
      </c>
      <c r="M239">
        <f t="shared" si="12"/>
        <v>0</v>
      </c>
      <c r="U239">
        <v>663</v>
      </c>
      <c r="V239">
        <v>1</v>
      </c>
      <c r="W239">
        <v>-1686833</v>
      </c>
    </row>
    <row r="240" spans="1:23" x14ac:dyDescent="0.25">
      <c r="A240">
        <v>-2422</v>
      </c>
      <c r="B240">
        <v>-1046</v>
      </c>
      <c r="C240">
        <v>3140</v>
      </c>
      <c r="D240">
        <v>-615</v>
      </c>
      <c r="E240">
        <v>1860</v>
      </c>
      <c r="F240">
        <v>-973</v>
      </c>
      <c r="G240">
        <v>-4135</v>
      </c>
      <c r="H240">
        <v>188</v>
      </c>
      <c r="I240">
        <v>0</v>
      </c>
      <c r="J240">
        <v>10052816</v>
      </c>
      <c r="K240">
        <v>10052816</v>
      </c>
      <c r="L240">
        <f t="shared" si="11"/>
        <v>0</v>
      </c>
      <c r="M240">
        <f t="shared" si="12"/>
        <v>1</v>
      </c>
      <c r="U240">
        <v>332</v>
      </c>
      <c r="V240">
        <v>1</v>
      </c>
      <c r="W240">
        <v>-1681155</v>
      </c>
    </row>
    <row r="241" spans="1:23" x14ac:dyDescent="0.25">
      <c r="A241">
        <v>3432</v>
      </c>
      <c r="B241">
        <v>-4131</v>
      </c>
      <c r="C241">
        <v>-2466</v>
      </c>
      <c r="D241">
        <v>653</v>
      </c>
      <c r="E241">
        <v>692</v>
      </c>
      <c r="F241">
        <v>550</v>
      </c>
      <c r="G241">
        <v>1375</v>
      </c>
      <c r="H241">
        <v>605</v>
      </c>
      <c r="I241">
        <v>0</v>
      </c>
      <c r="J241">
        <v>-12009918</v>
      </c>
      <c r="K241">
        <v>-12009918</v>
      </c>
      <c r="L241">
        <f t="shared" si="11"/>
        <v>1</v>
      </c>
      <c r="M241">
        <f t="shared" si="12"/>
        <v>0</v>
      </c>
      <c r="U241">
        <v>604</v>
      </c>
      <c r="V241">
        <v>0</v>
      </c>
      <c r="W241">
        <v>-1674587</v>
      </c>
    </row>
    <row r="242" spans="1:23" x14ac:dyDescent="0.25">
      <c r="A242">
        <v>2337</v>
      </c>
      <c r="B242">
        <v>1696</v>
      </c>
      <c r="C242">
        <v>-2466</v>
      </c>
      <c r="D242">
        <v>-2443</v>
      </c>
      <c r="E242">
        <v>1038</v>
      </c>
      <c r="F242">
        <v>858</v>
      </c>
      <c r="G242">
        <v>2715</v>
      </c>
      <c r="H242">
        <v>522</v>
      </c>
      <c r="I242">
        <v>0</v>
      </c>
      <c r="J242">
        <v>-6323064</v>
      </c>
      <c r="K242">
        <v>-6323064</v>
      </c>
      <c r="L242">
        <f t="shared" si="11"/>
        <v>0</v>
      </c>
      <c r="M242">
        <f t="shared" si="12"/>
        <v>0</v>
      </c>
      <c r="U242">
        <v>363</v>
      </c>
      <c r="V242">
        <v>0</v>
      </c>
      <c r="W242">
        <v>-1602433</v>
      </c>
    </row>
    <row r="243" spans="1:23" x14ac:dyDescent="0.25">
      <c r="A243">
        <v>-1264</v>
      </c>
      <c r="B243">
        <v>-1302</v>
      </c>
      <c r="C243">
        <v>2575</v>
      </c>
      <c r="D243">
        <v>-440</v>
      </c>
      <c r="E243">
        <v>941</v>
      </c>
      <c r="F243">
        <v>-72</v>
      </c>
      <c r="G243">
        <v>-619</v>
      </c>
      <c r="H243">
        <v>734</v>
      </c>
      <c r="I243">
        <v>0</v>
      </c>
      <c r="J243">
        <v>1735909</v>
      </c>
      <c r="K243">
        <v>1735909</v>
      </c>
      <c r="L243">
        <f t="shared" si="11"/>
        <v>0</v>
      </c>
      <c r="M243">
        <f t="shared" si="12"/>
        <v>0</v>
      </c>
      <c r="U243">
        <v>222</v>
      </c>
      <c r="V243">
        <v>0</v>
      </c>
      <c r="W243">
        <v>-1599204</v>
      </c>
    </row>
    <row r="244" spans="1:23" x14ac:dyDescent="0.25">
      <c r="A244">
        <v>365</v>
      </c>
      <c r="B244">
        <v>-132</v>
      </c>
      <c r="C244">
        <v>-3379</v>
      </c>
      <c r="D244">
        <v>2570</v>
      </c>
      <c r="E244">
        <v>-2185</v>
      </c>
      <c r="F244">
        <v>-427</v>
      </c>
      <c r="G244">
        <v>-1011</v>
      </c>
      <c r="H244">
        <v>242</v>
      </c>
      <c r="I244">
        <v>1</v>
      </c>
      <c r="J244">
        <v>268331</v>
      </c>
      <c r="K244">
        <v>268331</v>
      </c>
      <c r="L244">
        <f t="shared" si="11"/>
        <v>0</v>
      </c>
      <c r="M244">
        <f t="shared" si="12"/>
        <v>0</v>
      </c>
      <c r="U244">
        <v>725</v>
      </c>
      <c r="V244">
        <v>1</v>
      </c>
      <c r="W244">
        <v>-1576437</v>
      </c>
    </row>
    <row r="245" spans="1:23" x14ac:dyDescent="0.25">
      <c r="A245">
        <v>-1030</v>
      </c>
      <c r="B245">
        <v>-2138</v>
      </c>
      <c r="C245">
        <v>3586</v>
      </c>
      <c r="D245">
        <v>-318</v>
      </c>
      <c r="E245">
        <v>-431</v>
      </c>
      <c r="F245">
        <v>616</v>
      </c>
      <c r="G245">
        <v>-175</v>
      </c>
      <c r="H245">
        <v>454</v>
      </c>
      <c r="I245">
        <v>0</v>
      </c>
      <c r="J245">
        <v>-1160774</v>
      </c>
      <c r="K245">
        <v>-1160774</v>
      </c>
      <c r="L245">
        <f t="shared" si="11"/>
        <v>0</v>
      </c>
      <c r="M245">
        <f t="shared" si="12"/>
        <v>0</v>
      </c>
      <c r="U245">
        <v>609</v>
      </c>
      <c r="V245">
        <v>0</v>
      </c>
      <c r="W245">
        <v>-1558909</v>
      </c>
    </row>
    <row r="246" spans="1:23" x14ac:dyDescent="0.25">
      <c r="A246">
        <v>-892</v>
      </c>
      <c r="B246">
        <v>479</v>
      </c>
      <c r="C246">
        <v>279</v>
      </c>
      <c r="D246">
        <v>1822</v>
      </c>
      <c r="E246">
        <v>865</v>
      </c>
      <c r="F246">
        <v>72</v>
      </c>
      <c r="G246">
        <v>-558</v>
      </c>
      <c r="H246">
        <v>111</v>
      </c>
      <c r="I246">
        <v>0</v>
      </c>
      <c r="J246">
        <v>3341624</v>
      </c>
      <c r="K246">
        <v>3341624</v>
      </c>
      <c r="L246">
        <f t="shared" si="11"/>
        <v>0</v>
      </c>
      <c r="M246">
        <f t="shared" si="12"/>
        <v>0</v>
      </c>
      <c r="U246">
        <v>600</v>
      </c>
      <c r="V246">
        <v>0</v>
      </c>
      <c r="W246">
        <v>-1555349</v>
      </c>
    </row>
    <row r="247" spans="1:23" x14ac:dyDescent="0.25">
      <c r="A247">
        <v>1294</v>
      </c>
      <c r="B247">
        <v>-70</v>
      </c>
      <c r="C247">
        <v>-1369</v>
      </c>
      <c r="D247">
        <v>273</v>
      </c>
      <c r="E247">
        <v>-201</v>
      </c>
      <c r="F247">
        <v>528</v>
      </c>
      <c r="G247">
        <v>-1475</v>
      </c>
      <c r="H247">
        <v>743</v>
      </c>
      <c r="I247">
        <v>1</v>
      </c>
      <c r="J247">
        <v>-164984</v>
      </c>
      <c r="K247">
        <v>-164984</v>
      </c>
      <c r="L247">
        <f t="shared" si="11"/>
        <v>0</v>
      </c>
      <c r="M247">
        <f t="shared" si="12"/>
        <v>0</v>
      </c>
      <c r="U247">
        <v>576</v>
      </c>
      <c r="V247">
        <v>0</v>
      </c>
      <c r="W247">
        <v>-1554941</v>
      </c>
    </row>
    <row r="248" spans="1:23" x14ac:dyDescent="0.25">
      <c r="A248">
        <v>-690</v>
      </c>
      <c r="B248">
        <v>-1191</v>
      </c>
      <c r="C248">
        <v>1771</v>
      </c>
      <c r="D248">
        <v>-1113</v>
      </c>
      <c r="E248">
        <v>-1162</v>
      </c>
      <c r="F248">
        <v>41</v>
      </c>
      <c r="G248">
        <v>-1875</v>
      </c>
      <c r="H248">
        <v>610</v>
      </c>
      <c r="I248">
        <v>1</v>
      </c>
      <c r="J248">
        <v>1790324</v>
      </c>
      <c r="K248">
        <v>1790324</v>
      </c>
      <c r="L248">
        <f t="shared" si="11"/>
        <v>0</v>
      </c>
      <c r="M248">
        <f t="shared" si="12"/>
        <v>0</v>
      </c>
      <c r="U248">
        <v>142</v>
      </c>
      <c r="V248">
        <v>1</v>
      </c>
      <c r="W248">
        <v>-1548273</v>
      </c>
    </row>
    <row r="249" spans="1:23" x14ac:dyDescent="0.25">
      <c r="A249">
        <v>-1158</v>
      </c>
      <c r="B249">
        <v>2672</v>
      </c>
      <c r="C249">
        <v>-1619</v>
      </c>
      <c r="D249">
        <v>-165</v>
      </c>
      <c r="E249">
        <v>-1014</v>
      </c>
      <c r="F249">
        <v>-572</v>
      </c>
      <c r="G249">
        <v>625</v>
      </c>
      <c r="H249">
        <v>409</v>
      </c>
      <c r="I249">
        <v>1</v>
      </c>
      <c r="J249">
        <v>3431156</v>
      </c>
      <c r="K249">
        <v>3431156</v>
      </c>
      <c r="L249">
        <f t="shared" si="11"/>
        <v>0</v>
      </c>
      <c r="M249">
        <f t="shared" si="12"/>
        <v>0</v>
      </c>
      <c r="U249">
        <v>308</v>
      </c>
      <c r="V249">
        <v>1</v>
      </c>
      <c r="W249">
        <v>-1523878</v>
      </c>
    </row>
    <row r="250" spans="1:23" x14ac:dyDescent="0.25">
      <c r="A250">
        <v>361</v>
      </c>
      <c r="B250">
        <v>128</v>
      </c>
      <c r="C250">
        <v>1197</v>
      </c>
      <c r="D250">
        <v>-1317</v>
      </c>
      <c r="E250">
        <v>-1968</v>
      </c>
      <c r="F250">
        <v>946</v>
      </c>
      <c r="G250">
        <v>-3005</v>
      </c>
      <c r="H250">
        <v>745</v>
      </c>
      <c r="I250">
        <v>0</v>
      </c>
      <c r="J250">
        <v>2645151</v>
      </c>
      <c r="K250">
        <v>2645151</v>
      </c>
      <c r="L250">
        <f t="shared" si="11"/>
        <v>0</v>
      </c>
      <c r="M250">
        <f t="shared" si="12"/>
        <v>0</v>
      </c>
      <c r="U250">
        <v>204</v>
      </c>
      <c r="V250">
        <v>0</v>
      </c>
      <c r="W250">
        <v>-1521360</v>
      </c>
    </row>
    <row r="251" spans="1:23" x14ac:dyDescent="0.25">
      <c r="A251">
        <v>3358</v>
      </c>
      <c r="B251">
        <v>-3340</v>
      </c>
      <c r="C251">
        <v>-414</v>
      </c>
      <c r="D251">
        <v>3497</v>
      </c>
      <c r="E251">
        <v>854</v>
      </c>
      <c r="F251">
        <v>2310</v>
      </c>
      <c r="G251">
        <v>1995</v>
      </c>
      <c r="H251">
        <v>428</v>
      </c>
      <c r="I251">
        <v>0</v>
      </c>
      <c r="J251">
        <v>-12081813</v>
      </c>
      <c r="K251">
        <v>-12081813</v>
      </c>
      <c r="L251">
        <f t="shared" si="11"/>
        <v>1</v>
      </c>
      <c r="M251">
        <f t="shared" si="12"/>
        <v>0</v>
      </c>
      <c r="U251">
        <v>586</v>
      </c>
      <c r="V251">
        <v>0</v>
      </c>
      <c r="W251">
        <v>-1503974</v>
      </c>
    </row>
    <row r="252" spans="1:23" x14ac:dyDescent="0.25">
      <c r="A252">
        <v>863</v>
      </c>
      <c r="B252">
        <v>-2182</v>
      </c>
      <c r="C252">
        <v>629</v>
      </c>
      <c r="D252">
        <v>1938</v>
      </c>
      <c r="E252">
        <v>2001</v>
      </c>
      <c r="F252">
        <v>550</v>
      </c>
      <c r="G252">
        <v>-1205</v>
      </c>
      <c r="H252">
        <v>179</v>
      </c>
      <c r="I252">
        <v>0</v>
      </c>
      <c r="J252">
        <v>-938024</v>
      </c>
      <c r="K252">
        <v>-938024</v>
      </c>
      <c r="L252">
        <f t="shared" si="11"/>
        <v>0</v>
      </c>
      <c r="M252">
        <f t="shared" si="12"/>
        <v>0</v>
      </c>
      <c r="U252">
        <v>722</v>
      </c>
      <c r="V252">
        <v>0</v>
      </c>
      <c r="W252">
        <v>-1473858</v>
      </c>
    </row>
    <row r="253" spans="1:23" x14ac:dyDescent="0.25">
      <c r="A253">
        <v>3219</v>
      </c>
      <c r="B253">
        <v>1318</v>
      </c>
      <c r="C253">
        <v>-1151</v>
      </c>
      <c r="D253">
        <v>-3792</v>
      </c>
      <c r="E253">
        <v>-2066</v>
      </c>
      <c r="F253">
        <v>2178</v>
      </c>
      <c r="G253">
        <v>2905</v>
      </c>
      <c r="H253">
        <v>331</v>
      </c>
      <c r="I253">
        <v>0</v>
      </c>
      <c r="J253">
        <v>-10582236</v>
      </c>
      <c r="K253">
        <v>-10582236</v>
      </c>
      <c r="L253">
        <f t="shared" si="11"/>
        <v>1</v>
      </c>
      <c r="M253">
        <f t="shared" si="12"/>
        <v>0</v>
      </c>
      <c r="U253">
        <v>49</v>
      </c>
      <c r="V253">
        <v>1</v>
      </c>
      <c r="W253">
        <v>-1473427</v>
      </c>
    </row>
    <row r="254" spans="1:23" x14ac:dyDescent="0.25">
      <c r="A254">
        <v>-1083</v>
      </c>
      <c r="B254">
        <v>-1002</v>
      </c>
      <c r="C254">
        <v>890</v>
      </c>
      <c r="D254">
        <v>1938</v>
      </c>
      <c r="E254">
        <v>2877</v>
      </c>
      <c r="F254">
        <v>-710</v>
      </c>
      <c r="G254">
        <v>-2785</v>
      </c>
      <c r="H254">
        <v>382</v>
      </c>
      <c r="I254">
        <v>0</v>
      </c>
      <c r="J254">
        <v>6782809</v>
      </c>
      <c r="K254">
        <v>6782809</v>
      </c>
      <c r="L254">
        <f t="shared" si="11"/>
        <v>0</v>
      </c>
      <c r="M254">
        <f t="shared" si="12"/>
        <v>0</v>
      </c>
      <c r="U254">
        <v>536</v>
      </c>
      <c r="V254">
        <v>1</v>
      </c>
      <c r="W254">
        <v>-1461598</v>
      </c>
    </row>
    <row r="255" spans="1:23" x14ac:dyDescent="0.25">
      <c r="A255">
        <v>-240</v>
      </c>
      <c r="B255">
        <v>2461</v>
      </c>
      <c r="C255">
        <v>-1640</v>
      </c>
      <c r="D255">
        <v>-121</v>
      </c>
      <c r="E255">
        <v>-1225</v>
      </c>
      <c r="F255">
        <v>121</v>
      </c>
      <c r="G255">
        <v>1455</v>
      </c>
      <c r="H255">
        <v>29</v>
      </c>
      <c r="I255">
        <v>1</v>
      </c>
      <c r="J255">
        <v>132739</v>
      </c>
      <c r="K255">
        <v>132739</v>
      </c>
      <c r="L255">
        <f t="shared" si="11"/>
        <v>0</v>
      </c>
      <c r="M255">
        <f t="shared" si="12"/>
        <v>0</v>
      </c>
      <c r="U255">
        <v>661</v>
      </c>
      <c r="V255">
        <v>1</v>
      </c>
      <c r="W255">
        <v>-1390667</v>
      </c>
    </row>
    <row r="256" spans="1:23" x14ac:dyDescent="0.25">
      <c r="A256">
        <v>-487</v>
      </c>
      <c r="B256">
        <v>-634</v>
      </c>
      <c r="C256">
        <v>1684</v>
      </c>
      <c r="D256">
        <v>-166</v>
      </c>
      <c r="E256">
        <v>833</v>
      </c>
      <c r="F256">
        <v>205</v>
      </c>
      <c r="G256">
        <v>-1325</v>
      </c>
      <c r="H256">
        <v>330</v>
      </c>
      <c r="I256">
        <v>0</v>
      </c>
      <c r="J256">
        <v>2321898</v>
      </c>
      <c r="K256">
        <v>2321898</v>
      </c>
      <c r="L256">
        <f t="shared" si="11"/>
        <v>0</v>
      </c>
      <c r="M256">
        <f t="shared" si="12"/>
        <v>0</v>
      </c>
      <c r="U256">
        <v>420</v>
      </c>
      <c r="V256">
        <v>1</v>
      </c>
      <c r="W256">
        <v>-1372707</v>
      </c>
    </row>
    <row r="257" spans="1:23" x14ac:dyDescent="0.25">
      <c r="A257">
        <v>-988</v>
      </c>
      <c r="B257">
        <v>453</v>
      </c>
      <c r="C257">
        <v>-289</v>
      </c>
      <c r="D257">
        <v>1063</v>
      </c>
      <c r="E257">
        <v>367</v>
      </c>
      <c r="F257">
        <v>-523</v>
      </c>
      <c r="G257">
        <v>-926</v>
      </c>
      <c r="H257">
        <v>440</v>
      </c>
      <c r="I257">
        <v>0</v>
      </c>
      <c r="J257">
        <v>3962848</v>
      </c>
      <c r="K257">
        <v>3962848</v>
      </c>
      <c r="L257">
        <f t="shared" si="11"/>
        <v>0</v>
      </c>
      <c r="M257">
        <f t="shared" si="12"/>
        <v>0</v>
      </c>
      <c r="U257">
        <v>765</v>
      </c>
      <c r="V257">
        <v>0</v>
      </c>
      <c r="W257">
        <v>-1368569</v>
      </c>
    </row>
    <row r="258" spans="1:23" x14ac:dyDescent="0.25">
      <c r="A258">
        <v>-2359</v>
      </c>
      <c r="B258">
        <v>462</v>
      </c>
      <c r="C258">
        <v>935</v>
      </c>
      <c r="D258">
        <v>-1193</v>
      </c>
      <c r="E258">
        <v>2142</v>
      </c>
      <c r="F258">
        <v>-1526</v>
      </c>
      <c r="G258">
        <v>2285</v>
      </c>
      <c r="H258">
        <v>277</v>
      </c>
      <c r="I258">
        <v>1</v>
      </c>
      <c r="J258">
        <v>1981195</v>
      </c>
      <c r="K258">
        <v>1981195</v>
      </c>
      <c r="L258">
        <f t="shared" ref="L258:L321" si="13">IF(K258&lt;O$1,1,0)</f>
        <v>0</v>
      </c>
      <c r="M258">
        <f t="shared" ref="M258:M321" si="14">IF(K258&gt;P$1,1,0)</f>
        <v>0</v>
      </c>
      <c r="U258">
        <v>248</v>
      </c>
      <c r="V258">
        <v>1</v>
      </c>
      <c r="W258">
        <v>-1367300</v>
      </c>
    </row>
    <row r="259" spans="1:23" x14ac:dyDescent="0.25">
      <c r="A259">
        <v>4590</v>
      </c>
      <c r="B259">
        <v>-1057</v>
      </c>
      <c r="C259">
        <v>-4901</v>
      </c>
      <c r="D259">
        <v>1211</v>
      </c>
      <c r="E259">
        <v>98</v>
      </c>
      <c r="F259">
        <v>979</v>
      </c>
      <c r="G259">
        <v>-2675</v>
      </c>
      <c r="H259">
        <v>37</v>
      </c>
      <c r="I259">
        <v>0</v>
      </c>
      <c r="J259">
        <v>-4338592</v>
      </c>
      <c r="K259">
        <v>-4338592</v>
      </c>
      <c r="L259">
        <f t="shared" si="13"/>
        <v>0</v>
      </c>
      <c r="M259">
        <f t="shared" si="14"/>
        <v>0</v>
      </c>
      <c r="U259">
        <v>264</v>
      </c>
      <c r="V259">
        <v>1</v>
      </c>
      <c r="W259">
        <v>-1366304</v>
      </c>
    </row>
    <row r="260" spans="1:23" x14ac:dyDescent="0.25">
      <c r="A260">
        <v>1039</v>
      </c>
      <c r="B260">
        <v>2160</v>
      </c>
      <c r="C260">
        <v>-3173</v>
      </c>
      <c r="D260">
        <v>3170</v>
      </c>
      <c r="E260">
        <v>-273</v>
      </c>
      <c r="F260">
        <v>737</v>
      </c>
      <c r="G260">
        <v>578</v>
      </c>
      <c r="H260">
        <v>624</v>
      </c>
      <c r="I260">
        <v>0</v>
      </c>
      <c r="J260">
        <v>-65309</v>
      </c>
      <c r="K260">
        <v>-65309</v>
      </c>
      <c r="L260">
        <f t="shared" si="13"/>
        <v>0</v>
      </c>
      <c r="M260">
        <f t="shared" si="14"/>
        <v>0</v>
      </c>
      <c r="U260">
        <v>468</v>
      </c>
      <c r="V260">
        <v>1</v>
      </c>
      <c r="W260">
        <v>-1355213</v>
      </c>
    </row>
    <row r="261" spans="1:23" x14ac:dyDescent="0.25">
      <c r="A261">
        <v>-1349</v>
      </c>
      <c r="B261">
        <v>232</v>
      </c>
      <c r="C261">
        <v>524</v>
      </c>
      <c r="D261">
        <v>1158</v>
      </c>
      <c r="E261">
        <v>1914</v>
      </c>
      <c r="F261">
        <v>-782</v>
      </c>
      <c r="G261">
        <v>-2595</v>
      </c>
      <c r="H261">
        <v>362</v>
      </c>
      <c r="I261">
        <v>0</v>
      </c>
      <c r="J261">
        <v>7744141</v>
      </c>
      <c r="K261">
        <v>7744141</v>
      </c>
      <c r="L261">
        <f t="shared" si="13"/>
        <v>0</v>
      </c>
      <c r="M261">
        <f t="shared" si="14"/>
        <v>0</v>
      </c>
      <c r="U261">
        <v>774</v>
      </c>
      <c r="V261">
        <v>0</v>
      </c>
      <c r="W261">
        <v>-1339682</v>
      </c>
    </row>
    <row r="262" spans="1:23" x14ac:dyDescent="0.25">
      <c r="A262">
        <v>171</v>
      </c>
      <c r="B262">
        <v>784</v>
      </c>
      <c r="C262">
        <v>-1</v>
      </c>
      <c r="D262">
        <v>158</v>
      </c>
      <c r="E262">
        <v>-1420</v>
      </c>
      <c r="F262">
        <v>715</v>
      </c>
      <c r="G262">
        <v>-403</v>
      </c>
      <c r="H262">
        <v>629</v>
      </c>
      <c r="I262">
        <v>0</v>
      </c>
      <c r="J262">
        <v>242727</v>
      </c>
      <c r="K262">
        <v>242727</v>
      </c>
      <c r="L262">
        <f t="shared" si="13"/>
        <v>0</v>
      </c>
      <c r="M262">
        <f t="shared" si="14"/>
        <v>0</v>
      </c>
      <c r="U262">
        <v>237</v>
      </c>
      <c r="V262">
        <v>1</v>
      </c>
      <c r="W262">
        <v>-1330807</v>
      </c>
    </row>
    <row r="263" spans="1:23" x14ac:dyDescent="0.25">
      <c r="A263">
        <v>647</v>
      </c>
      <c r="B263">
        <v>-2082</v>
      </c>
      <c r="C263">
        <v>-1727</v>
      </c>
      <c r="D263">
        <v>790</v>
      </c>
      <c r="E263">
        <v>-3710</v>
      </c>
      <c r="F263">
        <v>-410</v>
      </c>
      <c r="G263">
        <v>-3215</v>
      </c>
      <c r="H263">
        <v>552</v>
      </c>
      <c r="I263">
        <v>1</v>
      </c>
      <c r="J263">
        <v>135362</v>
      </c>
      <c r="K263">
        <v>135362</v>
      </c>
      <c r="L263">
        <f t="shared" si="13"/>
        <v>0</v>
      </c>
      <c r="M263">
        <f t="shared" si="14"/>
        <v>0</v>
      </c>
      <c r="U263">
        <v>701</v>
      </c>
      <c r="V263">
        <v>1</v>
      </c>
      <c r="W263">
        <v>-1303966</v>
      </c>
    </row>
    <row r="264" spans="1:23" x14ac:dyDescent="0.25">
      <c r="A264">
        <v>1061</v>
      </c>
      <c r="B264">
        <v>51</v>
      </c>
      <c r="C264">
        <v>-1945</v>
      </c>
      <c r="D264">
        <v>516</v>
      </c>
      <c r="E264">
        <v>-3234</v>
      </c>
      <c r="F264">
        <v>539</v>
      </c>
      <c r="G264">
        <v>211</v>
      </c>
      <c r="H264">
        <v>471</v>
      </c>
      <c r="I264">
        <v>1</v>
      </c>
      <c r="J264">
        <v>-3643130</v>
      </c>
      <c r="K264">
        <v>-3643130</v>
      </c>
      <c r="L264">
        <f t="shared" si="13"/>
        <v>0</v>
      </c>
      <c r="M264">
        <f t="shared" si="14"/>
        <v>0</v>
      </c>
      <c r="U264">
        <v>273</v>
      </c>
      <c r="V264">
        <v>0</v>
      </c>
      <c r="W264">
        <v>-1303212</v>
      </c>
    </row>
    <row r="265" spans="1:23" x14ac:dyDescent="0.25">
      <c r="A265">
        <v>1056</v>
      </c>
      <c r="B265">
        <v>-3429</v>
      </c>
      <c r="C265">
        <v>-1488</v>
      </c>
      <c r="D265">
        <v>484</v>
      </c>
      <c r="E265">
        <v>-1191</v>
      </c>
      <c r="F265">
        <v>-617</v>
      </c>
      <c r="G265">
        <v>188</v>
      </c>
      <c r="H265">
        <v>284</v>
      </c>
      <c r="I265">
        <v>0</v>
      </c>
      <c r="J265">
        <v>-6067724</v>
      </c>
      <c r="K265">
        <v>-6067724</v>
      </c>
      <c r="L265">
        <f t="shared" si="13"/>
        <v>0</v>
      </c>
      <c r="M265">
        <f t="shared" si="14"/>
        <v>0</v>
      </c>
      <c r="U265">
        <v>279</v>
      </c>
      <c r="V265">
        <v>1</v>
      </c>
      <c r="W265">
        <v>-1302046</v>
      </c>
    </row>
    <row r="266" spans="1:23" x14ac:dyDescent="0.25">
      <c r="A266">
        <v>1397</v>
      </c>
      <c r="B266">
        <v>-2939</v>
      </c>
      <c r="C266">
        <v>3510</v>
      </c>
      <c r="D266">
        <v>-739</v>
      </c>
      <c r="E266">
        <v>-1801</v>
      </c>
      <c r="F266">
        <v>2156</v>
      </c>
      <c r="G266">
        <v>-698</v>
      </c>
      <c r="H266">
        <v>208</v>
      </c>
      <c r="I266">
        <v>0</v>
      </c>
      <c r="J266">
        <v>-6256451</v>
      </c>
      <c r="K266">
        <v>-6256451</v>
      </c>
      <c r="L266">
        <f t="shared" si="13"/>
        <v>0</v>
      </c>
      <c r="M266">
        <f t="shared" si="14"/>
        <v>0</v>
      </c>
      <c r="U266">
        <v>449</v>
      </c>
      <c r="V266">
        <v>1</v>
      </c>
      <c r="W266">
        <v>-1294086</v>
      </c>
    </row>
    <row r="267" spans="1:23" x14ac:dyDescent="0.25">
      <c r="A267">
        <v>-1328</v>
      </c>
      <c r="B267">
        <v>-1993</v>
      </c>
      <c r="C267">
        <v>10</v>
      </c>
      <c r="D267">
        <v>273</v>
      </c>
      <c r="E267">
        <v>235</v>
      </c>
      <c r="F267">
        <v>-1263</v>
      </c>
      <c r="G267">
        <v>4745</v>
      </c>
      <c r="H267">
        <v>339</v>
      </c>
      <c r="I267">
        <v>1</v>
      </c>
      <c r="J267">
        <v>-6957363</v>
      </c>
      <c r="K267">
        <v>-6957363</v>
      </c>
      <c r="L267">
        <f t="shared" si="13"/>
        <v>0</v>
      </c>
      <c r="M267">
        <f t="shared" si="14"/>
        <v>0</v>
      </c>
      <c r="U267">
        <v>744</v>
      </c>
      <c r="V267">
        <v>1</v>
      </c>
      <c r="W267">
        <v>-1292761</v>
      </c>
    </row>
    <row r="268" spans="1:23" x14ac:dyDescent="0.25">
      <c r="A268">
        <v>-124</v>
      </c>
      <c r="B268">
        <v>-99</v>
      </c>
      <c r="C268">
        <v>-564</v>
      </c>
      <c r="D268">
        <v>1316</v>
      </c>
      <c r="E268">
        <v>843</v>
      </c>
      <c r="F268">
        <v>-464</v>
      </c>
      <c r="G268">
        <v>-4645</v>
      </c>
      <c r="H268">
        <v>46</v>
      </c>
      <c r="I268">
        <v>0</v>
      </c>
      <c r="J268">
        <v>8081431</v>
      </c>
      <c r="K268">
        <v>8081431</v>
      </c>
      <c r="L268">
        <f t="shared" si="13"/>
        <v>0</v>
      </c>
      <c r="M268">
        <f t="shared" si="14"/>
        <v>0</v>
      </c>
      <c r="U268">
        <v>751</v>
      </c>
      <c r="V268">
        <v>0</v>
      </c>
      <c r="W268">
        <v>-1282171</v>
      </c>
    </row>
    <row r="269" spans="1:23" x14ac:dyDescent="0.25">
      <c r="A269">
        <v>-1827</v>
      </c>
      <c r="B269">
        <v>-1759</v>
      </c>
      <c r="C269">
        <v>4433</v>
      </c>
      <c r="D269">
        <v>-1360</v>
      </c>
      <c r="E269">
        <v>-42</v>
      </c>
      <c r="F269">
        <v>-29</v>
      </c>
      <c r="G269">
        <v>-1905</v>
      </c>
      <c r="H269">
        <v>93</v>
      </c>
      <c r="I269">
        <v>0</v>
      </c>
      <c r="J269">
        <v>3562454</v>
      </c>
      <c r="K269">
        <v>3562454</v>
      </c>
      <c r="L269">
        <f t="shared" si="13"/>
        <v>0</v>
      </c>
      <c r="M269">
        <f t="shared" si="14"/>
        <v>0</v>
      </c>
      <c r="U269">
        <v>623</v>
      </c>
      <c r="V269">
        <v>1</v>
      </c>
      <c r="W269">
        <v>-1280846</v>
      </c>
    </row>
    <row r="270" spans="1:23" x14ac:dyDescent="0.25">
      <c r="A270">
        <v>-235</v>
      </c>
      <c r="B270">
        <v>-2026</v>
      </c>
      <c r="C270">
        <v>3314</v>
      </c>
      <c r="D270">
        <v>6</v>
      </c>
      <c r="E270">
        <v>-468</v>
      </c>
      <c r="F270">
        <v>990</v>
      </c>
      <c r="G270">
        <v>-642</v>
      </c>
      <c r="H270">
        <v>600</v>
      </c>
      <c r="I270">
        <v>0</v>
      </c>
      <c r="J270">
        <v>-1555349</v>
      </c>
      <c r="K270">
        <v>-1555349</v>
      </c>
      <c r="L270">
        <f t="shared" si="13"/>
        <v>0</v>
      </c>
      <c r="M270">
        <f t="shared" si="14"/>
        <v>0</v>
      </c>
      <c r="U270">
        <v>405</v>
      </c>
      <c r="V270">
        <v>0</v>
      </c>
      <c r="W270">
        <v>-1279544</v>
      </c>
    </row>
    <row r="271" spans="1:23" x14ac:dyDescent="0.25">
      <c r="A271">
        <v>-1700</v>
      </c>
      <c r="B271">
        <v>1621</v>
      </c>
      <c r="C271">
        <v>577</v>
      </c>
      <c r="D271">
        <v>-88</v>
      </c>
      <c r="E271">
        <v>1579</v>
      </c>
      <c r="F271">
        <v>-836</v>
      </c>
      <c r="G271">
        <v>-1715</v>
      </c>
      <c r="H271">
        <v>103</v>
      </c>
      <c r="I271">
        <v>0</v>
      </c>
      <c r="J271">
        <v>8169046</v>
      </c>
      <c r="K271">
        <v>8169046</v>
      </c>
      <c r="L271">
        <f t="shared" si="13"/>
        <v>0</v>
      </c>
      <c r="M271">
        <f t="shared" si="14"/>
        <v>0</v>
      </c>
      <c r="U271">
        <v>304</v>
      </c>
      <c r="V271">
        <v>1</v>
      </c>
      <c r="W271">
        <v>-1241936</v>
      </c>
    </row>
    <row r="272" spans="1:23" x14ac:dyDescent="0.25">
      <c r="A272">
        <v>-2805</v>
      </c>
      <c r="B272">
        <v>2483</v>
      </c>
      <c r="C272">
        <v>-334</v>
      </c>
      <c r="D272">
        <v>-601</v>
      </c>
      <c r="E272">
        <v>1752</v>
      </c>
      <c r="F272">
        <v>-2123</v>
      </c>
      <c r="G272">
        <v>-2925</v>
      </c>
      <c r="H272">
        <v>118</v>
      </c>
      <c r="I272">
        <v>0</v>
      </c>
      <c r="J272">
        <v>13246070</v>
      </c>
      <c r="K272">
        <v>13246070</v>
      </c>
      <c r="L272">
        <f t="shared" si="13"/>
        <v>0</v>
      </c>
      <c r="M272">
        <f t="shared" si="14"/>
        <v>1</v>
      </c>
      <c r="U272">
        <v>130</v>
      </c>
      <c r="V272">
        <v>1</v>
      </c>
      <c r="W272">
        <v>-1233430</v>
      </c>
    </row>
    <row r="273" spans="1:23" x14ac:dyDescent="0.25">
      <c r="A273">
        <v>2592</v>
      </c>
      <c r="B273">
        <v>-4008</v>
      </c>
      <c r="C273">
        <v>2195</v>
      </c>
      <c r="D273">
        <v>2064</v>
      </c>
      <c r="E273">
        <v>605</v>
      </c>
      <c r="F273">
        <v>2475</v>
      </c>
      <c r="G273">
        <v>2495</v>
      </c>
      <c r="H273">
        <v>433</v>
      </c>
      <c r="I273">
        <v>0</v>
      </c>
      <c r="J273">
        <v>-12774826</v>
      </c>
      <c r="K273">
        <v>-12774826</v>
      </c>
      <c r="L273">
        <f t="shared" si="13"/>
        <v>1</v>
      </c>
      <c r="M273">
        <f t="shared" si="14"/>
        <v>0</v>
      </c>
      <c r="U273">
        <v>582</v>
      </c>
      <c r="V273">
        <v>1</v>
      </c>
      <c r="W273">
        <v>-1228766</v>
      </c>
    </row>
    <row r="274" spans="1:23" x14ac:dyDescent="0.25">
      <c r="A274">
        <v>890</v>
      </c>
      <c r="B274">
        <v>929</v>
      </c>
      <c r="C274">
        <v>-2271</v>
      </c>
      <c r="D274">
        <v>-1051</v>
      </c>
      <c r="E274">
        <v>1666</v>
      </c>
      <c r="F274">
        <v>-687</v>
      </c>
      <c r="G274">
        <v>-907</v>
      </c>
      <c r="H274">
        <v>577</v>
      </c>
      <c r="I274">
        <v>1</v>
      </c>
      <c r="J274">
        <v>1969160</v>
      </c>
      <c r="K274">
        <v>1969160</v>
      </c>
      <c r="L274">
        <f t="shared" si="13"/>
        <v>0</v>
      </c>
      <c r="M274">
        <f t="shared" si="14"/>
        <v>0</v>
      </c>
      <c r="U274">
        <v>138</v>
      </c>
      <c r="V274">
        <v>0</v>
      </c>
      <c r="W274">
        <v>-1226454</v>
      </c>
    </row>
    <row r="275" spans="1:23" x14ac:dyDescent="0.25">
      <c r="A275">
        <v>-1328</v>
      </c>
      <c r="B275">
        <v>-2472</v>
      </c>
      <c r="C275">
        <v>3868</v>
      </c>
      <c r="D275">
        <v>663</v>
      </c>
      <c r="E275">
        <v>714</v>
      </c>
      <c r="F275">
        <v>231</v>
      </c>
      <c r="G275">
        <v>-37</v>
      </c>
      <c r="H275">
        <v>181</v>
      </c>
      <c r="I275">
        <v>0</v>
      </c>
      <c r="J275">
        <v>-306650</v>
      </c>
      <c r="K275">
        <v>-306650</v>
      </c>
      <c r="L275">
        <f t="shared" si="13"/>
        <v>0</v>
      </c>
      <c r="M275">
        <f t="shared" si="14"/>
        <v>0</v>
      </c>
      <c r="U275">
        <v>563</v>
      </c>
      <c r="V275">
        <v>1</v>
      </c>
      <c r="W275">
        <v>-1205782</v>
      </c>
    </row>
    <row r="276" spans="1:23" x14ac:dyDescent="0.25">
      <c r="A276">
        <v>-2369</v>
      </c>
      <c r="B276">
        <v>-389</v>
      </c>
      <c r="C276">
        <v>1310</v>
      </c>
      <c r="D276">
        <v>779</v>
      </c>
      <c r="E276">
        <v>2369</v>
      </c>
      <c r="F276">
        <v>-1554</v>
      </c>
      <c r="G276">
        <v>-1265</v>
      </c>
      <c r="H276">
        <v>766</v>
      </c>
      <c r="I276">
        <v>0</v>
      </c>
      <c r="J276">
        <v>7075325</v>
      </c>
      <c r="K276">
        <v>7075325</v>
      </c>
      <c r="L276">
        <f t="shared" si="13"/>
        <v>0</v>
      </c>
      <c r="M276">
        <f t="shared" si="14"/>
        <v>0</v>
      </c>
      <c r="U276">
        <v>545</v>
      </c>
      <c r="V276">
        <v>1</v>
      </c>
      <c r="W276">
        <v>-1197025</v>
      </c>
    </row>
    <row r="277" spans="1:23" x14ac:dyDescent="0.25">
      <c r="A277">
        <v>2146</v>
      </c>
      <c r="B277">
        <v>-2616</v>
      </c>
      <c r="C277">
        <v>555</v>
      </c>
      <c r="D277">
        <v>195</v>
      </c>
      <c r="E277">
        <v>-2434</v>
      </c>
      <c r="F277">
        <v>1529</v>
      </c>
      <c r="G277">
        <v>-670</v>
      </c>
      <c r="H277">
        <v>109</v>
      </c>
      <c r="I277">
        <v>1</v>
      </c>
      <c r="J277">
        <v>-6957785</v>
      </c>
      <c r="K277">
        <v>-6957785</v>
      </c>
      <c r="L277">
        <f t="shared" si="13"/>
        <v>0</v>
      </c>
      <c r="M277">
        <f t="shared" si="14"/>
        <v>0</v>
      </c>
      <c r="U277">
        <v>234</v>
      </c>
      <c r="V277">
        <v>1</v>
      </c>
      <c r="W277">
        <v>-1192791</v>
      </c>
    </row>
    <row r="278" spans="1:23" x14ac:dyDescent="0.25">
      <c r="A278">
        <v>1530</v>
      </c>
      <c r="B278">
        <v>2316</v>
      </c>
      <c r="C278">
        <v>-2662</v>
      </c>
      <c r="D278">
        <v>-1779</v>
      </c>
      <c r="E278">
        <v>-892</v>
      </c>
      <c r="F278">
        <v>338</v>
      </c>
      <c r="G278">
        <v>601</v>
      </c>
      <c r="H278">
        <v>609</v>
      </c>
      <c r="I278">
        <v>0</v>
      </c>
      <c r="J278">
        <v>-1558909</v>
      </c>
      <c r="K278">
        <v>-1558909</v>
      </c>
      <c r="L278">
        <f t="shared" si="13"/>
        <v>0</v>
      </c>
      <c r="M278">
        <f t="shared" si="14"/>
        <v>0</v>
      </c>
      <c r="U278">
        <v>771</v>
      </c>
      <c r="V278">
        <v>0</v>
      </c>
      <c r="W278">
        <v>-1179525</v>
      </c>
    </row>
    <row r="279" spans="1:23" x14ac:dyDescent="0.25">
      <c r="A279">
        <v>-1285</v>
      </c>
      <c r="B279">
        <v>-302</v>
      </c>
      <c r="C279">
        <v>-9</v>
      </c>
      <c r="D279">
        <v>-1060</v>
      </c>
      <c r="E279">
        <v>1438</v>
      </c>
      <c r="F279">
        <v>-1432</v>
      </c>
      <c r="G279">
        <v>1955</v>
      </c>
      <c r="H279">
        <v>386</v>
      </c>
      <c r="I279">
        <v>1</v>
      </c>
      <c r="J279">
        <v>-307564</v>
      </c>
      <c r="K279">
        <v>-307564</v>
      </c>
      <c r="L279">
        <f t="shared" si="13"/>
        <v>0</v>
      </c>
      <c r="M279">
        <f t="shared" si="14"/>
        <v>0</v>
      </c>
      <c r="U279">
        <v>542</v>
      </c>
      <c r="V279">
        <v>0</v>
      </c>
      <c r="W279">
        <v>-1179259</v>
      </c>
    </row>
    <row r="280" spans="1:23" x14ac:dyDescent="0.25">
      <c r="A280">
        <v>-1562</v>
      </c>
      <c r="B280">
        <v>1067</v>
      </c>
      <c r="C280">
        <v>166</v>
      </c>
      <c r="D280">
        <v>579</v>
      </c>
      <c r="E280">
        <v>-708</v>
      </c>
      <c r="F280">
        <v>-594</v>
      </c>
      <c r="G280">
        <v>-21</v>
      </c>
      <c r="H280">
        <v>726</v>
      </c>
      <c r="I280">
        <v>1</v>
      </c>
      <c r="J280">
        <v>3640936</v>
      </c>
      <c r="K280">
        <v>3640936</v>
      </c>
      <c r="L280">
        <f t="shared" si="13"/>
        <v>0</v>
      </c>
      <c r="M280">
        <f t="shared" si="14"/>
        <v>0</v>
      </c>
      <c r="U280">
        <v>510</v>
      </c>
      <c r="V280">
        <v>1</v>
      </c>
      <c r="W280">
        <v>-1174162</v>
      </c>
    </row>
    <row r="281" spans="1:23" x14ac:dyDescent="0.25">
      <c r="A281">
        <v>537</v>
      </c>
      <c r="B281">
        <v>-82</v>
      </c>
      <c r="C281">
        <v>-2108</v>
      </c>
      <c r="D281">
        <v>273</v>
      </c>
      <c r="E281">
        <v>-128</v>
      </c>
      <c r="F281">
        <v>-509</v>
      </c>
      <c r="G281">
        <v>1895</v>
      </c>
      <c r="H281">
        <v>23</v>
      </c>
      <c r="I281">
        <v>1</v>
      </c>
      <c r="J281">
        <v>-3686347</v>
      </c>
      <c r="K281">
        <v>-3686347</v>
      </c>
      <c r="L281">
        <f t="shared" si="13"/>
        <v>0</v>
      </c>
      <c r="M281">
        <f t="shared" si="14"/>
        <v>0</v>
      </c>
      <c r="U281">
        <v>454</v>
      </c>
      <c r="V281">
        <v>0</v>
      </c>
      <c r="W281">
        <v>-1160774</v>
      </c>
    </row>
    <row r="282" spans="1:23" x14ac:dyDescent="0.25">
      <c r="A282">
        <v>-2061</v>
      </c>
      <c r="B282">
        <v>-2171</v>
      </c>
      <c r="C282">
        <v>3781</v>
      </c>
      <c r="D282">
        <v>779</v>
      </c>
      <c r="E282">
        <v>2087</v>
      </c>
      <c r="F282">
        <v>-521</v>
      </c>
      <c r="G282">
        <v>-415</v>
      </c>
      <c r="H282">
        <v>550</v>
      </c>
      <c r="I282">
        <v>0</v>
      </c>
      <c r="J282">
        <v>2742617</v>
      </c>
      <c r="K282">
        <v>2742617</v>
      </c>
      <c r="L282">
        <f t="shared" si="13"/>
        <v>0</v>
      </c>
      <c r="M282">
        <f t="shared" si="14"/>
        <v>0</v>
      </c>
      <c r="U282">
        <v>13</v>
      </c>
      <c r="V282">
        <v>0</v>
      </c>
      <c r="W282">
        <v>-1160428</v>
      </c>
    </row>
    <row r="283" spans="1:23" x14ac:dyDescent="0.25">
      <c r="A283">
        <v>-312</v>
      </c>
      <c r="B283">
        <v>-134</v>
      </c>
      <c r="C283">
        <v>309</v>
      </c>
      <c r="D283">
        <v>2896</v>
      </c>
      <c r="E283">
        <v>1168</v>
      </c>
      <c r="F283">
        <v>352</v>
      </c>
      <c r="G283">
        <v>744</v>
      </c>
      <c r="H283">
        <v>210</v>
      </c>
      <c r="I283">
        <v>0</v>
      </c>
      <c r="J283">
        <v>68601</v>
      </c>
      <c r="K283">
        <v>68601</v>
      </c>
      <c r="L283">
        <f t="shared" si="13"/>
        <v>0</v>
      </c>
      <c r="M283">
        <f t="shared" si="14"/>
        <v>0</v>
      </c>
      <c r="U283">
        <v>414</v>
      </c>
      <c r="V283">
        <v>1</v>
      </c>
      <c r="W283">
        <v>-1153974</v>
      </c>
    </row>
    <row r="284" spans="1:23" x14ac:dyDescent="0.25">
      <c r="A284">
        <v>1742</v>
      </c>
      <c r="B284">
        <v>-2037</v>
      </c>
      <c r="C284">
        <v>698</v>
      </c>
      <c r="D284">
        <v>2043</v>
      </c>
      <c r="E284">
        <v>-1068</v>
      </c>
      <c r="F284">
        <v>1749</v>
      </c>
      <c r="G284">
        <v>1305</v>
      </c>
      <c r="H284">
        <v>352</v>
      </c>
      <c r="I284">
        <v>0</v>
      </c>
      <c r="J284">
        <v>-7879425</v>
      </c>
      <c r="K284">
        <v>-7879425</v>
      </c>
      <c r="L284">
        <f t="shared" si="13"/>
        <v>1</v>
      </c>
      <c r="M284">
        <f t="shared" si="14"/>
        <v>0</v>
      </c>
      <c r="U284">
        <v>441</v>
      </c>
      <c r="V284">
        <v>1</v>
      </c>
      <c r="W284">
        <v>-1128952</v>
      </c>
    </row>
    <row r="285" spans="1:23" x14ac:dyDescent="0.25">
      <c r="A285">
        <v>877</v>
      </c>
      <c r="B285">
        <v>1971</v>
      </c>
      <c r="C285">
        <v>-1912</v>
      </c>
      <c r="D285">
        <v>958</v>
      </c>
      <c r="E285">
        <v>757</v>
      </c>
      <c r="F285">
        <v>211</v>
      </c>
      <c r="G285">
        <v>-2945</v>
      </c>
      <c r="H285">
        <v>788</v>
      </c>
      <c r="I285">
        <v>0</v>
      </c>
      <c r="J285">
        <v>5885893</v>
      </c>
      <c r="K285">
        <v>5885893</v>
      </c>
      <c r="L285">
        <f t="shared" si="13"/>
        <v>0</v>
      </c>
      <c r="M285">
        <f t="shared" si="14"/>
        <v>0</v>
      </c>
      <c r="U285">
        <v>436</v>
      </c>
      <c r="V285">
        <v>0</v>
      </c>
      <c r="W285">
        <v>-1124435</v>
      </c>
    </row>
    <row r="286" spans="1:23" x14ac:dyDescent="0.25">
      <c r="A286">
        <v>-1997</v>
      </c>
      <c r="B286">
        <v>555</v>
      </c>
      <c r="C286">
        <v>-124</v>
      </c>
      <c r="D286">
        <v>-1496</v>
      </c>
      <c r="E286">
        <v>2780</v>
      </c>
      <c r="F286">
        <v>-2013</v>
      </c>
      <c r="G286">
        <v>3545</v>
      </c>
      <c r="H286">
        <v>306</v>
      </c>
      <c r="I286">
        <v>1</v>
      </c>
      <c r="J286">
        <v>98343</v>
      </c>
      <c r="K286">
        <v>98343</v>
      </c>
      <c r="L286">
        <f t="shared" si="13"/>
        <v>0</v>
      </c>
      <c r="M286">
        <f t="shared" si="14"/>
        <v>0</v>
      </c>
      <c r="U286">
        <v>633</v>
      </c>
      <c r="V286">
        <v>1</v>
      </c>
      <c r="W286">
        <v>-1113205</v>
      </c>
    </row>
    <row r="287" spans="1:23" x14ac:dyDescent="0.25">
      <c r="A287">
        <v>-3900</v>
      </c>
      <c r="B287">
        <v>655</v>
      </c>
      <c r="C287">
        <v>3586</v>
      </c>
      <c r="D287">
        <v>1422</v>
      </c>
      <c r="E287">
        <v>854</v>
      </c>
      <c r="F287">
        <v>-737</v>
      </c>
      <c r="G287">
        <v>2275</v>
      </c>
      <c r="H287">
        <v>690</v>
      </c>
      <c r="I287">
        <v>1</v>
      </c>
      <c r="J287">
        <v>4177514</v>
      </c>
      <c r="K287">
        <v>4177514</v>
      </c>
      <c r="L287">
        <f t="shared" si="13"/>
        <v>0</v>
      </c>
      <c r="M287">
        <f t="shared" si="14"/>
        <v>0</v>
      </c>
      <c r="U287">
        <v>349</v>
      </c>
      <c r="V287">
        <v>0</v>
      </c>
      <c r="W287">
        <v>-1105315</v>
      </c>
    </row>
    <row r="288" spans="1:23" x14ac:dyDescent="0.25">
      <c r="A288">
        <v>-935</v>
      </c>
      <c r="B288">
        <v>1180</v>
      </c>
      <c r="C288">
        <v>967</v>
      </c>
      <c r="D288">
        <v>122</v>
      </c>
      <c r="E288">
        <v>1211</v>
      </c>
      <c r="F288">
        <v>-116</v>
      </c>
      <c r="G288">
        <v>-968</v>
      </c>
      <c r="H288">
        <v>735</v>
      </c>
      <c r="I288">
        <v>0</v>
      </c>
      <c r="J288">
        <v>4943240</v>
      </c>
      <c r="K288">
        <v>4943240</v>
      </c>
      <c r="L288">
        <f t="shared" si="13"/>
        <v>0</v>
      </c>
      <c r="M288">
        <f t="shared" si="14"/>
        <v>0</v>
      </c>
      <c r="U288">
        <v>353</v>
      </c>
      <c r="V288">
        <v>1</v>
      </c>
      <c r="W288">
        <v>-1099680</v>
      </c>
    </row>
    <row r="289" spans="1:23" x14ac:dyDescent="0.25">
      <c r="A289">
        <v>-786</v>
      </c>
      <c r="B289">
        <v>-1559</v>
      </c>
      <c r="C289">
        <v>3021</v>
      </c>
      <c r="D289">
        <v>145</v>
      </c>
      <c r="E289">
        <v>735</v>
      </c>
      <c r="F289">
        <v>271</v>
      </c>
      <c r="G289">
        <v>-1089</v>
      </c>
      <c r="H289">
        <v>101</v>
      </c>
      <c r="I289">
        <v>0</v>
      </c>
      <c r="J289">
        <v>1455632</v>
      </c>
      <c r="K289">
        <v>1455632</v>
      </c>
      <c r="L289">
        <f t="shared" si="13"/>
        <v>0</v>
      </c>
      <c r="M289">
        <f t="shared" si="14"/>
        <v>0</v>
      </c>
      <c r="U289">
        <v>22</v>
      </c>
      <c r="V289">
        <v>1</v>
      </c>
      <c r="W289">
        <v>-1086487</v>
      </c>
    </row>
    <row r="290" spans="1:23" x14ac:dyDescent="0.25">
      <c r="A290">
        <v>-2157</v>
      </c>
      <c r="B290">
        <v>-1859</v>
      </c>
      <c r="C290">
        <v>3086</v>
      </c>
      <c r="D290">
        <v>1811</v>
      </c>
      <c r="E290">
        <v>2066</v>
      </c>
      <c r="F290">
        <v>-692</v>
      </c>
      <c r="G290">
        <v>-371</v>
      </c>
      <c r="H290">
        <v>650</v>
      </c>
      <c r="I290">
        <v>0</v>
      </c>
      <c r="J290">
        <v>3427303</v>
      </c>
      <c r="K290">
        <v>3427303</v>
      </c>
      <c r="L290">
        <f t="shared" si="13"/>
        <v>0</v>
      </c>
      <c r="M290">
        <f t="shared" si="14"/>
        <v>0</v>
      </c>
      <c r="U290">
        <v>87</v>
      </c>
      <c r="V290">
        <v>0</v>
      </c>
      <c r="W290">
        <v>-1078392</v>
      </c>
    </row>
    <row r="291" spans="1:23" x14ac:dyDescent="0.25">
      <c r="A291">
        <v>538</v>
      </c>
      <c r="B291">
        <v>-2628</v>
      </c>
      <c r="C291">
        <v>-196</v>
      </c>
      <c r="D291">
        <v>695</v>
      </c>
      <c r="E291">
        <v>-4889</v>
      </c>
      <c r="F291">
        <v>176</v>
      </c>
      <c r="G291">
        <v>-1805</v>
      </c>
      <c r="H291">
        <v>108</v>
      </c>
      <c r="I291">
        <v>1</v>
      </c>
      <c r="J291">
        <v>-3225197</v>
      </c>
      <c r="K291">
        <v>-3225197</v>
      </c>
      <c r="L291">
        <f t="shared" si="13"/>
        <v>0</v>
      </c>
      <c r="M291">
        <f t="shared" si="14"/>
        <v>0</v>
      </c>
      <c r="U291">
        <v>749</v>
      </c>
      <c r="V291">
        <v>0</v>
      </c>
      <c r="W291">
        <v>-1063220</v>
      </c>
    </row>
    <row r="292" spans="1:23" x14ac:dyDescent="0.25">
      <c r="A292">
        <v>-3559</v>
      </c>
      <c r="B292">
        <v>760</v>
      </c>
      <c r="C292">
        <v>2108</v>
      </c>
      <c r="D292">
        <v>-722</v>
      </c>
      <c r="E292">
        <v>2693</v>
      </c>
      <c r="F292">
        <v>-1870</v>
      </c>
      <c r="G292">
        <v>4245</v>
      </c>
      <c r="H292">
        <v>127</v>
      </c>
      <c r="I292">
        <v>1</v>
      </c>
      <c r="J292">
        <v>1713929</v>
      </c>
      <c r="K292">
        <v>1713929</v>
      </c>
      <c r="L292">
        <f t="shared" si="13"/>
        <v>0</v>
      </c>
      <c r="M292">
        <f t="shared" si="14"/>
        <v>0</v>
      </c>
      <c r="U292">
        <v>344</v>
      </c>
      <c r="V292">
        <v>0</v>
      </c>
      <c r="W292">
        <v>-1003142</v>
      </c>
    </row>
    <row r="293" spans="1:23" x14ac:dyDescent="0.25">
      <c r="A293">
        <v>-2561</v>
      </c>
      <c r="B293">
        <v>-779</v>
      </c>
      <c r="C293">
        <v>467</v>
      </c>
      <c r="D293">
        <v>44</v>
      </c>
      <c r="E293">
        <v>-1297</v>
      </c>
      <c r="F293">
        <v>-1634</v>
      </c>
      <c r="G293">
        <v>4795</v>
      </c>
      <c r="H293">
        <v>381</v>
      </c>
      <c r="I293">
        <v>1</v>
      </c>
      <c r="J293">
        <v>-4293537</v>
      </c>
      <c r="K293">
        <v>-4293537</v>
      </c>
      <c r="L293">
        <f t="shared" si="13"/>
        <v>0</v>
      </c>
      <c r="M293">
        <f t="shared" si="14"/>
        <v>0</v>
      </c>
      <c r="U293">
        <v>608</v>
      </c>
      <c r="V293">
        <v>0</v>
      </c>
      <c r="W293">
        <v>-981472</v>
      </c>
    </row>
    <row r="294" spans="1:23" x14ac:dyDescent="0.25">
      <c r="A294">
        <v>-3836</v>
      </c>
      <c r="B294">
        <v>3463</v>
      </c>
      <c r="C294">
        <v>1869</v>
      </c>
      <c r="D294">
        <v>-2738</v>
      </c>
      <c r="E294">
        <v>-876</v>
      </c>
      <c r="F294">
        <v>-1817</v>
      </c>
      <c r="G294">
        <v>-4575</v>
      </c>
      <c r="H294">
        <v>546</v>
      </c>
      <c r="I294">
        <v>0</v>
      </c>
      <c r="J294">
        <v>16861135</v>
      </c>
      <c r="K294">
        <v>16861135</v>
      </c>
      <c r="L294">
        <f t="shared" si="13"/>
        <v>0</v>
      </c>
      <c r="M294">
        <f t="shared" si="14"/>
        <v>1</v>
      </c>
      <c r="U294">
        <v>370</v>
      </c>
      <c r="V294">
        <v>0</v>
      </c>
      <c r="W294">
        <v>-964658</v>
      </c>
    </row>
    <row r="295" spans="1:23" x14ac:dyDescent="0.25">
      <c r="A295">
        <v>1268</v>
      </c>
      <c r="B295">
        <v>-1759</v>
      </c>
      <c r="C295">
        <v>490</v>
      </c>
      <c r="D295">
        <v>2348</v>
      </c>
      <c r="E295">
        <v>1557</v>
      </c>
      <c r="F295">
        <v>814</v>
      </c>
      <c r="G295">
        <v>-1100</v>
      </c>
      <c r="H295">
        <v>765</v>
      </c>
      <c r="I295">
        <v>0</v>
      </c>
      <c r="J295">
        <v>-1368569</v>
      </c>
      <c r="K295">
        <v>-1368569</v>
      </c>
      <c r="L295">
        <f t="shared" si="13"/>
        <v>0</v>
      </c>
      <c r="M295">
        <f t="shared" si="14"/>
        <v>0</v>
      </c>
      <c r="U295">
        <v>179</v>
      </c>
      <c r="V295">
        <v>0</v>
      </c>
      <c r="W295">
        <v>-938024</v>
      </c>
    </row>
    <row r="296" spans="1:23" x14ac:dyDescent="0.25">
      <c r="A296">
        <v>2327</v>
      </c>
      <c r="B296">
        <v>149</v>
      </c>
      <c r="C296">
        <v>-117</v>
      </c>
      <c r="D296">
        <v>-555</v>
      </c>
      <c r="E296">
        <v>-1610</v>
      </c>
      <c r="F296">
        <v>1595</v>
      </c>
      <c r="G296">
        <v>-3535</v>
      </c>
      <c r="H296">
        <v>56</v>
      </c>
      <c r="I296">
        <v>0</v>
      </c>
      <c r="J296">
        <v>641559</v>
      </c>
      <c r="K296">
        <v>641559</v>
      </c>
      <c r="L296">
        <f t="shared" si="13"/>
        <v>0</v>
      </c>
      <c r="M296">
        <f t="shared" si="14"/>
        <v>0</v>
      </c>
      <c r="U296">
        <v>388</v>
      </c>
      <c r="V296">
        <v>0</v>
      </c>
      <c r="W296">
        <v>-936416</v>
      </c>
    </row>
    <row r="297" spans="1:23" x14ac:dyDescent="0.25">
      <c r="A297">
        <v>1287</v>
      </c>
      <c r="B297">
        <v>-690</v>
      </c>
      <c r="C297">
        <v>-1217</v>
      </c>
      <c r="D297">
        <v>1095</v>
      </c>
      <c r="E297">
        <v>-1830</v>
      </c>
      <c r="F297">
        <v>506</v>
      </c>
      <c r="G297">
        <v>-547</v>
      </c>
      <c r="H297">
        <v>565</v>
      </c>
      <c r="I297">
        <v>1</v>
      </c>
      <c r="J297">
        <v>-2747747</v>
      </c>
      <c r="K297">
        <v>-2747747</v>
      </c>
      <c r="L297">
        <f t="shared" si="13"/>
        <v>0</v>
      </c>
      <c r="M297">
        <f t="shared" si="14"/>
        <v>0</v>
      </c>
      <c r="U297">
        <v>596</v>
      </c>
      <c r="V297">
        <v>0</v>
      </c>
      <c r="W297">
        <v>-929954</v>
      </c>
    </row>
    <row r="298" spans="1:23" x14ac:dyDescent="0.25">
      <c r="A298">
        <v>-1487</v>
      </c>
      <c r="B298">
        <v>380</v>
      </c>
      <c r="C298">
        <v>1168</v>
      </c>
      <c r="D298">
        <v>-1280</v>
      </c>
      <c r="E298">
        <v>3039</v>
      </c>
      <c r="F298">
        <v>-1582</v>
      </c>
      <c r="G298">
        <v>-4615</v>
      </c>
      <c r="H298">
        <v>442</v>
      </c>
      <c r="I298">
        <v>0</v>
      </c>
      <c r="J298">
        <v>11865735</v>
      </c>
      <c r="K298">
        <v>11865735</v>
      </c>
      <c r="L298">
        <f t="shared" si="13"/>
        <v>0</v>
      </c>
      <c r="M298">
        <f t="shared" si="14"/>
        <v>1</v>
      </c>
      <c r="U298">
        <v>4</v>
      </c>
      <c r="V298">
        <v>0</v>
      </c>
      <c r="W298">
        <v>-891050</v>
      </c>
    </row>
    <row r="299" spans="1:23" x14ac:dyDescent="0.25">
      <c r="A299">
        <v>74</v>
      </c>
      <c r="B299">
        <v>-801</v>
      </c>
      <c r="C299">
        <v>1630</v>
      </c>
      <c r="D299">
        <v>192</v>
      </c>
      <c r="E299">
        <v>378</v>
      </c>
      <c r="F299">
        <v>385</v>
      </c>
      <c r="G299">
        <v>-1685</v>
      </c>
      <c r="H299">
        <v>569</v>
      </c>
      <c r="I299">
        <v>0</v>
      </c>
      <c r="J299">
        <v>1747652</v>
      </c>
      <c r="K299">
        <v>1747652</v>
      </c>
      <c r="L299">
        <f t="shared" si="13"/>
        <v>0</v>
      </c>
      <c r="M299">
        <f t="shared" si="14"/>
        <v>0</v>
      </c>
      <c r="U299">
        <v>517</v>
      </c>
      <c r="V299">
        <v>1</v>
      </c>
      <c r="W299">
        <v>-884439</v>
      </c>
    </row>
    <row r="300" spans="1:23" x14ac:dyDescent="0.25">
      <c r="A300">
        <v>-3018</v>
      </c>
      <c r="B300">
        <v>3262</v>
      </c>
      <c r="C300">
        <v>-794</v>
      </c>
      <c r="D300">
        <v>-337</v>
      </c>
      <c r="E300">
        <v>1893</v>
      </c>
      <c r="F300">
        <v>-2453</v>
      </c>
      <c r="G300">
        <v>-2955</v>
      </c>
      <c r="H300">
        <v>704</v>
      </c>
      <c r="I300">
        <v>0</v>
      </c>
      <c r="J300">
        <v>14838074</v>
      </c>
      <c r="K300">
        <v>14838074</v>
      </c>
      <c r="L300">
        <f t="shared" si="13"/>
        <v>0</v>
      </c>
      <c r="M300">
        <f t="shared" si="14"/>
        <v>1</v>
      </c>
      <c r="U300">
        <v>403</v>
      </c>
      <c r="V300">
        <v>1</v>
      </c>
      <c r="W300">
        <v>-828551</v>
      </c>
    </row>
    <row r="301" spans="1:23" x14ac:dyDescent="0.25">
      <c r="A301">
        <v>504</v>
      </c>
      <c r="B301">
        <v>-1024</v>
      </c>
      <c r="C301">
        <v>-572</v>
      </c>
      <c r="D301">
        <v>1653</v>
      </c>
      <c r="E301">
        <v>1752</v>
      </c>
      <c r="F301">
        <v>-176</v>
      </c>
      <c r="G301">
        <v>1595</v>
      </c>
      <c r="H301">
        <v>115</v>
      </c>
      <c r="I301">
        <v>1</v>
      </c>
      <c r="J301">
        <v>-3159875</v>
      </c>
      <c r="K301">
        <v>-3159875</v>
      </c>
      <c r="L301">
        <f t="shared" si="13"/>
        <v>0</v>
      </c>
      <c r="M301">
        <f t="shared" si="14"/>
        <v>0</v>
      </c>
      <c r="U301">
        <v>216</v>
      </c>
      <c r="V301">
        <v>0</v>
      </c>
      <c r="W301">
        <v>-807366</v>
      </c>
    </row>
    <row r="302" spans="1:23" x14ac:dyDescent="0.25">
      <c r="A302">
        <v>2561</v>
      </c>
      <c r="B302">
        <v>-35</v>
      </c>
      <c r="C302">
        <v>366</v>
      </c>
      <c r="D302">
        <v>400</v>
      </c>
      <c r="E302">
        <v>-2325</v>
      </c>
      <c r="F302">
        <v>2585</v>
      </c>
      <c r="G302">
        <v>2275</v>
      </c>
      <c r="H302">
        <v>481</v>
      </c>
      <c r="I302">
        <v>0</v>
      </c>
      <c r="J302">
        <v>-9539199</v>
      </c>
      <c r="K302">
        <v>-9539199</v>
      </c>
      <c r="L302">
        <f t="shared" si="13"/>
        <v>1</v>
      </c>
      <c r="M302">
        <f t="shared" si="14"/>
        <v>0</v>
      </c>
      <c r="U302">
        <v>527</v>
      </c>
      <c r="V302">
        <v>1</v>
      </c>
      <c r="W302">
        <v>-782397</v>
      </c>
    </row>
    <row r="303" spans="1:23" x14ac:dyDescent="0.25">
      <c r="A303">
        <v>1785</v>
      </c>
      <c r="B303">
        <v>-1870</v>
      </c>
      <c r="C303">
        <v>-1314</v>
      </c>
      <c r="D303">
        <v>-1917</v>
      </c>
      <c r="E303">
        <v>1233</v>
      </c>
      <c r="F303">
        <v>-633</v>
      </c>
      <c r="G303">
        <v>-250</v>
      </c>
      <c r="H303">
        <v>107</v>
      </c>
      <c r="I303">
        <v>0</v>
      </c>
      <c r="J303">
        <v>-3850429</v>
      </c>
      <c r="K303">
        <v>-3850429</v>
      </c>
      <c r="L303">
        <f t="shared" si="13"/>
        <v>0</v>
      </c>
      <c r="M303">
        <f t="shared" si="14"/>
        <v>0</v>
      </c>
      <c r="U303">
        <v>53</v>
      </c>
      <c r="V303">
        <v>0</v>
      </c>
      <c r="W303">
        <v>-780044</v>
      </c>
    </row>
    <row r="304" spans="1:23" x14ac:dyDescent="0.25">
      <c r="A304">
        <v>414</v>
      </c>
      <c r="B304">
        <v>99</v>
      </c>
      <c r="C304">
        <v>-1608</v>
      </c>
      <c r="D304">
        <v>-820</v>
      </c>
      <c r="E304">
        <v>-5</v>
      </c>
      <c r="F304">
        <v>-779</v>
      </c>
      <c r="G304">
        <v>1115</v>
      </c>
      <c r="H304">
        <v>136</v>
      </c>
      <c r="I304">
        <v>1</v>
      </c>
      <c r="J304">
        <v>-1993400</v>
      </c>
      <c r="K304">
        <v>-1993400</v>
      </c>
      <c r="L304">
        <f t="shared" si="13"/>
        <v>0</v>
      </c>
      <c r="M304">
        <f t="shared" si="14"/>
        <v>0</v>
      </c>
      <c r="U304">
        <v>89</v>
      </c>
      <c r="V304">
        <v>1</v>
      </c>
      <c r="W304">
        <v>-779984</v>
      </c>
    </row>
    <row r="305" spans="1:23" x14ac:dyDescent="0.25">
      <c r="A305">
        <v>17</v>
      </c>
      <c r="B305">
        <v>-1492</v>
      </c>
      <c r="C305">
        <v>1771</v>
      </c>
      <c r="D305">
        <v>2580</v>
      </c>
      <c r="E305">
        <v>316</v>
      </c>
      <c r="F305">
        <v>924</v>
      </c>
      <c r="G305">
        <v>2545</v>
      </c>
      <c r="H305">
        <v>41</v>
      </c>
      <c r="I305">
        <v>0</v>
      </c>
      <c r="J305">
        <v>-5363316</v>
      </c>
      <c r="K305">
        <v>-5363316</v>
      </c>
      <c r="L305">
        <f t="shared" si="13"/>
        <v>0</v>
      </c>
      <c r="M305">
        <f t="shared" si="14"/>
        <v>0</v>
      </c>
      <c r="U305">
        <v>702</v>
      </c>
      <c r="V305">
        <v>1</v>
      </c>
      <c r="W305">
        <v>-764296</v>
      </c>
    </row>
    <row r="306" spans="1:23" x14ac:dyDescent="0.25">
      <c r="A306">
        <v>-1976</v>
      </c>
      <c r="B306">
        <v>-389</v>
      </c>
      <c r="C306">
        <v>1284</v>
      </c>
      <c r="D306">
        <v>-991</v>
      </c>
      <c r="E306">
        <v>2152</v>
      </c>
      <c r="F306">
        <v>-1643</v>
      </c>
      <c r="G306">
        <v>2125</v>
      </c>
      <c r="H306">
        <v>319</v>
      </c>
      <c r="I306">
        <v>1</v>
      </c>
      <c r="J306">
        <v>951321</v>
      </c>
      <c r="K306">
        <v>951321</v>
      </c>
      <c r="L306">
        <f t="shared" si="13"/>
        <v>0</v>
      </c>
      <c r="M306">
        <f t="shared" si="14"/>
        <v>0</v>
      </c>
      <c r="U306">
        <v>599</v>
      </c>
      <c r="V306">
        <v>0</v>
      </c>
      <c r="W306">
        <v>-755280</v>
      </c>
    </row>
    <row r="307" spans="1:23" x14ac:dyDescent="0.25">
      <c r="A307">
        <v>-69</v>
      </c>
      <c r="B307">
        <v>1259</v>
      </c>
      <c r="C307">
        <v>-786</v>
      </c>
      <c r="D307">
        <v>206</v>
      </c>
      <c r="E307">
        <v>-362</v>
      </c>
      <c r="F307">
        <v>-193</v>
      </c>
      <c r="G307">
        <v>358</v>
      </c>
      <c r="H307">
        <v>713</v>
      </c>
      <c r="I307">
        <v>1</v>
      </c>
      <c r="J307">
        <v>1018651</v>
      </c>
      <c r="K307">
        <v>1018651</v>
      </c>
      <c r="L307">
        <f t="shared" si="13"/>
        <v>0</v>
      </c>
      <c r="M307">
        <f t="shared" si="14"/>
        <v>0</v>
      </c>
      <c r="U307">
        <v>146</v>
      </c>
      <c r="V307">
        <v>0</v>
      </c>
      <c r="W307">
        <v>-742689</v>
      </c>
    </row>
    <row r="308" spans="1:23" x14ac:dyDescent="0.25">
      <c r="A308">
        <v>3060</v>
      </c>
      <c r="B308">
        <v>-2706</v>
      </c>
      <c r="C308">
        <v>-2760</v>
      </c>
      <c r="D308">
        <v>1443</v>
      </c>
      <c r="E308">
        <v>-2152</v>
      </c>
      <c r="F308">
        <v>440</v>
      </c>
      <c r="G308">
        <v>-1215</v>
      </c>
      <c r="H308">
        <v>245</v>
      </c>
      <c r="I308">
        <v>0</v>
      </c>
      <c r="J308">
        <v>-6723167</v>
      </c>
      <c r="K308">
        <v>-6723167</v>
      </c>
      <c r="L308">
        <f t="shared" si="13"/>
        <v>0</v>
      </c>
      <c r="M308">
        <f t="shared" si="14"/>
        <v>0</v>
      </c>
      <c r="U308">
        <v>485</v>
      </c>
      <c r="V308">
        <v>1</v>
      </c>
      <c r="W308">
        <v>-734728</v>
      </c>
    </row>
    <row r="309" spans="1:23" x14ac:dyDescent="0.25">
      <c r="A309">
        <v>91</v>
      </c>
      <c r="B309">
        <v>-1191</v>
      </c>
      <c r="C309">
        <v>1554</v>
      </c>
      <c r="D309">
        <v>1590</v>
      </c>
      <c r="E309">
        <v>638</v>
      </c>
      <c r="F309">
        <v>506</v>
      </c>
      <c r="G309">
        <v>204</v>
      </c>
      <c r="H309">
        <v>273</v>
      </c>
      <c r="I309">
        <v>0</v>
      </c>
      <c r="J309">
        <v>-1303212</v>
      </c>
      <c r="K309">
        <v>-1303212</v>
      </c>
      <c r="L309">
        <f t="shared" si="13"/>
        <v>0</v>
      </c>
      <c r="M309">
        <f t="shared" si="14"/>
        <v>0</v>
      </c>
      <c r="U309">
        <v>207</v>
      </c>
      <c r="V309">
        <v>0</v>
      </c>
      <c r="W309">
        <v>-733551</v>
      </c>
    </row>
    <row r="310" spans="1:23" x14ac:dyDescent="0.25">
      <c r="A310">
        <v>-2210</v>
      </c>
      <c r="B310">
        <v>-1982</v>
      </c>
      <c r="C310">
        <v>3879</v>
      </c>
      <c r="D310">
        <v>337</v>
      </c>
      <c r="E310">
        <v>1049</v>
      </c>
      <c r="F310">
        <v>-770</v>
      </c>
      <c r="G310">
        <v>-1103</v>
      </c>
      <c r="H310">
        <v>81</v>
      </c>
      <c r="I310">
        <v>0</v>
      </c>
      <c r="J310">
        <v>3915938</v>
      </c>
      <c r="K310">
        <v>3915938</v>
      </c>
      <c r="L310">
        <f t="shared" si="13"/>
        <v>0</v>
      </c>
      <c r="M310">
        <f t="shared" si="14"/>
        <v>0</v>
      </c>
      <c r="U310">
        <v>205</v>
      </c>
      <c r="V310">
        <v>1</v>
      </c>
      <c r="W310">
        <v>-719737</v>
      </c>
    </row>
    <row r="311" spans="1:23" x14ac:dyDescent="0.25">
      <c r="A311">
        <v>673</v>
      </c>
      <c r="B311">
        <v>-2472</v>
      </c>
      <c r="C311">
        <v>110</v>
      </c>
      <c r="D311">
        <v>-1016</v>
      </c>
      <c r="E311">
        <v>-3840</v>
      </c>
      <c r="F311">
        <v>-313</v>
      </c>
      <c r="G311">
        <v>-3235</v>
      </c>
      <c r="H311">
        <v>137</v>
      </c>
      <c r="I311">
        <v>1</v>
      </c>
      <c r="J311">
        <v>-512100</v>
      </c>
      <c r="K311">
        <v>-512100</v>
      </c>
      <c r="L311">
        <f t="shared" si="13"/>
        <v>0</v>
      </c>
      <c r="M311">
        <f t="shared" si="14"/>
        <v>0</v>
      </c>
      <c r="U311">
        <v>641</v>
      </c>
      <c r="V311">
        <v>1</v>
      </c>
      <c r="W311">
        <v>-713069</v>
      </c>
    </row>
    <row r="312" spans="1:23" x14ac:dyDescent="0.25">
      <c r="A312">
        <v>-2167</v>
      </c>
      <c r="B312">
        <v>-327</v>
      </c>
      <c r="C312">
        <v>-77</v>
      </c>
      <c r="D312">
        <v>-2380</v>
      </c>
      <c r="E312">
        <v>1125</v>
      </c>
      <c r="F312">
        <v>-2816</v>
      </c>
      <c r="G312">
        <v>-75</v>
      </c>
      <c r="H312">
        <v>597</v>
      </c>
      <c r="I312">
        <v>0</v>
      </c>
      <c r="J312">
        <v>4523743</v>
      </c>
      <c r="K312">
        <v>4523743</v>
      </c>
      <c r="L312">
        <f t="shared" si="13"/>
        <v>0</v>
      </c>
      <c r="M312">
        <f t="shared" si="14"/>
        <v>0</v>
      </c>
      <c r="U312">
        <v>655</v>
      </c>
      <c r="V312">
        <v>1</v>
      </c>
      <c r="W312">
        <v>-689838</v>
      </c>
    </row>
    <row r="313" spans="1:23" x14ac:dyDescent="0.25">
      <c r="A313">
        <v>2688</v>
      </c>
      <c r="B313">
        <v>-1035</v>
      </c>
      <c r="C313">
        <v>-3140</v>
      </c>
      <c r="D313">
        <v>600</v>
      </c>
      <c r="E313">
        <v>1590</v>
      </c>
      <c r="F313">
        <v>-141</v>
      </c>
      <c r="G313">
        <v>1275</v>
      </c>
      <c r="H313">
        <v>75</v>
      </c>
      <c r="I313">
        <v>0</v>
      </c>
      <c r="J313">
        <v>-6248720</v>
      </c>
      <c r="K313">
        <v>-6248720</v>
      </c>
      <c r="L313">
        <f t="shared" si="13"/>
        <v>0</v>
      </c>
      <c r="M313">
        <f t="shared" si="14"/>
        <v>0</v>
      </c>
      <c r="U313">
        <v>614</v>
      </c>
      <c r="V313">
        <v>1</v>
      </c>
      <c r="W313">
        <v>-681912</v>
      </c>
    </row>
    <row r="314" spans="1:23" x14ac:dyDescent="0.25">
      <c r="A314">
        <v>-1902</v>
      </c>
      <c r="B314">
        <v>741</v>
      </c>
      <c r="C314">
        <v>328</v>
      </c>
      <c r="D314">
        <v>990</v>
      </c>
      <c r="E314">
        <v>1503</v>
      </c>
      <c r="F314">
        <v>-1604</v>
      </c>
      <c r="G314">
        <v>-3325</v>
      </c>
      <c r="H314">
        <v>740</v>
      </c>
      <c r="I314">
        <v>0</v>
      </c>
      <c r="J314">
        <v>10623339</v>
      </c>
      <c r="K314">
        <v>10623339</v>
      </c>
      <c r="L314">
        <f t="shared" si="13"/>
        <v>0</v>
      </c>
      <c r="M314">
        <f t="shared" si="14"/>
        <v>1</v>
      </c>
      <c r="U314">
        <v>261</v>
      </c>
      <c r="V314">
        <v>1</v>
      </c>
      <c r="W314">
        <v>-614882</v>
      </c>
    </row>
    <row r="315" spans="1:23" x14ac:dyDescent="0.25">
      <c r="A315">
        <v>1072</v>
      </c>
      <c r="B315">
        <v>-2683</v>
      </c>
      <c r="C315">
        <v>-1347</v>
      </c>
      <c r="D315">
        <v>1527</v>
      </c>
      <c r="E315">
        <v>-4576</v>
      </c>
      <c r="F315">
        <v>-137</v>
      </c>
      <c r="G315">
        <v>-2245</v>
      </c>
      <c r="H315">
        <v>795</v>
      </c>
      <c r="I315">
        <v>1</v>
      </c>
      <c r="J315">
        <v>-2904650</v>
      </c>
      <c r="K315">
        <v>-2904650</v>
      </c>
      <c r="L315">
        <f t="shared" si="13"/>
        <v>0</v>
      </c>
      <c r="M315">
        <f t="shared" si="14"/>
        <v>0</v>
      </c>
      <c r="U315">
        <v>265</v>
      </c>
      <c r="V315">
        <v>1</v>
      </c>
      <c r="W315">
        <v>-602180</v>
      </c>
    </row>
    <row r="316" spans="1:23" x14ac:dyDescent="0.25">
      <c r="A316">
        <v>-251</v>
      </c>
      <c r="B316">
        <v>-3975</v>
      </c>
      <c r="C316">
        <v>-1195</v>
      </c>
      <c r="D316">
        <v>368</v>
      </c>
      <c r="E316">
        <v>1958</v>
      </c>
      <c r="F316">
        <v>-2607</v>
      </c>
      <c r="G316">
        <v>-574</v>
      </c>
      <c r="H316">
        <v>608</v>
      </c>
      <c r="I316">
        <v>0</v>
      </c>
      <c r="J316">
        <v>-981472</v>
      </c>
      <c r="K316">
        <v>-981472</v>
      </c>
      <c r="L316">
        <f t="shared" si="13"/>
        <v>0</v>
      </c>
      <c r="M316">
        <f t="shared" si="14"/>
        <v>0</v>
      </c>
      <c r="U316">
        <v>219</v>
      </c>
      <c r="V316">
        <v>0</v>
      </c>
      <c r="W316">
        <v>-596150</v>
      </c>
    </row>
    <row r="317" spans="1:23" x14ac:dyDescent="0.25">
      <c r="A317">
        <v>-1328</v>
      </c>
      <c r="B317">
        <v>538</v>
      </c>
      <c r="C317">
        <v>-2053</v>
      </c>
      <c r="D317">
        <v>-796</v>
      </c>
      <c r="E317">
        <v>1157</v>
      </c>
      <c r="F317">
        <v>-2673</v>
      </c>
      <c r="G317">
        <v>-1180</v>
      </c>
      <c r="H317">
        <v>258</v>
      </c>
      <c r="I317">
        <v>0</v>
      </c>
      <c r="J317">
        <v>6148168</v>
      </c>
      <c r="K317">
        <v>6148168</v>
      </c>
      <c r="L317">
        <f t="shared" si="13"/>
        <v>0</v>
      </c>
      <c r="M317">
        <f t="shared" si="14"/>
        <v>0</v>
      </c>
      <c r="U317">
        <v>176</v>
      </c>
      <c r="V317">
        <v>1</v>
      </c>
      <c r="W317">
        <v>-565637</v>
      </c>
    </row>
    <row r="318" spans="1:23" x14ac:dyDescent="0.25">
      <c r="A318">
        <v>-31</v>
      </c>
      <c r="B318">
        <v>-2806</v>
      </c>
      <c r="C318">
        <v>-1075</v>
      </c>
      <c r="D318">
        <v>2243</v>
      </c>
      <c r="E318">
        <v>-3256</v>
      </c>
      <c r="F318">
        <v>-1013</v>
      </c>
      <c r="G318">
        <v>-3225</v>
      </c>
      <c r="H318">
        <v>69</v>
      </c>
      <c r="I318">
        <v>1</v>
      </c>
      <c r="J318">
        <v>1293974</v>
      </c>
      <c r="K318">
        <v>1293974</v>
      </c>
      <c r="L318">
        <f t="shared" si="13"/>
        <v>0</v>
      </c>
      <c r="M318">
        <f t="shared" si="14"/>
        <v>0</v>
      </c>
      <c r="U318">
        <v>630</v>
      </c>
      <c r="V318">
        <v>1</v>
      </c>
      <c r="W318">
        <v>-563240</v>
      </c>
    </row>
    <row r="319" spans="1:23" x14ac:dyDescent="0.25">
      <c r="A319">
        <v>2072</v>
      </c>
      <c r="B319">
        <v>-601</v>
      </c>
      <c r="C319">
        <v>-2597</v>
      </c>
      <c r="D319">
        <v>-544</v>
      </c>
      <c r="E319">
        <v>-1527</v>
      </c>
      <c r="F319">
        <v>-226</v>
      </c>
      <c r="G319">
        <v>-1615</v>
      </c>
      <c r="H319">
        <v>694</v>
      </c>
      <c r="I319">
        <v>1</v>
      </c>
      <c r="J319">
        <v>-1924520</v>
      </c>
      <c r="K319">
        <v>-1924520</v>
      </c>
      <c r="L319">
        <f t="shared" si="13"/>
        <v>0</v>
      </c>
      <c r="M319">
        <f t="shared" si="14"/>
        <v>0</v>
      </c>
      <c r="U319">
        <v>196</v>
      </c>
      <c r="V319">
        <v>0</v>
      </c>
      <c r="W319">
        <v>-536008</v>
      </c>
    </row>
    <row r="320" spans="1:23" x14ac:dyDescent="0.25">
      <c r="A320">
        <v>1562</v>
      </c>
      <c r="B320">
        <v>-378</v>
      </c>
      <c r="C320">
        <v>1597</v>
      </c>
      <c r="D320">
        <v>505</v>
      </c>
      <c r="E320">
        <v>-1871</v>
      </c>
      <c r="F320">
        <v>2123</v>
      </c>
      <c r="G320">
        <v>2465</v>
      </c>
      <c r="H320">
        <v>57</v>
      </c>
      <c r="I320">
        <v>0</v>
      </c>
      <c r="J320">
        <v>-8168947</v>
      </c>
      <c r="K320">
        <v>-8168947</v>
      </c>
      <c r="L320">
        <f t="shared" si="13"/>
        <v>1</v>
      </c>
      <c r="M320">
        <f t="shared" si="14"/>
        <v>0</v>
      </c>
      <c r="U320">
        <v>742</v>
      </c>
      <c r="V320">
        <v>1</v>
      </c>
      <c r="W320">
        <v>-524086</v>
      </c>
    </row>
    <row r="321" spans="1:23" x14ac:dyDescent="0.25">
      <c r="A321">
        <v>-2794</v>
      </c>
      <c r="B321">
        <v>229</v>
      </c>
      <c r="C321">
        <v>2119</v>
      </c>
      <c r="D321">
        <v>790</v>
      </c>
      <c r="E321">
        <v>995</v>
      </c>
      <c r="F321">
        <v>-1368</v>
      </c>
      <c r="G321">
        <v>-143</v>
      </c>
      <c r="H321">
        <v>299</v>
      </c>
      <c r="I321">
        <v>0</v>
      </c>
      <c r="J321">
        <v>6127552</v>
      </c>
      <c r="K321">
        <v>6127552</v>
      </c>
      <c r="L321">
        <f t="shared" si="13"/>
        <v>0</v>
      </c>
      <c r="M321">
        <f t="shared" si="14"/>
        <v>0</v>
      </c>
      <c r="U321">
        <v>456</v>
      </c>
      <c r="V321">
        <v>0</v>
      </c>
      <c r="W321">
        <v>-520302</v>
      </c>
    </row>
    <row r="322" spans="1:23" x14ac:dyDescent="0.25">
      <c r="A322">
        <v>706</v>
      </c>
      <c r="B322">
        <v>363</v>
      </c>
      <c r="C322">
        <v>-304</v>
      </c>
      <c r="D322">
        <v>2190</v>
      </c>
      <c r="E322">
        <v>-30</v>
      </c>
      <c r="F322">
        <v>660</v>
      </c>
      <c r="G322">
        <v>726</v>
      </c>
      <c r="H322">
        <v>576</v>
      </c>
      <c r="I322">
        <v>0</v>
      </c>
      <c r="J322">
        <v>-1554941</v>
      </c>
      <c r="K322">
        <v>-1554941</v>
      </c>
      <c r="L322">
        <f t="shared" ref="L322:L385" si="15">IF(K322&lt;O$1,1,0)</f>
        <v>0</v>
      </c>
      <c r="M322">
        <f t="shared" ref="M322:M385" si="16">IF(K322&gt;P$1,1,0)</f>
        <v>0</v>
      </c>
      <c r="U322">
        <v>482</v>
      </c>
      <c r="V322">
        <v>0</v>
      </c>
      <c r="W322">
        <v>-514284</v>
      </c>
    </row>
    <row r="323" spans="1:23" x14ac:dyDescent="0.25">
      <c r="A323">
        <v>317</v>
      </c>
      <c r="B323">
        <v>424</v>
      </c>
      <c r="C323">
        <v>-2108</v>
      </c>
      <c r="D323">
        <v>948</v>
      </c>
      <c r="E323">
        <v>-2390</v>
      </c>
      <c r="F323">
        <v>-587</v>
      </c>
      <c r="G323">
        <v>-975</v>
      </c>
      <c r="H323">
        <v>321</v>
      </c>
      <c r="I323">
        <v>1</v>
      </c>
      <c r="J323">
        <v>932160</v>
      </c>
      <c r="K323">
        <v>932160</v>
      </c>
      <c r="L323">
        <f t="shared" si="15"/>
        <v>0</v>
      </c>
      <c r="M323">
        <f t="shared" si="16"/>
        <v>0</v>
      </c>
      <c r="U323">
        <v>137</v>
      </c>
      <c r="V323">
        <v>1</v>
      </c>
      <c r="W323">
        <v>-512100</v>
      </c>
    </row>
    <row r="324" spans="1:23" x14ac:dyDescent="0.25">
      <c r="A324">
        <v>-1997</v>
      </c>
      <c r="B324">
        <v>704</v>
      </c>
      <c r="C324">
        <v>555</v>
      </c>
      <c r="D324">
        <v>-8</v>
      </c>
      <c r="E324">
        <v>1666</v>
      </c>
      <c r="F324">
        <v>-1515</v>
      </c>
      <c r="G324">
        <v>3185</v>
      </c>
      <c r="H324">
        <v>126</v>
      </c>
      <c r="I324">
        <v>1</v>
      </c>
      <c r="J324">
        <v>514843</v>
      </c>
      <c r="K324">
        <v>514843</v>
      </c>
      <c r="L324">
        <f t="shared" si="15"/>
        <v>0</v>
      </c>
      <c r="M324">
        <f t="shared" si="16"/>
        <v>0</v>
      </c>
      <c r="U324">
        <v>166</v>
      </c>
      <c r="V324">
        <v>1</v>
      </c>
      <c r="W324">
        <v>-444263</v>
      </c>
    </row>
    <row r="325" spans="1:23" x14ac:dyDescent="0.25">
      <c r="A325">
        <v>-2529</v>
      </c>
      <c r="B325">
        <v>-467</v>
      </c>
      <c r="C325">
        <v>1651</v>
      </c>
      <c r="D325">
        <v>223</v>
      </c>
      <c r="E325">
        <v>-403</v>
      </c>
      <c r="F325">
        <v>-1398</v>
      </c>
      <c r="G325">
        <v>2955</v>
      </c>
      <c r="H325">
        <v>261</v>
      </c>
      <c r="I325">
        <v>1</v>
      </c>
      <c r="J325">
        <v>-614882</v>
      </c>
      <c r="K325">
        <v>-614882</v>
      </c>
      <c r="L325">
        <f t="shared" si="15"/>
        <v>0</v>
      </c>
      <c r="M325">
        <f t="shared" si="16"/>
        <v>0</v>
      </c>
      <c r="U325">
        <v>152</v>
      </c>
      <c r="V325">
        <v>0</v>
      </c>
      <c r="W325">
        <v>-432837</v>
      </c>
    </row>
    <row r="326" spans="1:23" x14ac:dyDescent="0.25">
      <c r="A326">
        <v>-2433</v>
      </c>
      <c r="B326">
        <v>-2360</v>
      </c>
      <c r="C326">
        <v>4879</v>
      </c>
      <c r="D326">
        <v>-86</v>
      </c>
      <c r="E326">
        <v>1601</v>
      </c>
      <c r="F326">
        <v>-856</v>
      </c>
      <c r="G326">
        <v>-1275</v>
      </c>
      <c r="H326">
        <v>15</v>
      </c>
      <c r="I326">
        <v>0</v>
      </c>
      <c r="J326">
        <v>4399806</v>
      </c>
      <c r="K326">
        <v>4399806</v>
      </c>
      <c r="L326">
        <f t="shared" si="15"/>
        <v>0</v>
      </c>
      <c r="M326">
        <f t="shared" si="16"/>
        <v>0</v>
      </c>
      <c r="U326">
        <v>357</v>
      </c>
      <c r="V326">
        <v>1</v>
      </c>
      <c r="W326">
        <v>-417425</v>
      </c>
    </row>
    <row r="327" spans="1:23" x14ac:dyDescent="0.25">
      <c r="A327">
        <v>2646</v>
      </c>
      <c r="B327">
        <v>266</v>
      </c>
      <c r="C327">
        <v>-679</v>
      </c>
      <c r="D327">
        <v>284</v>
      </c>
      <c r="E327">
        <v>1027</v>
      </c>
      <c r="F327">
        <v>1199</v>
      </c>
      <c r="G327">
        <v>-2115</v>
      </c>
      <c r="H327">
        <v>559</v>
      </c>
      <c r="I327">
        <v>0</v>
      </c>
      <c r="J327">
        <v>-239840</v>
      </c>
      <c r="K327">
        <v>-239840</v>
      </c>
      <c r="L327">
        <f t="shared" si="15"/>
        <v>0</v>
      </c>
      <c r="M327">
        <f t="shared" si="16"/>
        <v>0</v>
      </c>
      <c r="U327">
        <v>392</v>
      </c>
      <c r="V327">
        <v>0</v>
      </c>
      <c r="W327">
        <v>-384015</v>
      </c>
    </row>
    <row r="328" spans="1:23" x14ac:dyDescent="0.25">
      <c r="A328">
        <v>73</v>
      </c>
      <c r="B328">
        <v>184</v>
      </c>
      <c r="C328">
        <v>1283</v>
      </c>
      <c r="D328">
        <v>632</v>
      </c>
      <c r="E328">
        <v>1698</v>
      </c>
      <c r="F328">
        <v>60</v>
      </c>
      <c r="G328">
        <v>-3125</v>
      </c>
      <c r="H328">
        <v>26</v>
      </c>
      <c r="I328">
        <v>0</v>
      </c>
      <c r="J328">
        <v>6063552</v>
      </c>
      <c r="K328">
        <v>6063552</v>
      </c>
      <c r="L328">
        <f t="shared" si="15"/>
        <v>0</v>
      </c>
      <c r="M328">
        <f t="shared" si="16"/>
        <v>0</v>
      </c>
      <c r="U328">
        <v>568</v>
      </c>
      <c r="V328">
        <v>1</v>
      </c>
      <c r="W328">
        <v>-357175</v>
      </c>
    </row>
    <row r="329" spans="1:23" x14ac:dyDescent="0.25">
      <c r="A329">
        <v>-1498</v>
      </c>
      <c r="B329">
        <v>-467</v>
      </c>
      <c r="C329">
        <v>1047</v>
      </c>
      <c r="D329">
        <v>3591</v>
      </c>
      <c r="E329">
        <v>2444</v>
      </c>
      <c r="F329">
        <v>-743</v>
      </c>
      <c r="G329">
        <v>935</v>
      </c>
      <c r="H329">
        <v>228</v>
      </c>
      <c r="I329">
        <v>0</v>
      </c>
      <c r="J329">
        <v>2599528</v>
      </c>
      <c r="K329">
        <v>2599528</v>
      </c>
      <c r="L329">
        <f t="shared" si="15"/>
        <v>0</v>
      </c>
      <c r="M329">
        <f t="shared" si="16"/>
        <v>0</v>
      </c>
      <c r="U329">
        <v>241</v>
      </c>
      <c r="V329">
        <v>1</v>
      </c>
      <c r="W329">
        <v>-343530</v>
      </c>
    </row>
    <row r="330" spans="1:23" x14ac:dyDescent="0.25">
      <c r="A330">
        <v>-566</v>
      </c>
      <c r="B330">
        <v>750</v>
      </c>
      <c r="C330">
        <v>-1738</v>
      </c>
      <c r="D330">
        <v>1190</v>
      </c>
      <c r="E330">
        <v>-2185</v>
      </c>
      <c r="F330">
        <v>-1020</v>
      </c>
      <c r="G330">
        <v>-830</v>
      </c>
      <c r="H330">
        <v>239</v>
      </c>
      <c r="I330">
        <v>1</v>
      </c>
      <c r="J330">
        <v>2778426</v>
      </c>
      <c r="K330">
        <v>2778426</v>
      </c>
      <c r="L330">
        <f t="shared" si="15"/>
        <v>0</v>
      </c>
      <c r="M330">
        <f t="shared" si="16"/>
        <v>0</v>
      </c>
      <c r="U330">
        <v>465</v>
      </c>
      <c r="V330">
        <v>0</v>
      </c>
      <c r="W330">
        <v>-341803</v>
      </c>
    </row>
    <row r="331" spans="1:23" x14ac:dyDescent="0.25">
      <c r="A331">
        <v>717</v>
      </c>
      <c r="B331">
        <v>1016</v>
      </c>
      <c r="C331">
        <v>-2369</v>
      </c>
      <c r="D331">
        <v>811</v>
      </c>
      <c r="E331">
        <v>-2737</v>
      </c>
      <c r="F331">
        <v>-195</v>
      </c>
      <c r="G331">
        <v>192</v>
      </c>
      <c r="H331">
        <v>414</v>
      </c>
      <c r="I331">
        <v>1</v>
      </c>
      <c r="J331">
        <v>-1153974</v>
      </c>
      <c r="K331">
        <v>-1153974</v>
      </c>
      <c r="L331">
        <f t="shared" si="15"/>
        <v>0</v>
      </c>
      <c r="M331">
        <f t="shared" si="16"/>
        <v>0</v>
      </c>
      <c r="U331">
        <v>157</v>
      </c>
      <c r="V331">
        <v>1</v>
      </c>
      <c r="W331">
        <v>-314662</v>
      </c>
    </row>
    <row r="332" spans="1:23" x14ac:dyDescent="0.25">
      <c r="A332">
        <v>1636</v>
      </c>
      <c r="B332">
        <v>-768</v>
      </c>
      <c r="C332">
        <v>-815</v>
      </c>
      <c r="D332">
        <v>28</v>
      </c>
      <c r="E332">
        <v>-1085</v>
      </c>
      <c r="F332">
        <v>270</v>
      </c>
      <c r="G332">
        <v>-1425</v>
      </c>
      <c r="H332">
        <v>725</v>
      </c>
      <c r="I332">
        <v>1</v>
      </c>
      <c r="J332">
        <v>-1576437</v>
      </c>
      <c r="K332">
        <v>-1576437</v>
      </c>
      <c r="L332">
        <f t="shared" si="15"/>
        <v>0</v>
      </c>
      <c r="M332">
        <f t="shared" si="16"/>
        <v>0</v>
      </c>
      <c r="U332">
        <v>386</v>
      </c>
      <c r="V332">
        <v>1</v>
      </c>
      <c r="W332">
        <v>-307564</v>
      </c>
    </row>
    <row r="333" spans="1:23" x14ac:dyDescent="0.25">
      <c r="A333">
        <v>468</v>
      </c>
      <c r="B333">
        <v>-2605</v>
      </c>
      <c r="C333">
        <v>-2358</v>
      </c>
      <c r="D333">
        <v>1969</v>
      </c>
      <c r="E333">
        <v>-3991</v>
      </c>
      <c r="F333">
        <v>-1356</v>
      </c>
      <c r="G333">
        <v>-4125</v>
      </c>
      <c r="H333">
        <v>435</v>
      </c>
      <c r="I333">
        <v>1</v>
      </c>
      <c r="J333">
        <v>1954448</v>
      </c>
      <c r="K333">
        <v>1954448</v>
      </c>
      <c r="L333">
        <f t="shared" si="15"/>
        <v>0</v>
      </c>
      <c r="M333">
        <f t="shared" si="16"/>
        <v>0</v>
      </c>
      <c r="U333">
        <v>181</v>
      </c>
      <c r="V333">
        <v>0</v>
      </c>
      <c r="W333">
        <v>-306650</v>
      </c>
    </row>
    <row r="334" spans="1:23" x14ac:dyDescent="0.25">
      <c r="A334">
        <v>-1402</v>
      </c>
      <c r="B334">
        <v>1001</v>
      </c>
      <c r="C334">
        <v>-146</v>
      </c>
      <c r="D334">
        <v>-788</v>
      </c>
      <c r="E334">
        <v>-1049</v>
      </c>
      <c r="F334">
        <v>-1457</v>
      </c>
      <c r="G334">
        <v>-1955</v>
      </c>
      <c r="H334">
        <v>464</v>
      </c>
      <c r="I334">
        <v>1</v>
      </c>
      <c r="J334">
        <v>6516186</v>
      </c>
      <c r="K334">
        <v>6516186</v>
      </c>
      <c r="L334">
        <f t="shared" si="15"/>
        <v>0</v>
      </c>
      <c r="M334">
        <f t="shared" si="16"/>
        <v>0</v>
      </c>
      <c r="U334">
        <v>172</v>
      </c>
      <c r="V334">
        <v>0</v>
      </c>
      <c r="W334">
        <v>-291396</v>
      </c>
    </row>
    <row r="335" spans="1:23" x14ac:dyDescent="0.25">
      <c r="A335">
        <v>1214</v>
      </c>
      <c r="B335">
        <v>2472</v>
      </c>
      <c r="C335">
        <v>-2684</v>
      </c>
      <c r="D335">
        <v>695</v>
      </c>
      <c r="E335">
        <v>-452</v>
      </c>
      <c r="F335">
        <v>202</v>
      </c>
      <c r="G335">
        <v>1755</v>
      </c>
      <c r="H335">
        <v>489</v>
      </c>
      <c r="I335">
        <v>1</v>
      </c>
      <c r="J335">
        <v>-1797949</v>
      </c>
      <c r="K335">
        <v>-1797949</v>
      </c>
      <c r="L335">
        <f t="shared" si="15"/>
        <v>0</v>
      </c>
      <c r="M335">
        <f t="shared" si="16"/>
        <v>0</v>
      </c>
      <c r="U335">
        <v>121</v>
      </c>
      <c r="V335">
        <v>1</v>
      </c>
      <c r="W335">
        <v>-247915</v>
      </c>
    </row>
    <row r="336" spans="1:23" x14ac:dyDescent="0.25">
      <c r="A336">
        <v>-2943</v>
      </c>
      <c r="B336">
        <v>984</v>
      </c>
      <c r="C336">
        <v>2792</v>
      </c>
      <c r="D336">
        <v>3813</v>
      </c>
      <c r="E336">
        <v>-5939</v>
      </c>
      <c r="F336">
        <v>539</v>
      </c>
      <c r="G336">
        <v>-1645</v>
      </c>
      <c r="H336">
        <v>253</v>
      </c>
      <c r="I336">
        <v>1</v>
      </c>
      <c r="J336">
        <v>6016437</v>
      </c>
      <c r="K336">
        <v>6016437</v>
      </c>
      <c r="L336">
        <f t="shared" si="15"/>
        <v>0</v>
      </c>
      <c r="M336">
        <f t="shared" si="16"/>
        <v>0</v>
      </c>
      <c r="U336">
        <v>398</v>
      </c>
      <c r="V336">
        <v>0</v>
      </c>
      <c r="W336">
        <v>-245719</v>
      </c>
    </row>
    <row r="337" spans="1:23" x14ac:dyDescent="0.25">
      <c r="A337">
        <v>-249</v>
      </c>
      <c r="B337">
        <v>1337</v>
      </c>
      <c r="C337">
        <v>-654</v>
      </c>
      <c r="D337">
        <v>-1575</v>
      </c>
      <c r="E337">
        <v>-4500</v>
      </c>
      <c r="F337">
        <v>-269</v>
      </c>
      <c r="G337">
        <v>326</v>
      </c>
      <c r="H337">
        <v>614</v>
      </c>
      <c r="I337">
        <v>1</v>
      </c>
      <c r="J337">
        <v>-681912</v>
      </c>
      <c r="K337">
        <v>-681912</v>
      </c>
      <c r="L337">
        <f t="shared" si="15"/>
        <v>0</v>
      </c>
      <c r="M337">
        <f t="shared" si="16"/>
        <v>0</v>
      </c>
      <c r="U337">
        <v>685</v>
      </c>
      <c r="V337">
        <v>1</v>
      </c>
      <c r="W337">
        <v>-244400</v>
      </c>
    </row>
    <row r="338" spans="1:23" x14ac:dyDescent="0.25">
      <c r="A338">
        <v>677</v>
      </c>
      <c r="B338">
        <v>-534</v>
      </c>
      <c r="C338">
        <v>3075</v>
      </c>
      <c r="D338">
        <v>-1169</v>
      </c>
      <c r="E338">
        <v>-2098</v>
      </c>
      <c r="F338">
        <v>1694</v>
      </c>
      <c r="G338">
        <v>2845</v>
      </c>
      <c r="H338">
        <v>174</v>
      </c>
      <c r="I338">
        <v>0</v>
      </c>
      <c r="J338">
        <v>-7702389</v>
      </c>
      <c r="K338">
        <v>-7702389</v>
      </c>
      <c r="L338">
        <f t="shared" si="15"/>
        <v>1</v>
      </c>
      <c r="M338">
        <f t="shared" si="16"/>
        <v>0</v>
      </c>
      <c r="U338">
        <v>559</v>
      </c>
      <c r="V338">
        <v>0</v>
      </c>
      <c r="W338">
        <v>-239840</v>
      </c>
    </row>
    <row r="339" spans="1:23" x14ac:dyDescent="0.25">
      <c r="A339">
        <v>-409</v>
      </c>
      <c r="B339">
        <v>1093</v>
      </c>
      <c r="C339">
        <v>3173</v>
      </c>
      <c r="D339">
        <v>-2749</v>
      </c>
      <c r="E339">
        <v>-2271</v>
      </c>
      <c r="F339">
        <v>770</v>
      </c>
      <c r="G339">
        <v>-2245</v>
      </c>
      <c r="H339">
        <v>501</v>
      </c>
      <c r="I339">
        <v>0</v>
      </c>
      <c r="J339">
        <v>3765768</v>
      </c>
      <c r="K339">
        <v>3765768</v>
      </c>
      <c r="L339">
        <f t="shared" si="15"/>
        <v>0</v>
      </c>
      <c r="M339">
        <f t="shared" si="16"/>
        <v>0</v>
      </c>
      <c r="U339">
        <v>105</v>
      </c>
      <c r="V339">
        <v>1</v>
      </c>
      <c r="W339">
        <v>-233937</v>
      </c>
    </row>
    <row r="340" spans="1:23" x14ac:dyDescent="0.25">
      <c r="A340">
        <v>524</v>
      </c>
      <c r="B340">
        <v>-634</v>
      </c>
      <c r="C340">
        <v>-547</v>
      </c>
      <c r="D340">
        <v>1169</v>
      </c>
      <c r="E340">
        <v>-2012</v>
      </c>
      <c r="F340">
        <v>-49</v>
      </c>
      <c r="G340">
        <v>-447</v>
      </c>
      <c r="H340">
        <v>237</v>
      </c>
      <c r="I340">
        <v>1</v>
      </c>
      <c r="J340">
        <v>-1330807</v>
      </c>
      <c r="K340">
        <v>-1330807</v>
      </c>
      <c r="L340">
        <f t="shared" si="15"/>
        <v>0</v>
      </c>
      <c r="M340">
        <f t="shared" si="16"/>
        <v>0</v>
      </c>
      <c r="U340">
        <v>732</v>
      </c>
      <c r="V340">
        <v>0</v>
      </c>
      <c r="W340">
        <v>-212799</v>
      </c>
    </row>
    <row r="341" spans="1:23" x14ac:dyDescent="0.25">
      <c r="A341">
        <v>-1041</v>
      </c>
      <c r="B341">
        <v>864</v>
      </c>
      <c r="C341">
        <v>-2249</v>
      </c>
      <c r="D341">
        <v>1832</v>
      </c>
      <c r="E341">
        <v>-4186</v>
      </c>
      <c r="F341">
        <v>-1240</v>
      </c>
      <c r="G341">
        <v>-204</v>
      </c>
      <c r="H341">
        <v>439</v>
      </c>
      <c r="I341">
        <v>1</v>
      </c>
      <c r="J341">
        <v>1940874</v>
      </c>
      <c r="K341">
        <v>1940874</v>
      </c>
      <c r="L341">
        <f t="shared" si="15"/>
        <v>0</v>
      </c>
      <c r="M341">
        <f t="shared" si="16"/>
        <v>0</v>
      </c>
      <c r="U341">
        <v>281</v>
      </c>
      <c r="V341">
        <v>1</v>
      </c>
      <c r="W341">
        <v>-190087</v>
      </c>
    </row>
    <row r="342" spans="1:23" x14ac:dyDescent="0.25">
      <c r="A342">
        <v>2274</v>
      </c>
      <c r="B342">
        <v>-1091</v>
      </c>
      <c r="C342">
        <v>-329</v>
      </c>
      <c r="D342">
        <v>1801</v>
      </c>
      <c r="E342">
        <v>1265</v>
      </c>
      <c r="F342">
        <v>891</v>
      </c>
      <c r="G342">
        <v>-1325</v>
      </c>
      <c r="H342">
        <v>480</v>
      </c>
      <c r="I342">
        <v>0</v>
      </c>
      <c r="J342">
        <v>-1878690</v>
      </c>
      <c r="K342">
        <v>-1878690</v>
      </c>
      <c r="L342">
        <f t="shared" si="15"/>
        <v>0</v>
      </c>
      <c r="M342">
        <f t="shared" si="16"/>
        <v>0</v>
      </c>
      <c r="U342">
        <v>411</v>
      </c>
      <c r="V342">
        <v>1</v>
      </c>
      <c r="W342">
        <v>-184151</v>
      </c>
    </row>
    <row r="343" spans="1:23" x14ac:dyDescent="0.25">
      <c r="A343">
        <v>460</v>
      </c>
      <c r="B343">
        <v>1190</v>
      </c>
      <c r="C343">
        <v>-473</v>
      </c>
      <c r="D343">
        <v>1706</v>
      </c>
      <c r="E343">
        <v>76</v>
      </c>
      <c r="F343">
        <v>352</v>
      </c>
      <c r="G343">
        <v>485</v>
      </c>
      <c r="H343">
        <v>528</v>
      </c>
      <c r="I343">
        <v>0</v>
      </c>
      <c r="J343">
        <v>298985</v>
      </c>
      <c r="K343">
        <v>298985</v>
      </c>
      <c r="L343">
        <f t="shared" si="15"/>
        <v>0</v>
      </c>
      <c r="M343">
        <f t="shared" si="16"/>
        <v>0</v>
      </c>
      <c r="U343">
        <v>521</v>
      </c>
      <c r="V343">
        <v>1</v>
      </c>
      <c r="W343">
        <v>-180997</v>
      </c>
    </row>
    <row r="344" spans="1:23" x14ac:dyDescent="0.25">
      <c r="A344">
        <v>814</v>
      </c>
      <c r="B344">
        <v>-3585</v>
      </c>
      <c r="C344">
        <v>1825</v>
      </c>
      <c r="D344">
        <v>95</v>
      </c>
      <c r="E344">
        <v>-3407</v>
      </c>
      <c r="F344">
        <v>302</v>
      </c>
      <c r="G344">
        <v>-2345</v>
      </c>
      <c r="H344">
        <v>718</v>
      </c>
      <c r="I344">
        <v>1</v>
      </c>
      <c r="J344">
        <v>-3089937</v>
      </c>
      <c r="K344">
        <v>-3089937</v>
      </c>
      <c r="L344">
        <f t="shared" si="15"/>
        <v>0</v>
      </c>
      <c r="M344">
        <f t="shared" si="16"/>
        <v>0</v>
      </c>
      <c r="U344">
        <v>743</v>
      </c>
      <c r="V344">
        <v>1</v>
      </c>
      <c r="W344">
        <v>-164984</v>
      </c>
    </row>
    <row r="345" spans="1:23" x14ac:dyDescent="0.25">
      <c r="A345">
        <v>-1232</v>
      </c>
      <c r="B345">
        <v>-1703</v>
      </c>
      <c r="C345">
        <v>2803</v>
      </c>
      <c r="D345">
        <v>600</v>
      </c>
      <c r="E345">
        <v>3180</v>
      </c>
      <c r="F345">
        <v>-1085</v>
      </c>
      <c r="G345">
        <v>-2585</v>
      </c>
      <c r="H345">
        <v>147</v>
      </c>
      <c r="I345">
        <v>0</v>
      </c>
      <c r="J345">
        <v>6349517</v>
      </c>
      <c r="K345">
        <v>6349517</v>
      </c>
      <c r="L345">
        <f t="shared" si="15"/>
        <v>0</v>
      </c>
      <c r="M345">
        <f t="shared" si="16"/>
        <v>0</v>
      </c>
      <c r="U345">
        <v>466</v>
      </c>
      <c r="V345">
        <v>0</v>
      </c>
      <c r="W345">
        <v>-125110</v>
      </c>
    </row>
    <row r="346" spans="1:23" x14ac:dyDescent="0.25">
      <c r="A346">
        <v>1732</v>
      </c>
      <c r="B346">
        <v>135</v>
      </c>
      <c r="C346">
        <v>-2521</v>
      </c>
      <c r="D346">
        <v>-1336</v>
      </c>
      <c r="E346">
        <v>2033</v>
      </c>
      <c r="F346">
        <v>-1015</v>
      </c>
      <c r="G346">
        <v>294</v>
      </c>
      <c r="H346">
        <v>142</v>
      </c>
      <c r="I346">
        <v>1</v>
      </c>
      <c r="J346">
        <v>-1548273</v>
      </c>
      <c r="K346">
        <v>-1548273</v>
      </c>
      <c r="L346">
        <f t="shared" si="15"/>
        <v>0</v>
      </c>
      <c r="M346">
        <f t="shared" si="16"/>
        <v>0</v>
      </c>
      <c r="U346">
        <v>640</v>
      </c>
      <c r="V346">
        <v>1</v>
      </c>
      <c r="W346">
        <v>-109953</v>
      </c>
    </row>
    <row r="347" spans="1:23" x14ac:dyDescent="0.25">
      <c r="A347">
        <v>-191</v>
      </c>
      <c r="B347">
        <v>869</v>
      </c>
      <c r="C347">
        <v>-607</v>
      </c>
      <c r="D347">
        <v>-1131</v>
      </c>
      <c r="E347">
        <v>-1258</v>
      </c>
      <c r="F347">
        <v>-919</v>
      </c>
      <c r="G347">
        <v>-1545</v>
      </c>
      <c r="H347">
        <v>513</v>
      </c>
      <c r="I347">
        <v>1</v>
      </c>
      <c r="J347">
        <v>3544677</v>
      </c>
      <c r="K347">
        <v>3544677</v>
      </c>
      <c r="L347">
        <f t="shared" si="15"/>
        <v>0</v>
      </c>
      <c r="M347">
        <f t="shared" si="16"/>
        <v>0</v>
      </c>
      <c r="U347">
        <v>624</v>
      </c>
      <c r="V347">
        <v>0</v>
      </c>
      <c r="W347">
        <v>-65309</v>
      </c>
    </row>
    <row r="348" spans="1:23" x14ac:dyDescent="0.25">
      <c r="A348">
        <v>1817</v>
      </c>
      <c r="B348">
        <v>-2037</v>
      </c>
      <c r="C348">
        <v>-3477</v>
      </c>
      <c r="D348">
        <v>3223</v>
      </c>
      <c r="E348">
        <v>-453</v>
      </c>
      <c r="F348">
        <v>-786</v>
      </c>
      <c r="G348">
        <v>661</v>
      </c>
      <c r="H348">
        <v>52</v>
      </c>
      <c r="I348">
        <v>0</v>
      </c>
      <c r="J348">
        <v>-5217118</v>
      </c>
      <c r="K348">
        <v>-5217118</v>
      </c>
      <c r="L348">
        <f t="shared" si="15"/>
        <v>0</v>
      </c>
      <c r="M348">
        <f t="shared" si="16"/>
        <v>0</v>
      </c>
      <c r="U348">
        <v>670</v>
      </c>
      <c r="V348">
        <v>1</v>
      </c>
      <c r="W348">
        <v>-62849</v>
      </c>
    </row>
    <row r="349" spans="1:23" x14ac:dyDescent="0.25">
      <c r="A349">
        <v>-58</v>
      </c>
      <c r="B349">
        <v>2138</v>
      </c>
      <c r="C349">
        <v>-1173</v>
      </c>
      <c r="D349">
        <v>1221</v>
      </c>
      <c r="E349">
        <v>1373</v>
      </c>
      <c r="F349">
        <v>-643</v>
      </c>
      <c r="G349">
        <v>-2115</v>
      </c>
      <c r="H349">
        <v>316</v>
      </c>
      <c r="I349">
        <v>0</v>
      </c>
      <c r="J349">
        <v>7188957</v>
      </c>
      <c r="K349">
        <v>7188957</v>
      </c>
      <c r="L349">
        <f t="shared" si="15"/>
        <v>0</v>
      </c>
      <c r="M349">
        <f t="shared" si="16"/>
        <v>0</v>
      </c>
      <c r="U349">
        <v>560</v>
      </c>
      <c r="V349">
        <v>1</v>
      </c>
      <c r="W349">
        <v>-22332</v>
      </c>
    </row>
    <row r="350" spans="1:23" x14ac:dyDescent="0.25">
      <c r="A350">
        <v>57</v>
      </c>
      <c r="B350">
        <v>-1770</v>
      </c>
      <c r="C350">
        <v>2684</v>
      </c>
      <c r="D350">
        <v>632</v>
      </c>
      <c r="E350">
        <v>1027</v>
      </c>
      <c r="F350">
        <v>178</v>
      </c>
      <c r="G350">
        <v>-1655</v>
      </c>
      <c r="H350">
        <v>625</v>
      </c>
      <c r="I350">
        <v>0</v>
      </c>
      <c r="J350">
        <v>1324933</v>
      </c>
      <c r="K350">
        <v>1324933</v>
      </c>
      <c r="L350">
        <f t="shared" si="15"/>
        <v>0</v>
      </c>
      <c r="M350">
        <f t="shared" si="16"/>
        <v>0</v>
      </c>
      <c r="U350">
        <v>291</v>
      </c>
      <c r="V350">
        <v>0</v>
      </c>
      <c r="W350">
        <v>-13142</v>
      </c>
    </row>
    <row r="351" spans="1:23" x14ac:dyDescent="0.25">
      <c r="A351">
        <v>1133</v>
      </c>
      <c r="B351">
        <v>-1581</v>
      </c>
      <c r="C351">
        <v>168</v>
      </c>
      <c r="D351">
        <v>-3728</v>
      </c>
      <c r="E351">
        <v>3396</v>
      </c>
      <c r="F351">
        <v>-1343</v>
      </c>
      <c r="G351">
        <v>1335</v>
      </c>
      <c r="H351">
        <v>354</v>
      </c>
      <c r="I351">
        <v>0</v>
      </c>
      <c r="J351">
        <v>-3738353</v>
      </c>
      <c r="K351">
        <v>-3738353</v>
      </c>
      <c r="L351">
        <f t="shared" si="15"/>
        <v>0</v>
      </c>
      <c r="M351">
        <f t="shared" si="16"/>
        <v>0</v>
      </c>
      <c r="U351">
        <v>186</v>
      </c>
      <c r="V351">
        <v>1</v>
      </c>
      <c r="W351">
        <v>14092</v>
      </c>
    </row>
    <row r="352" spans="1:23" x14ac:dyDescent="0.25">
      <c r="A352">
        <v>2571</v>
      </c>
      <c r="B352">
        <v>-5824</v>
      </c>
      <c r="C352">
        <v>-750</v>
      </c>
      <c r="D352">
        <v>-76</v>
      </c>
      <c r="E352">
        <v>584</v>
      </c>
      <c r="F352">
        <v>-982</v>
      </c>
      <c r="G352">
        <v>-1545</v>
      </c>
      <c r="H352">
        <v>561</v>
      </c>
      <c r="I352">
        <v>0</v>
      </c>
      <c r="J352">
        <v>-7135623</v>
      </c>
      <c r="K352">
        <v>-7135623</v>
      </c>
      <c r="L352">
        <f t="shared" si="15"/>
        <v>1</v>
      </c>
      <c r="M352">
        <f t="shared" si="16"/>
        <v>0</v>
      </c>
      <c r="U352">
        <v>752</v>
      </c>
      <c r="V352">
        <v>0</v>
      </c>
      <c r="W352">
        <v>17688</v>
      </c>
    </row>
    <row r="353" spans="1:23" x14ac:dyDescent="0.25">
      <c r="A353">
        <v>-5111</v>
      </c>
      <c r="B353">
        <v>4420</v>
      </c>
      <c r="C353">
        <v>-271</v>
      </c>
      <c r="D353">
        <v>737</v>
      </c>
      <c r="E353">
        <v>3277</v>
      </c>
      <c r="F353">
        <v>-3883</v>
      </c>
      <c r="G353">
        <v>-2505</v>
      </c>
      <c r="H353">
        <v>484</v>
      </c>
      <c r="I353">
        <v>0</v>
      </c>
      <c r="J353">
        <v>20314306</v>
      </c>
      <c r="K353">
        <v>20314306</v>
      </c>
      <c r="L353">
        <f t="shared" si="15"/>
        <v>0</v>
      </c>
      <c r="M353">
        <f t="shared" si="16"/>
        <v>1</v>
      </c>
      <c r="U353">
        <v>470</v>
      </c>
      <c r="V353">
        <v>0</v>
      </c>
      <c r="W353">
        <v>23318</v>
      </c>
    </row>
    <row r="354" spans="1:23" x14ac:dyDescent="0.25">
      <c r="A354">
        <v>305</v>
      </c>
      <c r="B354">
        <v>-2115</v>
      </c>
      <c r="C354">
        <v>5009</v>
      </c>
      <c r="D354">
        <v>-1631</v>
      </c>
      <c r="E354">
        <v>-1849</v>
      </c>
      <c r="F354">
        <v>1408</v>
      </c>
      <c r="G354">
        <v>-904</v>
      </c>
      <c r="H354">
        <v>653</v>
      </c>
      <c r="I354">
        <v>0</v>
      </c>
      <c r="J354">
        <v>-2829102</v>
      </c>
      <c r="K354">
        <v>-2829102</v>
      </c>
      <c r="L354">
        <f t="shared" si="15"/>
        <v>0</v>
      </c>
      <c r="M354">
        <f t="shared" si="16"/>
        <v>0</v>
      </c>
      <c r="U354">
        <v>47</v>
      </c>
      <c r="V354">
        <v>1</v>
      </c>
      <c r="W354">
        <v>30661</v>
      </c>
    </row>
    <row r="355" spans="1:23" x14ac:dyDescent="0.25">
      <c r="A355">
        <v>-2412</v>
      </c>
      <c r="B355">
        <v>2394</v>
      </c>
      <c r="C355">
        <v>440</v>
      </c>
      <c r="D355">
        <v>410</v>
      </c>
      <c r="E355">
        <v>908</v>
      </c>
      <c r="F355">
        <v>-1798</v>
      </c>
      <c r="G355">
        <v>-3055</v>
      </c>
      <c r="H355">
        <v>495</v>
      </c>
      <c r="I355">
        <v>0</v>
      </c>
      <c r="J355">
        <v>12715514</v>
      </c>
      <c r="K355">
        <v>12715514</v>
      </c>
      <c r="L355">
        <f t="shared" si="15"/>
        <v>0</v>
      </c>
      <c r="M355">
        <f t="shared" si="16"/>
        <v>1</v>
      </c>
      <c r="U355">
        <v>500</v>
      </c>
      <c r="V355">
        <v>0</v>
      </c>
      <c r="W355">
        <v>40748</v>
      </c>
    </row>
    <row r="356" spans="1:23" x14ac:dyDescent="0.25">
      <c r="A356">
        <v>1132</v>
      </c>
      <c r="B356">
        <v>-1102</v>
      </c>
      <c r="C356">
        <v>-1282</v>
      </c>
      <c r="D356">
        <v>1485</v>
      </c>
      <c r="E356">
        <v>-3753</v>
      </c>
      <c r="F356">
        <v>81</v>
      </c>
      <c r="G356">
        <v>-317</v>
      </c>
      <c r="H356">
        <v>123</v>
      </c>
      <c r="I356">
        <v>1</v>
      </c>
      <c r="J356">
        <v>-3757184</v>
      </c>
      <c r="K356">
        <v>-3757184</v>
      </c>
      <c r="L356">
        <f t="shared" si="15"/>
        <v>0</v>
      </c>
      <c r="M356">
        <f t="shared" si="16"/>
        <v>0</v>
      </c>
      <c r="U356">
        <v>210</v>
      </c>
      <c r="V356">
        <v>0</v>
      </c>
      <c r="W356">
        <v>68601</v>
      </c>
    </row>
    <row r="357" spans="1:23" x14ac:dyDescent="0.25">
      <c r="A357">
        <v>-1604</v>
      </c>
      <c r="B357">
        <v>1206</v>
      </c>
      <c r="C357">
        <v>845</v>
      </c>
      <c r="D357">
        <v>1727</v>
      </c>
      <c r="E357">
        <v>995</v>
      </c>
      <c r="F357">
        <v>-749</v>
      </c>
      <c r="G357">
        <v>2435</v>
      </c>
      <c r="H357">
        <v>580</v>
      </c>
      <c r="I357">
        <v>1</v>
      </c>
      <c r="J357">
        <v>1429533</v>
      </c>
      <c r="K357">
        <v>1429533</v>
      </c>
      <c r="L357">
        <f t="shared" si="15"/>
        <v>0</v>
      </c>
      <c r="M357">
        <f t="shared" si="16"/>
        <v>0</v>
      </c>
      <c r="U357">
        <v>306</v>
      </c>
      <c r="V357">
        <v>1</v>
      </c>
      <c r="W357">
        <v>98343</v>
      </c>
    </row>
    <row r="358" spans="1:23" x14ac:dyDescent="0.25">
      <c r="A358">
        <v>-882</v>
      </c>
      <c r="B358">
        <v>-2405</v>
      </c>
      <c r="C358">
        <v>4259</v>
      </c>
      <c r="D358">
        <v>853</v>
      </c>
      <c r="E358">
        <v>165</v>
      </c>
      <c r="F358">
        <v>195</v>
      </c>
      <c r="G358">
        <v>-918</v>
      </c>
      <c r="H358">
        <v>1</v>
      </c>
      <c r="I358">
        <v>0</v>
      </c>
      <c r="J358">
        <v>572688</v>
      </c>
      <c r="K358">
        <v>572688</v>
      </c>
      <c r="L358">
        <f t="shared" si="15"/>
        <v>0</v>
      </c>
      <c r="M358">
        <f t="shared" si="16"/>
        <v>0</v>
      </c>
      <c r="U358">
        <v>29</v>
      </c>
      <c r="V358">
        <v>1</v>
      </c>
      <c r="W358">
        <v>132739</v>
      </c>
    </row>
    <row r="359" spans="1:23" x14ac:dyDescent="0.25">
      <c r="A359">
        <v>1031</v>
      </c>
      <c r="B359">
        <v>-690</v>
      </c>
      <c r="C359">
        <v>1135</v>
      </c>
      <c r="D359">
        <v>1042</v>
      </c>
      <c r="E359">
        <v>454</v>
      </c>
      <c r="F359">
        <v>792</v>
      </c>
      <c r="G359">
        <v>2155</v>
      </c>
      <c r="H359">
        <v>162</v>
      </c>
      <c r="I359">
        <v>0</v>
      </c>
      <c r="J359">
        <v>-5316134</v>
      </c>
      <c r="K359">
        <v>-5316134</v>
      </c>
      <c r="L359">
        <f t="shared" si="15"/>
        <v>0</v>
      </c>
      <c r="M359">
        <f t="shared" si="16"/>
        <v>0</v>
      </c>
      <c r="U359">
        <v>552</v>
      </c>
      <c r="V359">
        <v>1</v>
      </c>
      <c r="W359">
        <v>135362</v>
      </c>
    </row>
    <row r="360" spans="1:23" x14ac:dyDescent="0.25">
      <c r="A360">
        <v>500</v>
      </c>
      <c r="B360">
        <v>-1336</v>
      </c>
      <c r="C360">
        <v>-89</v>
      </c>
      <c r="D360">
        <v>969</v>
      </c>
      <c r="E360">
        <v>-2023</v>
      </c>
      <c r="F360">
        <v>-335</v>
      </c>
      <c r="G360">
        <v>-1445</v>
      </c>
      <c r="H360">
        <v>568</v>
      </c>
      <c r="I360">
        <v>1</v>
      </c>
      <c r="J360">
        <v>-357175</v>
      </c>
      <c r="K360">
        <v>-357175</v>
      </c>
      <c r="L360">
        <f t="shared" si="15"/>
        <v>0</v>
      </c>
      <c r="M360">
        <f t="shared" si="16"/>
        <v>0</v>
      </c>
      <c r="U360">
        <v>707</v>
      </c>
      <c r="V360">
        <v>0</v>
      </c>
      <c r="W360">
        <v>154256</v>
      </c>
    </row>
    <row r="361" spans="1:23" x14ac:dyDescent="0.25">
      <c r="A361">
        <v>-1041</v>
      </c>
      <c r="B361">
        <v>-1046</v>
      </c>
      <c r="C361">
        <v>2499</v>
      </c>
      <c r="D361">
        <v>1021</v>
      </c>
      <c r="E361">
        <v>322</v>
      </c>
      <c r="F361">
        <v>-281</v>
      </c>
      <c r="G361">
        <v>1525</v>
      </c>
      <c r="H361">
        <v>13</v>
      </c>
      <c r="I361">
        <v>0</v>
      </c>
      <c r="J361">
        <v>-1160428</v>
      </c>
      <c r="K361">
        <v>-1160428</v>
      </c>
      <c r="L361">
        <f t="shared" si="15"/>
        <v>0</v>
      </c>
      <c r="M361">
        <f t="shared" si="16"/>
        <v>0</v>
      </c>
      <c r="U361">
        <v>660</v>
      </c>
      <c r="V361">
        <v>0</v>
      </c>
      <c r="W361">
        <v>169043</v>
      </c>
    </row>
    <row r="362" spans="1:23" x14ac:dyDescent="0.25">
      <c r="A362">
        <v>-3283</v>
      </c>
      <c r="B362">
        <v>2260</v>
      </c>
      <c r="C362">
        <v>780</v>
      </c>
      <c r="D362">
        <v>119</v>
      </c>
      <c r="E362">
        <v>2628</v>
      </c>
      <c r="F362">
        <v>-2673</v>
      </c>
      <c r="G362">
        <v>-2395</v>
      </c>
      <c r="H362">
        <v>60</v>
      </c>
      <c r="I362">
        <v>0</v>
      </c>
      <c r="J362">
        <v>14034905</v>
      </c>
      <c r="K362">
        <v>14034905</v>
      </c>
      <c r="L362">
        <f t="shared" si="15"/>
        <v>0</v>
      </c>
      <c r="M362">
        <f t="shared" si="16"/>
        <v>1</v>
      </c>
      <c r="U362">
        <v>192</v>
      </c>
      <c r="V362">
        <v>1</v>
      </c>
      <c r="W362">
        <v>181215</v>
      </c>
    </row>
    <row r="363" spans="1:23" x14ac:dyDescent="0.25">
      <c r="A363">
        <v>488</v>
      </c>
      <c r="B363">
        <v>-1748</v>
      </c>
      <c r="C363">
        <v>-2619</v>
      </c>
      <c r="D363">
        <v>2085</v>
      </c>
      <c r="E363">
        <v>-718</v>
      </c>
      <c r="F363">
        <v>-1753</v>
      </c>
      <c r="G363">
        <v>-1655</v>
      </c>
      <c r="H363">
        <v>124</v>
      </c>
      <c r="I363">
        <v>0</v>
      </c>
      <c r="J363">
        <v>900963</v>
      </c>
      <c r="K363">
        <v>900963</v>
      </c>
      <c r="L363">
        <f t="shared" si="15"/>
        <v>0</v>
      </c>
      <c r="M363">
        <f t="shared" si="16"/>
        <v>0</v>
      </c>
      <c r="U363">
        <v>629</v>
      </c>
      <c r="V363">
        <v>0</v>
      </c>
      <c r="W363">
        <v>242727</v>
      </c>
    </row>
    <row r="364" spans="1:23" x14ac:dyDescent="0.25">
      <c r="A364">
        <v>-1243</v>
      </c>
      <c r="B364">
        <v>404</v>
      </c>
      <c r="C364">
        <v>1499</v>
      </c>
      <c r="D364">
        <v>1127</v>
      </c>
      <c r="E364">
        <v>1774</v>
      </c>
      <c r="F364">
        <v>-795</v>
      </c>
      <c r="G364">
        <v>157</v>
      </c>
      <c r="H364">
        <v>784</v>
      </c>
      <c r="I364">
        <v>0</v>
      </c>
      <c r="J364">
        <v>3835544</v>
      </c>
      <c r="K364">
        <v>3835544</v>
      </c>
      <c r="L364">
        <f t="shared" si="15"/>
        <v>0</v>
      </c>
      <c r="M364">
        <f t="shared" si="16"/>
        <v>0</v>
      </c>
      <c r="U364">
        <v>619</v>
      </c>
      <c r="V364">
        <v>1</v>
      </c>
      <c r="W364">
        <v>264495</v>
      </c>
    </row>
    <row r="365" spans="1:23" x14ac:dyDescent="0.25">
      <c r="A365">
        <v>-935</v>
      </c>
      <c r="B365">
        <v>-1069</v>
      </c>
      <c r="C365">
        <v>4401</v>
      </c>
      <c r="D365">
        <v>-1739</v>
      </c>
      <c r="E365">
        <v>-306</v>
      </c>
      <c r="F365">
        <v>90</v>
      </c>
      <c r="G365">
        <v>-1116</v>
      </c>
      <c r="H365">
        <v>762</v>
      </c>
      <c r="I365">
        <v>0</v>
      </c>
      <c r="J365">
        <v>1885112</v>
      </c>
      <c r="K365">
        <v>1885112</v>
      </c>
      <c r="L365">
        <f t="shared" si="15"/>
        <v>0</v>
      </c>
      <c r="M365">
        <f t="shared" si="16"/>
        <v>0</v>
      </c>
      <c r="U365">
        <v>438</v>
      </c>
      <c r="V365">
        <v>1</v>
      </c>
      <c r="W365">
        <v>267182</v>
      </c>
    </row>
    <row r="366" spans="1:23" x14ac:dyDescent="0.25">
      <c r="A366">
        <v>1173</v>
      </c>
      <c r="B366">
        <v>-4743</v>
      </c>
      <c r="C366">
        <v>-723</v>
      </c>
      <c r="D366">
        <v>-707</v>
      </c>
      <c r="E366">
        <v>4868</v>
      </c>
      <c r="F366">
        <v>-2431</v>
      </c>
      <c r="G366">
        <v>1255</v>
      </c>
      <c r="H366">
        <v>419</v>
      </c>
      <c r="I366">
        <v>0</v>
      </c>
      <c r="J366">
        <v>-5542483</v>
      </c>
      <c r="K366">
        <v>-5542483</v>
      </c>
      <c r="L366">
        <f t="shared" si="15"/>
        <v>0</v>
      </c>
      <c r="M366">
        <f t="shared" si="16"/>
        <v>0</v>
      </c>
      <c r="U366">
        <v>242</v>
      </c>
      <c r="V366">
        <v>1</v>
      </c>
      <c r="W366">
        <v>268331</v>
      </c>
    </row>
    <row r="367" spans="1:23" x14ac:dyDescent="0.25">
      <c r="A367">
        <v>523</v>
      </c>
      <c r="B367">
        <v>-1948</v>
      </c>
      <c r="C367">
        <v>1717</v>
      </c>
      <c r="D367">
        <v>379</v>
      </c>
      <c r="E367">
        <v>-1192</v>
      </c>
      <c r="F367">
        <v>152</v>
      </c>
      <c r="G367">
        <v>-1225</v>
      </c>
      <c r="H367">
        <v>744</v>
      </c>
      <c r="I367">
        <v>1</v>
      </c>
      <c r="J367">
        <v>-1292761</v>
      </c>
      <c r="K367">
        <v>-1292761</v>
      </c>
      <c r="L367">
        <f t="shared" si="15"/>
        <v>0</v>
      </c>
      <c r="M367">
        <f t="shared" si="16"/>
        <v>0</v>
      </c>
      <c r="U367">
        <v>528</v>
      </c>
      <c r="V367">
        <v>0</v>
      </c>
      <c r="W367">
        <v>298985</v>
      </c>
    </row>
    <row r="368" spans="1:23" x14ac:dyDescent="0.25">
      <c r="A368">
        <v>1838</v>
      </c>
      <c r="B368">
        <v>-322</v>
      </c>
      <c r="C368">
        <v>-2836</v>
      </c>
      <c r="D368">
        <v>131</v>
      </c>
      <c r="E368">
        <v>-900</v>
      </c>
      <c r="F368">
        <v>-609</v>
      </c>
      <c r="G368">
        <v>1415</v>
      </c>
      <c r="H368">
        <v>163</v>
      </c>
      <c r="I368">
        <v>1</v>
      </c>
      <c r="J368">
        <v>-5209722</v>
      </c>
      <c r="K368">
        <v>-5209722</v>
      </c>
      <c r="L368">
        <f t="shared" si="15"/>
        <v>0</v>
      </c>
      <c r="M368">
        <f t="shared" si="16"/>
        <v>0</v>
      </c>
      <c r="U368">
        <v>59</v>
      </c>
      <c r="V368">
        <v>0</v>
      </c>
      <c r="W368">
        <v>317047</v>
      </c>
    </row>
    <row r="369" spans="1:23" x14ac:dyDescent="0.25">
      <c r="A369">
        <v>-456</v>
      </c>
      <c r="B369">
        <v>198</v>
      </c>
      <c r="C369">
        <v>2673</v>
      </c>
      <c r="D369">
        <v>-1008</v>
      </c>
      <c r="E369">
        <v>605</v>
      </c>
      <c r="F369">
        <v>-62</v>
      </c>
      <c r="G369">
        <v>-1695</v>
      </c>
      <c r="H369">
        <v>699</v>
      </c>
      <c r="I369">
        <v>0</v>
      </c>
      <c r="J369">
        <v>4091097</v>
      </c>
      <c r="K369">
        <v>4091097</v>
      </c>
      <c r="L369">
        <f t="shared" si="15"/>
        <v>0</v>
      </c>
      <c r="M369">
        <f t="shared" si="16"/>
        <v>0</v>
      </c>
      <c r="U369">
        <v>401</v>
      </c>
      <c r="V369">
        <v>0</v>
      </c>
      <c r="W369">
        <v>323795</v>
      </c>
    </row>
    <row r="370" spans="1:23" x14ac:dyDescent="0.25">
      <c r="A370">
        <v>-535</v>
      </c>
      <c r="B370">
        <v>-2182</v>
      </c>
      <c r="C370">
        <v>-630</v>
      </c>
      <c r="D370">
        <v>2075</v>
      </c>
      <c r="E370">
        <v>-6058</v>
      </c>
      <c r="F370">
        <v>-930</v>
      </c>
      <c r="G370">
        <v>-1485</v>
      </c>
      <c r="H370">
        <v>441</v>
      </c>
      <c r="I370">
        <v>1</v>
      </c>
      <c r="J370">
        <v>-1128952</v>
      </c>
      <c r="K370">
        <v>-1128952</v>
      </c>
      <c r="L370">
        <f t="shared" si="15"/>
        <v>0</v>
      </c>
      <c r="M370">
        <f t="shared" si="16"/>
        <v>0</v>
      </c>
      <c r="U370">
        <v>770</v>
      </c>
      <c r="V370">
        <v>0</v>
      </c>
      <c r="W370">
        <v>387167</v>
      </c>
    </row>
    <row r="371" spans="1:23" x14ac:dyDescent="0.25">
      <c r="A371">
        <v>2263</v>
      </c>
      <c r="B371">
        <v>2639</v>
      </c>
      <c r="C371">
        <v>-1391</v>
      </c>
      <c r="D371">
        <v>-2812</v>
      </c>
      <c r="E371">
        <v>-1632</v>
      </c>
      <c r="F371">
        <v>803</v>
      </c>
      <c r="G371">
        <v>643</v>
      </c>
      <c r="H371">
        <v>221</v>
      </c>
      <c r="I371">
        <v>0</v>
      </c>
      <c r="J371">
        <v>-2722926</v>
      </c>
      <c r="K371">
        <v>-2722926</v>
      </c>
      <c r="L371">
        <f t="shared" si="15"/>
        <v>0</v>
      </c>
      <c r="M371">
        <f t="shared" si="16"/>
        <v>0</v>
      </c>
      <c r="U371">
        <v>21</v>
      </c>
      <c r="V371">
        <v>0</v>
      </c>
      <c r="W371">
        <v>459738</v>
      </c>
    </row>
    <row r="372" spans="1:23" x14ac:dyDescent="0.25">
      <c r="A372">
        <v>-235</v>
      </c>
      <c r="B372">
        <v>687</v>
      </c>
      <c r="C372">
        <v>-285</v>
      </c>
      <c r="D372">
        <v>1432</v>
      </c>
      <c r="E372">
        <v>2574</v>
      </c>
      <c r="F372">
        <v>-1140</v>
      </c>
      <c r="G372">
        <v>-3245</v>
      </c>
      <c r="H372">
        <v>213</v>
      </c>
      <c r="I372">
        <v>0</v>
      </c>
      <c r="J372">
        <v>8487911</v>
      </c>
      <c r="K372">
        <v>8487911</v>
      </c>
      <c r="L372">
        <f t="shared" si="15"/>
        <v>0</v>
      </c>
      <c r="M372">
        <f t="shared" si="16"/>
        <v>0</v>
      </c>
      <c r="U372">
        <v>126</v>
      </c>
      <c r="V372">
        <v>1</v>
      </c>
      <c r="W372">
        <v>514843</v>
      </c>
    </row>
    <row r="373" spans="1:23" x14ac:dyDescent="0.25">
      <c r="A373">
        <v>2709</v>
      </c>
      <c r="B373">
        <v>-1781</v>
      </c>
      <c r="C373">
        <v>795</v>
      </c>
      <c r="D373">
        <v>2327</v>
      </c>
      <c r="E373">
        <v>-1829</v>
      </c>
      <c r="F373">
        <v>2123</v>
      </c>
      <c r="G373">
        <v>2365</v>
      </c>
      <c r="H373">
        <v>180</v>
      </c>
      <c r="I373">
        <v>0</v>
      </c>
      <c r="J373">
        <v>-10830817</v>
      </c>
      <c r="K373">
        <v>-10830817</v>
      </c>
      <c r="L373">
        <f t="shared" si="15"/>
        <v>1</v>
      </c>
      <c r="M373">
        <f t="shared" si="16"/>
        <v>0</v>
      </c>
      <c r="U373">
        <v>676</v>
      </c>
      <c r="V373">
        <v>1</v>
      </c>
      <c r="W373">
        <v>525682</v>
      </c>
    </row>
    <row r="374" spans="1:23" x14ac:dyDescent="0.25">
      <c r="A374">
        <v>-754</v>
      </c>
      <c r="B374">
        <v>614</v>
      </c>
      <c r="C374">
        <v>383</v>
      </c>
      <c r="D374">
        <v>1537</v>
      </c>
      <c r="E374">
        <v>-1353</v>
      </c>
      <c r="F374">
        <v>-429</v>
      </c>
      <c r="G374">
        <v>444</v>
      </c>
      <c r="H374">
        <v>143</v>
      </c>
      <c r="I374">
        <v>1</v>
      </c>
      <c r="J374">
        <v>1324011</v>
      </c>
      <c r="K374">
        <v>1324011</v>
      </c>
      <c r="L374">
        <f t="shared" si="15"/>
        <v>0</v>
      </c>
      <c r="M374">
        <f t="shared" si="16"/>
        <v>0</v>
      </c>
      <c r="U374">
        <v>444</v>
      </c>
      <c r="V374">
        <v>0</v>
      </c>
      <c r="W374">
        <v>539199</v>
      </c>
    </row>
    <row r="375" spans="1:23" x14ac:dyDescent="0.25">
      <c r="A375">
        <v>-74</v>
      </c>
      <c r="B375">
        <v>963</v>
      </c>
      <c r="C375">
        <v>572</v>
      </c>
      <c r="D375">
        <v>193</v>
      </c>
      <c r="E375">
        <v>616</v>
      </c>
      <c r="F375">
        <v>-427</v>
      </c>
      <c r="G375">
        <v>-2135</v>
      </c>
      <c r="H375">
        <v>426</v>
      </c>
      <c r="I375">
        <v>0</v>
      </c>
      <c r="J375">
        <v>5411387</v>
      </c>
      <c r="K375">
        <v>5411387</v>
      </c>
      <c r="L375">
        <f t="shared" si="15"/>
        <v>0</v>
      </c>
      <c r="M375">
        <f t="shared" si="16"/>
        <v>0</v>
      </c>
      <c r="U375">
        <v>1</v>
      </c>
      <c r="V375">
        <v>0</v>
      </c>
      <c r="W375">
        <v>572688</v>
      </c>
    </row>
    <row r="376" spans="1:23" x14ac:dyDescent="0.25">
      <c r="A376">
        <v>430</v>
      </c>
      <c r="B376">
        <v>-278</v>
      </c>
      <c r="C376">
        <v>-1858</v>
      </c>
      <c r="D376">
        <v>632</v>
      </c>
      <c r="E376">
        <v>-2077</v>
      </c>
      <c r="F376">
        <v>-1063</v>
      </c>
      <c r="G376">
        <v>409</v>
      </c>
      <c r="H376">
        <v>604</v>
      </c>
      <c r="I376">
        <v>0</v>
      </c>
      <c r="J376">
        <v>-1674587</v>
      </c>
      <c r="K376">
        <v>-1674587</v>
      </c>
      <c r="L376">
        <f t="shared" si="15"/>
        <v>0</v>
      </c>
      <c r="M376">
        <f t="shared" si="16"/>
        <v>0</v>
      </c>
      <c r="U376">
        <v>469</v>
      </c>
      <c r="V376">
        <v>1</v>
      </c>
      <c r="W376">
        <v>574388</v>
      </c>
    </row>
    <row r="377" spans="1:23" x14ac:dyDescent="0.25">
      <c r="A377">
        <v>1446</v>
      </c>
      <c r="B377">
        <v>-3719</v>
      </c>
      <c r="C377">
        <v>1847</v>
      </c>
      <c r="D377">
        <v>3465</v>
      </c>
      <c r="E377">
        <v>2823</v>
      </c>
      <c r="F377">
        <v>484</v>
      </c>
      <c r="G377">
        <v>558</v>
      </c>
      <c r="H377">
        <v>492</v>
      </c>
      <c r="I377">
        <v>0</v>
      </c>
      <c r="J377">
        <v>-5147545</v>
      </c>
      <c r="K377">
        <v>-5147545</v>
      </c>
      <c r="L377">
        <f t="shared" si="15"/>
        <v>0</v>
      </c>
      <c r="M377">
        <f t="shared" si="16"/>
        <v>0</v>
      </c>
      <c r="U377">
        <v>402</v>
      </c>
      <c r="V377">
        <v>0</v>
      </c>
      <c r="W377">
        <v>605678</v>
      </c>
    </row>
    <row r="378" spans="1:23" x14ac:dyDescent="0.25">
      <c r="A378" s="2">
        <v>-6121</v>
      </c>
      <c r="B378" s="2">
        <v>6035</v>
      </c>
      <c r="C378" s="2">
        <v>557</v>
      </c>
      <c r="D378" s="2">
        <v>-2285</v>
      </c>
      <c r="E378" s="2">
        <v>1363</v>
      </c>
      <c r="F378" s="2">
        <v>-4510</v>
      </c>
      <c r="G378" s="2">
        <v>-5215</v>
      </c>
      <c r="H378" s="2">
        <v>276</v>
      </c>
      <c r="I378" s="2">
        <v>0</v>
      </c>
      <c r="J378" s="2">
        <v>26870194</v>
      </c>
      <c r="K378">
        <v>26870194</v>
      </c>
      <c r="L378">
        <f t="shared" si="15"/>
        <v>0</v>
      </c>
      <c r="M378">
        <f t="shared" si="16"/>
        <v>1</v>
      </c>
      <c r="U378">
        <v>467</v>
      </c>
      <c r="V378">
        <v>0</v>
      </c>
      <c r="W378">
        <v>607580</v>
      </c>
    </row>
    <row r="379" spans="1:23" x14ac:dyDescent="0.25">
      <c r="A379">
        <v>-3081</v>
      </c>
      <c r="B379">
        <v>-634</v>
      </c>
      <c r="C379">
        <v>3194</v>
      </c>
      <c r="D379">
        <v>463</v>
      </c>
      <c r="E379">
        <v>476</v>
      </c>
      <c r="F379">
        <v>-1560</v>
      </c>
      <c r="G379">
        <v>4275</v>
      </c>
      <c r="H379">
        <v>304</v>
      </c>
      <c r="I379">
        <v>1</v>
      </c>
      <c r="J379">
        <v>-1241936</v>
      </c>
      <c r="K379">
        <v>-1241936</v>
      </c>
      <c r="L379">
        <f t="shared" si="15"/>
        <v>0</v>
      </c>
      <c r="M379">
        <f t="shared" si="16"/>
        <v>0</v>
      </c>
      <c r="U379">
        <v>18</v>
      </c>
      <c r="V379">
        <v>1</v>
      </c>
      <c r="W379">
        <v>616414</v>
      </c>
    </row>
    <row r="380" spans="1:23" x14ac:dyDescent="0.25">
      <c r="A380">
        <v>-507</v>
      </c>
      <c r="B380">
        <v>-556</v>
      </c>
      <c r="C380">
        <v>577</v>
      </c>
      <c r="D380">
        <v>-208</v>
      </c>
      <c r="E380">
        <v>1774</v>
      </c>
      <c r="F380">
        <v>-1334</v>
      </c>
      <c r="G380">
        <v>1955</v>
      </c>
      <c r="H380">
        <v>353</v>
      </c>
      <c r="I380">
        <v>1</v>
      </c>
      <c r="J380">
        <v>-1099680</v>
      </c>
      <c r="K380">
        <v>-1099680</v>
      </c>
      <c r="L380">
        <f t="shared" si="15"/>
        <v>0</v>
      </c>
      <c r="M380">
        <f t="shared" si="16"/>
        <v>0</v>
      </c>
      <c r="U380">
        <v>376</v>
      </c>
      <c r="V380">
        <v>1</v>
      </c>
      <c r="W380">
        <v>630720</v>
      </c>
    </row>
    <row r="381" spans="1:23" x14ac:dyDescent="0.25">
      <c r="A381">
        <v>-2369</v>
      </c>
      <c r="B381">
        <v>-679</v>
      </c>
      <c r="C381">
        <v>2945</v>
      </c>
      <c r="D381">
        <v>695</v>
      </c>
      <c r="E381">
        <v>2347</v>
      </c>
      <c r="F381">
        <v>-1699</v>
      </c>
      <c r="G381">
        <v>-1295</v>
      </c>
      <c r="H381">
        <v>350</v>
      </c>
      <c r="I381">
        <v>0</v>
      </c>
      <c r="J381">
        <v>7273127</v>
      </c>
      <c r="K381">
        <v>7273127</v>
      </c>
      <c r="L381">
        <f t="shared" si="15"/>
        <v>0</v>
      </c>
      <c r="M381">
        <f t="shared" si="16"/>
        <v>0</v>
      </c>
      <c r="U381">
        <v>56</v>
      </c>
      <c r="V381">
        <v>0</v>
      </c>
      <c r="W381">
        <v>641559</v>
      </c>
    </row>
    <row r="382" spans="1:23" x14ac:dyDescent="0.25">
      <c r="A382">
        <v>1615</v>
      </c>
      <c r="B382">
        <v>-1080</v>
      </c>
      <c r="C382">
        <v>1445</v>
      </c>
      <c r="D382">
        <v>779</v>
      </c>
      <c r="E382">
        <v>-1860</v>
      </c>
      <c r="F382">
        <v>1133</v>
      </c>
      <c r="G382">
        <v>-1585</v>
      </c>
      <c r="H382">
        <v>567</v>
      </c>
      <c r="I382">
        <v>0</v>
      </c>
      <c r="J382">
        <v>-2009296</v>
      </c>
      <c r="K382">
        <v>-2009296</v>
      </c>
      <c r="L382">
        <f t="shared" si="15"/>
        <v>0</v>
      </c>
      <c r="M382">
        <f t="shared" si="16"/>
        <v>0</v>
      </c>
      <c r="U382">
        <v>309</v>
      </c>
      <c r="V382">
        <v>1</v>
      </c>
      <c r="W382">
        <v>687204</v>
      </c>
    </row>
    <row r="383" spans="1:23" x14ac:dyDescent="0.25">
      <c r="A383">
        <v>-116</v>
      </c>
      <c r="B383">
        <v>669</v>
      </c>
      <c r="C383">
        <v>-634</v>
      </c>
      <c r="D383">
        <v>2391</v>
      </c>
      <c r="E383">
        <v>3202</v>
      </c>
      <c r="F383">
        <v>-1161</v>
      </c>
      <c r="G383">
        <v>-1665</v>
      </c>
      <c r="H383">
        <v>58</v>
      </c>
      <c r="I383">
        <v>0</v>
      </c>
      <c r="J383">
        <v>6354905</v>
      </c>
      <c r="K383">
        <v>6354905</v>
      </c>
      <c r="L383">
        <f t="shared" si="15"/>
        <v>0</v>
      </c>
      <c r="M383">
        <f t="shared" si="16"/>
        <v>0</v>
      </c>
      <c r="U383">
        <v>77</v>
      </c>
      <c r="V383">
        <v>1</v>
      </c>
      <c r="W383">
        <v>744968</v>
      </c>
    </row>
    <row r="384" spans="1:23" x14ac:dyDescent="0.25">
      <c r="A384">
        <v>-1625</v>
      </c>
      <c r="B384">
        <v>-1469</v>
      </c>
      <c r="C384">
        <v>1314</v>
      </c>
      <c r="D384">
        <v>832</v>
      </c>
      <c r="E384">
        <v>-3083</v>
      </c>
      <c r="F384">
        <v>-1449</v>
      </c>
      <c r="G384">
        <v>-1975</v>
      </c>
      <c r="H384">
        <v>333</v>
      </c>
      <c r="I384">
        <v>1</v>
      </c>
      <c r="J384">
        <v>3630599</v>
      </c>
      <c r="K384">
        <v>3630599</v>
      </c>
      <c r="L384">
        <f t="shared" si="15"/>
        <v>0</v>
      </c>
      <c r="M384">
        <f t="shared" si="16"/>
        <v>0</v>
      </c>
      <c r="U384">
        <v>730</v>
      </c>
      <c r="V384">
        <v>0</v>
      </c>
      <c r="W384">
        <v>769549</v>
      </c>
    </row>
    <row r="385" spans="1:23" x14ac:dyDescent="0.25">
      <c r="A385">
        <v>-775</v>
      </c>
      <c r="B385">
        <v>709</v>
      </c>
      <c r="C385">
        <v>1213</v>
      </c>
      <c r="D385">
        <v>-905</v>
      </c>
      <c r="E385">
        <v>2044</v>
      </c>
      <c r="F385">
        <v>-1403</v>
      </c>
      <c r="G385">
        <v>-3985</v>
      </c>
      <c r="H385">
        <v>697</v>
      </c>
      <c r="I385">
        <v>0</v>
      </c>
      <c r="J385">
        <v>10049931</v>
      </c>
      <c r="K385">
        <v>10049931</v>
      </c>
      <c r="L385">
        <f t="shared" si="15"/>
        <v>0</v>
      </c>
      <c r="M385">
        <f t="shared" si="16"/>
        <v>1</v>
      </c>
      <c r="U385">
        <v>782</v>
      </c>
      <c r="V385">
        <v>1</v>
      </c>
      <c r="W385">
        <v>797527</v>
      </c>
    </row>
    <row r="386" spans="1:23" x14ac:dyDescent="0.25">
      <c r="A386">
        <v>-3103</v>
      </c>
      <c r="B386">
        <v>-1202</v>
      </c>
      <c r="C386">
        <v>4010</v>
      </c>
      <c r="D386">
        <v>305</v>
      </c>
      <c r="E386">
        <v>2304</v>
      </c>
      <c r="F386">
        <v>-2068</v>
      </c>
      <c r="G386">
        <v>-2115</v>
      </c>
      <c r="H386">
        <v>496</v>
      </c>
      <c r="I386">
        <v>0</v>
      </c>
      <c r="J386">
        <v>9189716</v>
      </c>
      <c r="K386">
        <v>9189716</v>
      </c>
      <c r="L386">
        <f t="shared" ref="L386:L449" si="17">IF(K386&lt;O$1,1,0)</f>
        <v>0</v>
      </c>
      <c r="M386">
        <f t="shared" ref="M386:M449" si="18">IF(K386&gt;P$1,1,0)</f>
        <v>1</v>
      </c>
      <c r="U386">
        <v>686</v>
      </c>
      <c r="V386">
        <v>1</v>
      </c>
      <c r="W386">
        <v>800554</v>
      </c>
    </row>
    <row r="387" spans="1:23" x14ac:dyDescent="0.25">
      <c r="A387">
        <v>807</v>
      </c>
      <c r="B387">
        <v>-4131</v>
      </c>
      <c r="C387">
        <v>4488</v>
      </c>
      <c r="D387">
        <v>905</v>
      </c>
      <c r="E387">
        <v>2769</v>
      </c>
      <c r="F387">
        <v>451</v>
      </c>
      <c r="G387">
        <v>-1215</v>
      </c>
      <c r="H387">
        <v>574</v>
      </c>
      <c r="I387">
        <v>0</v>
      </c>
      <c r="J387">
        <v>-2224636</v>
      </c>
      <c r="K387">
        <v>-2224636</v>
      </c>
      <c r="L387">
        <f t="shared" si="17"/>
        <v>0</v>
      </c>
      <c r="M387">
        <f t="shared" si="18"/>
        <v>0</v>
      </c>
      <c r="U387">
        <v>42</v>
      </c>
      <c r="V387">
        <v>1</v>
      </c>
      <c r="W387">
        <v>805775</v>
      </c>
    </row>
    <row r="388" spans="1:23" x14ac:dyDescent="0.25">
      <c r="A388">
        <v>-1381</v>
      </c>
      <c r="B388">
        <v>1198</v>
      </c>
      <c r="C388">
        <v>1456</v>
      </c>
      <c r="D388">
        <v>326</v>
      </c>
      <c r="E388">
        <v>735</v>
      </c>
      <c r="F388">
        <v>-979</v>
      </c>
      <c r="G388">
        <v>-599</v>
      </c>
      <c r="H388">
        <v>197</v>
      </c>
      <c r="I388">
        <v>1</v>
      </c>
      <c r="J388">
        <v>5680740</v>
      </c>
      <c r="K388">
        <v>5680740</v>
      </c>
      <c r="L388">
        <f t="shared" si="17"/>
        <v>0</v>
      </c>
      <c r="M388">
        <f t="shared" si="18"/>
        <v>0</v>
      </c>
      <c r="U388">
        <v>24</v>
      </c>
      <c r="V388">
        <v>1</v>
      </c>
      <c r="W388">
        <v>809395</v>
      </c>
    </row>
    <row r="389" spans="1:23" x14ac:dyDescent="0.25">
      <c r="A389">
        <v>-2773</v>
      </c>
      <c r="B389">
        <v>870</v>
      </c>
      <c r="C389">
        <v>3553</v>
      </c>
      <c r="D389">
        <v>-1211</v>
      </c>
      <c r="E389">
        <v>2023</v>
      </c>
      <c r="F389">
        <v>-1700</v>
      </c>
      <c r="G389">
        <v>-1965</v>
      </c>
      <c r="H389">
        <v>779</v>
      </c>
      <c r="I389">
        <v>0</v>
      </c>
      <c r="J389">
        <v>10254885</v>
      </c>
      <c r="K389">
        <v>10254885</v>
      </c>
      <c r="L389">
        <f t="shared" si="17"/>
        <v>0</v>
      </c>
      <c r="M389">
        <f t="shared" si="18"/>
        <v>1</v>
      </c>
      <c r="U389">
        <v>758</v>
      </c>
      <c r="V389">
        <v>0</v>
      </c>
      <c r="W389">
        <v>858434</v>
      </c>
    </row>
    <row r="390" spans="1:23" x14ac:dyDescent="0.25">
      <c r="A390">
        <v>1014</v>
      </c>
      <c r="B390">
        <v>-890</v>
      </c>
      <c r="C390">
        <v>-1380</v>
      </c>
      <c r="D390">
        <v>853</v>
      </c>
      <c r="E390">
        <v>-518</v>
      </c>
      <c r="F390">
        <v>-810</v>
      </c>
      <c r="G390">
        <v>1315</v>
      </c>
      <c r="H390">
        <v>226</v>
      </c>
      <c r="I390">
        <v>1</v>
      </c>
      <c r="J390">
        <v>-3925073</v>
      </c>
      <c r="K390">
        <v>-3925073</v>
      </c>
      <c r="L390">
        <f t="shared" si="17"/>
        <v>0</v>
      </c>
      <c r="M390">
        <f t="shared" si="18"/>
        <v>0</v>
      </c>
      <c r="U390">
        <v>776</v>
      </c>
      <c r="V390">
        <v>0</v>
      </c>
      <c r="W390">
        <v>865583</v>
      </c>
    </row>
    <row r="391" spans="1:23" x14ac:dyDescent="0.25">
      <c r="A391">
        <v>96</v>
      </c>
      <c r="B391">
        <v>-188</v>
      </c>
      <c r="C391">
        <v>-3673</v>
      </c>
      <c r="D391">
        <v>2601</v>
      </c>
      <c r="E391">
        <v>833</v>
      </c>
      <c r="F391">
        <v>-2497</v>
      </c>
      <c r="G391">
        <v>-1565</v>
      </c>
      <c r="H391">
        <v>505</v>
      </c>
      <c r="I391">
        <v>0</v>
      </c>
      <c r="J391">
        <v>4371919</v>
      </c>
      <c r="K391">
        <v>4371919</v>
      </c>
      <c r="L391">
        <f t="shared" si="17"/>
        <v>0</v>
      </c>
      <c r="M391">
        <f t="shared" si="18"/>
        <v>0</v>
      </c>
      <c r="U391">
        <v>675</v>
      </c>
      <c r="V391">
        <v>0</v>
      </c>
      <c r="W391">
        <v>888106</v>
      </c>
    </row>
    <row r="392" spans="1:23" x14ac:dyDescent="0.25">
      <c r="A392">
        <v>2667</v>
      </c>
      <c r="B392">
        <v>2115</v>
      </c>
      <c r="C392">
        <v>-3912</v>
      </c>
      <c r="D392">
        <v>1274</v>
      </c>
      <c r="E392">
        <v>-2044</v>
      </c>
      <c r="F392">
        <v>451</v>
      </c>
      <c r="G392">
        <v>2205</v>
      </c>
      <c r="H392">
        <v>754</v>
      </c>
      <c r="I392">
        <v>1</v>
      </c>
      <c r="J392">
        <v>-5649251</v>
      </c>
      <c r="K392">
        <v>-5649251</v>
      </c>
      <c r="L392">
        <f t="shared" si="17"/>
        <v>0</v>
      </c>
      <c r="M392">
        <f t="shared" si="18"/>
        <v>0</v>
      </c>
      <c r="U392">
        <v>164</v>
      </c>
      <c r="V392">
        <v>1</v>
      </c>
      <c r="W392">
        <v>897221</v>
      </c>
    </row>
    <row r="393" spans="1:23" x14ac:dyDescent="0.25">
      <c r="A393">
        <v>-223</v>
      </c>
      <c r="B393">
        <v>-1124</v>
      </c>
      <c r="C393">
        <v>-1608</v>
      </c>
      <c r="D393">
        <v>948</v>
      </c>
      <c r="E393">
        <v>-976</v>
      </c>
      <c r="F393">
        <v>-2013</v>
      </c>
      <c r="G393">
        <v>33</v>
      </c>
      <c r="H393">
        <v>470</v>
      </c>
      <c r="I393">
        <v>0</v>
      </c>
      <c r="J393">
        <v>23318</v>
      </c>
      <c r="K393">
        <v>23318</v>
      </c>
      <c r="L393">
        <f t="shared" si="17"/>
        <v>0</v>
      </c>
      <c r="M393">
        <f t="shared" si="18"/>
        <v>0</v>
      </c>
      <c r="U393">
        <v>124</v>
      </c>
      <c r="V393">
        <v>0</v>
      </c>
      <c r="W393">
        <v>900963</v>
      </c>
    </row>
    <row r="394" spans="1:23" x14ac:dyDescent="0.25">
      <c r="A394">
        <v>273</v>
      </c>
      <c r="B394">
        <v>-99</v>
      </c>
      <c r="C394">
        <v>-657</v>
      </c>
      <c r="D394">
        <v>-2001</v>
      </c>
      <c r="E394">
        <v>1687</v>
      </c>
      <c r="F394">
        <v>-1857</v>
      </c>
      <c r="G394">
        <v>-320</v>
      </c>
      <c r="H394">
        <v>689</v>
      </c>
      <c r="I394">
        <v>0</v>
      </c>
      <c r="J394">
        <v>1693701</v>
      </c>
      <c r="K394">
        <v>1693701</v>
      </c>
      <c r="L394">
        <f t="shared" si="17"/>
        <v>0</v>
      </c>
      <c r="M394">
        <f t="shared" si="18"/>
        <v>0</v>
      </c>
      <c r="U394">
        <v>540</v>
      </c>
      <c r="V394">
        <v>0</v>
      </c>
      <c r="W394">
        <v>921370</v>
      </c>
    </row>
    <row r="395" spans="1:23" x14ac:dyDescent="0.25">
      <c r="A395">
        <v>-3517</v>
      </c>
      <c r="B395">
        <v>1415</v>
      </c>
      <c r="C395">
        <v>2629</v>
      </c>
      <c r="D395">
        <v>632</v>
      </c>
      <c r="E395">
        <v>1795</v>
      </c>
      <c r="F395">
        <v>-2145</v>
      </c>
      <c r="G395">
        <v>-659</v>
      </c>
      <c r="H395">
        <v>714</v>
      </c>
      <c r="I395">
        <v>0</v>
      </c>
      <c r="J395">
        <v>10377052</v>
      </c>
      <c r="K395">
        <v>10377052</v>
      </c>
      <c r="L395">
        <f t="shared" si="17"/>
        <v>0</v>
      </c>
      <c r="M395">
        <f t="shared" si="18"/>
        <v>1</v>
      </c>
      <c r="U395">
        <v>321</v>
      </c>
      <c r="V395">
        <v>1</v>
      </c>
      <c r="W395">
        <v>932160</v>
      </c>
    </row>
    <row r="396" spans="1:23" x14ac:dyDescent="0.25">
      <c r="A396">
        <v>-606</v>
      </c>
      <c r="B396">
        <v>-1492</v>
      </c>
      <c r="C396">
        <v>700</v>
      </c>
      <c r="D396">
        <v>-2622</v>
      </c>
      <c r="E396">
        <v>432</v>
      </c>
      <c r="F396">
        <v>-2200</v>
      </c>
      <c r="G396">
        <v>265</v>
      </c>
      <c r="H396">
        <v>752</v>
      </c>
      <c r="I396">
        <v>0</v>
      </c>
      <c r="J396">
        <v>17688</v>
      </c>
      <c r="K396">
        <v>17688</v>
      </c>
      <c r="L396">
        <f t="shared" si="17"/>
        <v>0</v>
      </c>
      <c r="M396">
        <f t="shared" si="18"/>
        <v>0</v>
      </c>
      <c r="U396">
        <v>255</v>
      </c>
      <c r="V396">
        <v>0</v>
      </c>
      <c r="W396">
        <v>937144</v>
      </c>
    </row>
    <row r="397" spans="1:23" x14ac:dyDescent="0.25">
      <c r="A397">
        <v>-1976</v>
      </c>
      <c r="B397">
        <v>-467</v>
      </c>
      <c r="C397">
        <v>4183</v>
      </c>
      <c r="D397">
        <v>-674</v>
      </c>
      <c r="E397">
        <v>930</v>
      </c>
      <c r="F397">
        <v>-937</v>
      </c>
      <c r="G397">
        <v>-1535</v>
      </c>
      <c r="H397">
        <v>125</v>
      </c>
      <c r="I397">
        <v>0</v>
      </c>
      <c r="J397">
        <v>6149483</v>
      </c>
      <c r="K397">
        <v>6149483</v>
      </c>
      <c r="L397">
        <f t="shared" si="17"/>
        <v>0</v>
      </c>
      <c r="M397">
        <f t="shared" si="18"/>
        <v>0</v>
      </c>
      <c r="U397">
        <v>460</v>
      </c>
      <c r="V397">
        <v>1</v>
      </c>
      <c r="W397">
        <v>939055</v>
      </c>
    </row>
    <row r="398" spans="1:23" x14ac:dyDescent="0.25">
      <c r="A398">
        <v>1540</v>
      </c>
      <c r="B398">
        <v>-946</v>
      </c>
      <c r="C398">
        <v>-1325</v>
      </c>
      <c r="D398">
        <v>-579</v>
      </c>
      <c r="E398">
        <v>-874</v>
      </c>
      <c r="F398">
        <v>-808</v>
      </c>
      <c r="G398">
        <v>-109</v>
      </c>
      <c r="H398">
        <v>342</v>
      </c>
      <c r="I398">
        <v>0</v>
      </c>
      <c r="J398">
        <v>-2944488</v>
      </c>
      <c r="K398">
        <v>-2944488</v>
      </c>
      <c r="L398">
        <f t="shared" si="17"/>
        <v>0</v>
      </c>
      <c r="M398">
        <f t="shared" si="18"/>
        <v>0</v>
      </c>
      <c r="U398">
        <v>319</v>
      </c>
      <c r="V398">
        <v>1</v>
      </c>
      <c r="W398">
        <v>951321</v>
      </c>
    </row>
    <row r="399" spans="1:23" x14ac:dyDescent="0.25">
      <c r="A399">
        <v>-2454</v>
      </c>
      <c r="B399">
        <v>2182</v>
      </c>
      <c r="C399">
        <v>108</v>
      </c>
      <c r="D399">
        <v>758</v>
      </c>
      <c r="E399">
        <v>2390</v>
      </c>
      <c r="F399">
        <v>-2574</v>
      </c>
      <c r="G399">
        <v>-2525</v>
      </c>
      <c r="H399">
        <v>458</v>
      </c>
      <c r="I399">
        <v>0</v>
      </c>
      <c r="J399">
        <v>12990316</v>
      </c>
      <c r="K399">
        <v>12990316</v>
      </c>
      <c r="L399">
        <f t="shared" si="17"/>
        <v>0</v>
      </c>
      <c r="M399">
        <f t="shared" si="18"/>
        <v>1</v>
      </c>
      <c r="U399">
        <v>533</v>
      </c>
      <c r="V399">
        <v>0</v>
      </c>
      <c r="W399">
        <v>973179</v>
      </c>
    </row>
    <row r="400" spans="1:23" x14ac:dyDescent="0.25">
      <c r="A400">
        <v>-1912</v>
      </c>
      <c r="B400">
        <v>-1169</v>
      </c>
      <c r="C400">
        <v>1684</v>
      </c>
      <c r="D400">
        <v>1643</v>
      </c>
      <c r="E400">
        <v>-418</v>
      </c>
      <c r="F400">
        <v>-1757</v>
      </c>
      <c r="G400">
        <v>-1985</v>
      </c>
      <c r="H400">
        <v>79</v>
      </c>
      <c r="I400">
        <v>1</v>
      </c>
      <c r="J400">
        <v>6032761</v>
      </c>
      <c r="K400">
        <v>6032761</v>
      </c>
      <c r="L400">
        <f t="shared" si="17"/>
        <v>0</v>
      </c>
      <c r="M400">
        <f t="shared" si="18"/>
        <v>0</v>
      </c>
      <c r="U400">
        <v>760</v>
      </c>
      <c r="V400">
        <v>0</v>
      </c>
      <c r="W400">
        <v>975569</v>
      </c>
    </row>
    <row r="401" spans="1:23" x14ac:dyDescent="0.25">
      <c r="A401">
        <v>1277</v>
      </c>
      <c r="B401">
        <v>462</v>
      </c>
      <c r="C401">
        <v>-2532</v>
      </c>
      <c r="D401">
        <v>252</v>
      </c>
      <c r="E401">
        <v>-1026</v>
      </c>
      <c r="F401">
        <v>-994</v>
      </c>
      <c r="G401">
        <v>466</v>
      </c>
      <c r="H401">
        <v>768</v>
      </c>
      <c r="I401">
        <v>1</v>
      </c>
      <c r="J401">
        <v>-1705405</v>
      </c>
      <c r="K401">
        <v>-1705405</v>
      </c>
      <c r="L401">
        <f t="shared" si="17"/>
        <v>0</v>
      </c>
      <c r="M401">
        <f t="shared" si="18"/>
        <v>0</v>
      </c>
      <c r="U401">
        <v>62</v>
      </c>
      <c r="V401">
        <v>1</v>
      </c>
      <c r="W401">
        <v>979702</v>
      </c>
    </row>
    <row r="402" spans="1:23" x14ac:dyDescent="0.25">
      <c r="A402">
        <v>-2008</v>
      </c>
      <c r="B402">
        <v>-1380</v>
      </c>
      <c r="C402">
        <v>2238</v>
      </c>
      <c r="D402">
        <v>-765</v>
      </c>
      <c r="E402">
        <v>-4294</v>
      </c>
      <c r="F402">
        <v>-1618</v>
      </c>
      <c r="G402">
        <v>-2595</v>
      </c>
      <c r="H402">
        <v>394</v>
      </c>
      <c r="I402">
        <v>1</v>
      </c>
      <c r="J402">
        <v>4603199</v>
      </c>
      <c r="K402">
        <v>4603199</v>
      </c>
      <c r="L402">
        <f t="shared" si="17"/>
        <v>0</v>
      </c>
      <c r="M402">
        <f t="shared" si="18"/>
        <v>0</v>
      </c>
      <c r="U402">
        <v>620</v>
      </c>
      <c r="V402">
        <v>1</v>
      </c>
      <c r="W402">
        <v>1002667</v>
      </c>
    </row>
    <row r="403" spans="1:23" x14ac:dyDescent="0.25">
      <c r="A403">
        <v>3910</v>
      </c>
      <c r="B403">
        <v>781</v>
      </c>
      <c r="C403">
        <v>-38</v>
      </c>
      <c r="D403">
        <v>-5129</v>
      </c>
      <c r="E403">
        <v>2866</v>
      </c>
      <c r="F403">
        <v>979</v>
      </c>
      <c r="G403">
        <v>4425</v>
      </c>
      <c r="H403">
        <v>786</v>
      </c>
      <c r="I403">
        <v>0</v>
      </c>
      <c r="J403">
        <v>-11378361</v>
      </c>
      <c r="K403">
        <v>-11378361</v>
      </c>
      <c r="L403">
        <f t="shared" si="17"/>
        <v>1</v>
      </c>
      <c r="M403">
        <f t="shared" si="18"/>
        <v>0</v>
      </c>
      <c r="U403">
        <v>792</v>
      </c>
      <c r="V403">
        <v>1</v>
      </c>
      <c r="W403">
        <v>1013125</v>
      </c>
    </row>
    <row r="404" spans="1:23" x14ac:dyDescent="0.25">
      <c r="A404">
        <v>571</v>
      </c>
      <c r="B404">
        <v>1103</v>
      </c>
      <c r="C404">
        <v>-445</v>
      </c>
      <c r="D404">
        <v>1264</v>
      </c>
      <c r="E404">
        <v>-2228</v>
      </c>
      <c r="F404">
        <v>-154</v>
      </c>
      <c r="G404">
        <v>-3965</v>
      </c>
      <c r="H404">
        <v>729</v>
      </c>
      <c r="I404">
        <v>1</v>
      </c>
      <c r="J404">
        <v>6267327</v>
      </c>
      <c r="K404">
        <v>6267327</v>
      </c>
      <c r="L404">
        <f t="shared" si="17"/>
        <v>0</v>
      </c>
      <c r="M404">
        <f t="shared" si="18"/>
        <v>0</v>
      </c>
      <c r="U404">
        <v>713</v>
      </c>
      <c r="V404">
        <v>1</v>
      </c>
      <c r="W404">
        <v>1018651</v>
      </c>
    </row>
    <row r="405" spans="1:23" x14ac:dyDescent="0.25">
      <c r="A405">
        <v>165</v>
      </c>
      <c r="B405">
        <v>-2049</v>
      </c>
      <c r="C405">
        <v>3368</v>
      </c>
      <c r="D405">
        <v>2064</v>
      </c>
      <c r="E405">
        <v>324</v>
      </c>
      <c r="F405">
        <v>704</v>
      </c>
      <c r="G405">
        <v>2715</v>
      </c>
      <c r="H405">
        <v>325</v>
      </c>
      <c r="I405">
        <v>0</v>
      </c>
      <c r="J405">
        <v>-6029162</v>
      </c>
      <c r="K405">
        <v>-6029162</v>
      </c>
      <c r="L405">
        <f t="shared" si="17"/>
        <v>0</v>
      </c>
      <c r="M405">
        <f t="shared" si="18"/>
        <v>0</v>
      </c>
      <c r="U405">
        <v>6</v>
      </c>
      <c r="V405">
        <v>0</v>
      </c>
      <c r="W405">
        <v>1024528</v>
      </c>
    </row>
    <row r="406" spans="1:23" x14ac:dyDescent="0.25">
      <c r="A406">
        <v>-180</v>
      </c>
      <c r="B406">
        <v>342</v>
      </c>
      <c r="C406">
        <v>1086</v>
      </c>
      <c r="D406">
        <v>2654</v>
      </c>
      <c r="E406">
        <v>897</v>
      </c>
      <c r="F406">
        <v>-16</v>
      </c>
      <c r="G406">
        <v>1815</v>
      </c>
      <c r="H406">
        <v>599</v>
      </c>
      <c r="I406">
        <v>0</v>
      </c>
      <c r="J406">
        <v>-755280</v>
      </c>
      <c r="K406">
        <v>-755280</v>
      </c>
      <c r="L406">
        <f t="shared" si="17"/>
        <v>0</v>
      </c>
      <c r="M406">
        <f t="shared" si="18"/>
        <v>0</v>
      </c>
      <c r="U406">
        <v>450</v>
      </c>
      <c r="V406">
        <v>0</v>
      </c>
      <c r="W406">
        <v>1030889</v>
      </c>
    </row>
    <row r="407" spans="1:23" x14ac:dyDescent="0.25">
      <c r="A407">
        <v>1519</v>
      </c>
      <c r="B407">
        <v>669</v>
      </c>
      <c r="C407">
        <v>-1391</v>
      </c>
      <c r="D407">
        <v>-1402</v>
      </c>
      <c r="E407">
        <v>-279</v>
      </c>
      <c r="F407">
        <v>-663</v>
      </c>
      <c r="G407">
        <v>123</v>
      </c>
      <c r="H407">
        <v>774</v>
      </c>
      <c r="I407">
        <v>0</v>
      </c>
      <c r="J407">
        <v>-1339682</v>
      </c>
      <c r="K407">
        <v>-1339682</v>
      </c>
      <c r="L407">
        <f t="shared" si="17"/>
        <v>0</v>
      </c>
      <c r="M407">
        <f t="shared" si="18"/>
        <v>0</v>
      </c>
      <c r="U407">
        <v>169</v>
      </c>
      <c r="V407">
        <v>0</v>
      </c>
      <c r="W407">
        <v>1064119</v>
      </c>
    </row>
    <row r="408" spans="1:23" x14ac:dyDescent="0.25">
      <c r="A408">
        <v>3517</v>
      </c>
      <c r="B408">
        <v>-489</v>
      </c>
      <c r="C408">
        <v>-1684</v>
      </c>
      <c r="D408">
        <v>3655</v>
      </c>
      <c r="E408">
        <v>318</v>
      </c>
      <c r="F408">
        <v>1419</v>
      </c>
      <c r="G408">
        <v>732</v>
      </c>
      <c r="H408">
        <v>422</v>
      </c>
      <c r="I408">
        <v>0</v>
      </c>
      <c r="J408">
        <v>-6397584</v>
      </c>
      <c r="K408">
        <v>-6397584</v>
      </c>
      <c r="L408">
        <f t="shared" si="17"/>
        <v>0</v>
      </c>
      <c r="M408">
        <f t="shared" si="18"/>
        <v>0</v>
      </c>
      <c r="U408">
        <v>223</v>
      </c>
      <c r="V408">
        <v>0</v>
      </c>
      <c r="W408">
        <v>1138710</v>
      </c>
    </row>
    <row r="409" spans="1:23" x14ac:dyDescent="0.25">
      <c r="A409">
        <v>2125</v>
      </c>
      <c r="B409">
        <v>-712</v>
      </c>
      <c r="C409">
        <v>-1901</v>
      </c>
      <c r="D409">
        <v>884</v>
      </c>
      <c r="E409">
        <v>-474</v>
      </c>
      <c r="F409">
        <v>-436</v>
      </c>
      <c r="G409">
        <v>-659</v>
      </c>
      <c r="H409">
        <v>590</v>
      </c>
      <c r="I409">
        <v>1</v>
      </c>
      <c r="J409">
        <v>-2407440</v>
      </c>
      <c r="K409">
        <v>-2407440</v>
      </c>
      <c r="L409">
        <f t="shared" si="17"/>
        <v>0</v>
      </c>
      <c r="M409">
        <f t="shared" si="18"/>
        <v>0</v>
      </c>
      <c r="U409">
        <v>407</v>
      </c>
      <c r="V409">
        <v>1</v>
      </c>
      <c r="W409">
        <v>1148332</v>
      </c>
    </row>
    <row r="410" spans="1:23" x14ac:dyDescent="0.25">
      <c r="A410">
        <v>974</v>
      </c>
      <c r="B410">
        <v>-1592</v>
      </c>
      <c r="C410">
        <v>2097</v>
      </c>
      <c r="D410">
        <v>747</v>
      </c>
      <c r="E410">
        <v>205</v>
      </c>
      <c r="F410">
        <v>396</v>
      </c>
      <c r="G410">
        <v>643</v>
      </c>
      <c r="H410">
        <v>504</v>
      </c>
      <c r="I410">
        <v>0</v>
      </c>
      <c r="J410">
        <v>-3667218</v>
      </c>
      <c r="K410">
        <v>-3667218</v>
      </c>
      <c r="L410">
        <f t="shared" si="17"/>
        <v>0</v>
      </c>
      <c r="M410">
        <f t="shared" si="18"/>
        <v>0</v>
      </c>
      <c r="U410">
        <v>12</v>
      </c>
      <c r="V410">
        <v>1</v>
      </c>
      <c r="W410">
        <v>1213090</v>
      </c>
    </row>
    <row r="411" spans="1:23" x14ac:dyDescent="0.25">
      <c r="A411">
        <v>-2539</v>
      </c>
      <c r="B411">
        <v>1684</v>
      </c>
      <c r="C411">
        <v>1532</v>
      </c>
      <c r="D411">
        <v>926</v>
      </c>
      <c r="E411">
        <v>-156</v>
      </c>
      <c r="F411">
        <v>-1492</v>
      </c>
      <c r="G411">
        <v>2085</v>
      </c>
      <c r="H411">
        <v>488</v>
      </c>
      <c r="I411">
        <v>1</v>
      </c>
      <c r="J411">
        <v>3815909</v>
      </c>
      <c r="K411">
        <v>3815909</v>
      </c>
      <c r="L411">
        <f t="shared" si="17"/>
        <v>0</v>
      </c>
      <c r="M411">
        <f t="shared" si="18"/>
        <v>0</v>
      </c>
      <c r="U411">
        <v>617</v>
      </c>
      <c r="V411">
        <v>1</v>
      </c>
      <c r="W411">
        <v>1260703</v>
      </c>
    </row>
    <row r="412" spans="1:23" x14ac:dyDescent="0.25">
      <c r="A412">
        <v>1679</v>
      </c>
      <c r="B412">
        <v>-1224</v>
      </c>
      <c r="C412">
        <v>992</v>
      </c>
      <c r="D412">
        <v>1748</v>
      </c>
      <c r="E412">
        <v>703</v>
      </c>
      <c r="F412">
        <v>473</v>
      </c>
      <c r="G412">
        <v>-1395</v>
      </c>
      <c r="H412">
        <v>53</v>
      </c>
      <c r="I412">
        <v>0</v>
      </c>
      <c r="J412">
        <v>-780044</v>
      </c>
      <c r="K412">
        <v>-780044</v>
      </c>
      <c r="L412">
        <f t="shared" si="17"/>
        <v>0</v>
      </c>
      <c r="M412">
        <f t="shared" si="18"/>
        <v>0</v>
      </c>
      <c r="U412">
        <v>778</v>
      </c>
      <c r="V412">
        <v>1</v>
      </c>
      <c r="W412">
        <v>1269140</v>
      </c>
    </row>
    <row r="413" spans="1:23" x14ac:dyDescent="0.25">
      <c r="A413">
        <v>-505</v>
      </c>
      <c r="B413">
        <v>2583</v>
      </c>
      <c r="C413">
        <v>-1238</v>
      </c>
      <c r="D413">
        <v>-603</v>
      </c>
      <c r="E413">
        <v>-3818</v>
      </c>
      <c r="F413">
        <v>-990</v>
      </c>
      <c r="G413">
        <v>1</v>
      </c>
      <c r="H413">
        <v>254</v>
      </c>
      <c r="I413">
        <v>0</v>
      </c>
      <c r="J413">
        <v>2736281</v>
      </c>
      <c r="K413">
        <v>2736281</v>
      </c>
      <c r="L413">
        <f t="shared" si="17"/>
        <v>0</v>
      </c>
      <c r="M413">
        <f t="shared" si="18"/>
        <v>0</v>
      </c>
      <c r="U413">
        <v>244</v>
      </c>
      <c r="V413">
        <v>1</v>
      </c>
      <c r="W413">
        <v>1277596</v>
      </c>
    </row>
    <row r="414" spans="1:23" x14ac:dyDescent="0.25">
      <c r="A414">
        <v>211</v>
      </c>
      <c r="B414">
        <v>-1325</v>
      </c>
      <c r="C414">
        <v>-1640</v>
      </c>
      <c r="D414">
        <v>1716</v>
      </c>
      <c r="E414">
        <v>-4100</v>
      </c>
      <c r="F414">
        <v>-1446</v>
      </c>
      <c r="G414">
        <v>-2275</v>
      </c>
      <c r="H414">
        <v>12</v>
      </c>
      <c r="I414">
        <v>1</v>
      </c>
      <c r="J414">
        <v>1213090</v>
      </c>
      <c r="K414">
        <v>1213090</v>
      </c>
      <c r="L414">
        <f t="shared" si="17"/>
        <v>0</v>
      </c>
      <c r="M414">
        <f t="shared" si="18"/>
        <v>0</v>
      </c>
      <c r="U414">
        <v>151</v>
      </c>
      <c r="V414">
        <v>1</v>
      </c>
      <c r="W414">
        <v>1280864</v>
      </c>
    </row>
    <row r="415" spans="1:23" x14ac:dyDescent="0.25">
      <c r="A415">
        <v>-377</v>
      </c>
      <c r="B415">
        <v>-857</v>
      </c>
      <c r="C415">
        <v>2282</v>
      </c>
      <c r="D415">
        <v>2433</v>
      </c>
      <c r="E415">
        <v>1655</v>
      </c>
      <c r="F415">
        <v>-148</v>
      </c>
      <c r="G415">
        <v>2845</v>
      </c>
      <c r="H415">
        <v>106</v>
      </c>
      <c r="I415">
        <v>0</v>
      </c>
      <c r="J415">
        <v>-2956371</v>
      </c>
      <c r="K415">
        <v>-2956371</v>
      </c>
      <c r="L415">
        <f t="shared" si="17"/>
        <v>0</v>
      </c>
      <c r="M415">
        <f t="shared" si="18"/>
        <v>0</v>
      </c>
      <c r="U415">
        <v>69</v>
      </c>
      <c r="V415">
        <v>1</v>
      </c>
      <c r="W415">
        <v>1293974</v>
      </c>
    </row>
    <row r="416" spans="1:23" x14ac:dyDescent="0.25">
      <c r="A416">
        <v>-2391</v>
      </c>
      <c r="B416">
        <v>-1714</v>
      </c>
      <c r="C416">
        <v>3770</v>
      </c>
      <c r="D416">
        <v>2549</v>
      </c>
      <c r="E416">
        <v>3580</v>
      </c>
      <c r="F416">
        <v>-1716</v>
      </c>
      <c r="G416">
        <v>-825</v>
      </c>
      <c r="H416">
        <v>231</v>
      </c>
      <c r="I416">
        <v>0</v>
      </c>
      <c r="J416">
        <v>6486920</v>
      </c>
      <c r="K416">
        <v>6486920</v>
      </c>
      <c r="L416">
        <f t="shared" si="17"/>
        <v>0</v>
      </c>
      <c r="M416">
        <f t="shared" si="18"/>
        <v>0</v>
      </c>
      <c r="U416">
        <v>230</v>
      </c>
      <c r="V416">
        <v>1</v>
      </c>
      <c r="W416">
        <v>1295487</v>
      </c>
    </row>
    <row r="417" spans="1:23" x14ac:dyDescent="0.25">
      <c r="A417">
        <v>209</v>
      </c>
      <c r="B417">
        <v>-2750</v>
      </c>
      <c r="C417">
        <v>-256</v>
      </c>
      <c r="D417">
        <v>-209</v>
      </c>
      <c r="E417">
        <v>-579</v>
      </c>
      <c r="F417">
        <v>-2057</v>
      </c>
      <c r="G417">
        <v>-708</v>
      </c>
      <c r="H417">
        <v>542</v>
      </c>
      <c r="I417">
        <v>0</v>
      </c>
      <c r="J417">
        <v>-1179259</v>
      </c>
      <c r="K417">
        <v>-1179259</v>
      </c>
      <c r="L417">
        <f t="shared" si="17"/>
        <v>0</v>
      </c>
      <c r="M417">
        <f t="shared" si="18"/>
        <v>0</v>
      </c>
      <c r="U417">
        <v>167</v>
      </c>
      <c r="V417">
        <v>0</v>
      </c>
      <c r="W417">
        <v>1310162</v>
      </c>
    </row>
    <row r="418" spans="1:23" x14ac:dyDescent="0.25">
      <c r="A418">
        <v>825</v>
      </c>
      <c r="B418">
        <v>-612</v>
      </c>
      <c r="C418">
        <v>539</v>
      </c>
      <c r="D418">
        <v>2675</v>
      </c>
      <c r="E418">
        <v>1698</v>
      </c>
      <c r="F418">
        <v>-220</v>
      </c>
      <c r="G418">
        <v>-628</v>
      </c>
      <c r="H418">
        <v>533</v>
      </c>
      <c r="I418">
        <v>0</v>
      </c>
      <c r="J418">
        <v>973179</v>
      </c>
      <c r="K418">
        <v>973179</v>
      </c>
      <c r="L418">
        <f t="shared" si="17"/>
        <v>0</v>
      </c>
      <c r="M418">
        <f t="shared" si="18"/>
        <v>0</v>
      </c>
      <c r="U418">
        <v>143</v>
      </c>
      <c r="V418">
        <v>1</v>
      </c>
      <c r="W418">
        <v>1324011</v>
      </c>
    </row>
    <row r="419" spans="1:23" x14ac:dyDescent="0.25">
      <c r="A419">
        <v>1764</v>
      </c>
      <c r="B419">
        <v>888</v>
      </c>
      <c r="C419">
        <v>-1934</v>
      </c>
      <c r="D419">
        <v>495</v>
      </c>
      <c r="E419">
        <v>-300</v>
      </c>
      <c r="F419">
        <v>-457</v>
      </c>
      <c r="G419">
        <v>-130</v>
      </c>
      <c r="H419">
        <v>89</v>
      </c>
      <c r="I419">
        <v>1</v>
      </c>
      <c r="J419">
        <v>-779984</v>
      </c>
      <c r="K419">
        <v>-779984</v>
      </c>
      <c r="L419">
        <f t="shared" si="17"/>
        <v>0</v>
      </c>
      <c r="M419">
        <f t="shared" si="18"/>
        <v>0</v>
      </c>
      <c r="U419">
        <v>625</v>
      </c>
      <c r="V419">
        <v>0</v>
      </c>
      <c r="W419">
        <v>1324933</v>
      </c>
    </row>
    <row r="420" spans="1:23" x14ac:dyDescent="0.25">
      <c r="A420">
        <v>1222</v>
      </c>
      <c r="B420">
        <v>-979</v>
      </c>
      <c r="C420">
        <v>1225</v>
      </c>
      <c r="D420">
        <v>2633</v>
      </c>
      <c r="E420">
        <v>2639</v>
      </c>
      <c r="F420">
        <v>180</v>
      </c>
      <c r="G420">
        <v>-313</v>
      </c>
      <c r="H420">
        <v>398</v>
      </c>
      <c r="I420">
        <v>0</v>
      </c>
      <c r="J420">
        <v>-245719</v>
      </c>
      <c r="K420">
        <v>-245719</v>
      </c>
      <c r="L420">
        <f t="shared" si="17"/>
        <v>0</v>
      </c>
      <c r="M420">
        <f t="shared" si="18"/>
        <v>0</v>
      </c>
      <c r="U420">
        <v>777</v>
      </c>
      <c r="V420">
        <v>0</v>
      </c>
      <c r="W420">
        <v>1387357</v>
      </c>
    </row>
    <row r="421" spans="1:23" x14ac:dyDescent="0.25">
      <c r="A421">
        <v>72</v>
      </c>
      <c r="B421">
        <v>2672</v>
      </c>
      <c r="C421">
        <v>-2369</v>
      </c>
      <c r="D421">
        <v>2833</v>
      </c>
      <c r="E421">
        <v>-270</v>
      </c>
      <c r="F421">
        <v>-840</v>
      </c>
      <c r="G421">
        <v>2295</v>
      </c>
      <c r="H421">
        <v>18</v>
      </c>
      <c r="I421">
        <v>1</v>
      </c>
      <c r="J421">
        <v>616414</v>
      </c>
      <c r="K421">
        <v>616414</v>
      </c>
      <c r="L421">
        <f t="shared" si="17"/>
        <v>0</v>
      </c>
      <c r="M421">
        <f t="shared" si="18"/>
        <v>0</v>
      </c>
      <c r="U421">
        <v>674</v>
      </c>
      <c r="V421">
        <v>0</v>
      </c>
      <c r="W421">
        <v>1402197</v>
      </c>
    </row>
    <row r="422" spans="1:23" x14ac:dyDescent="0.25">
      <c r="A422">
        <v>402</v>
      </c>
      <c r="B422">
        <v>469</v>
      </c>
      <c r="C422">
        <v>-357</v>
      </c>
      <c r="D422">
        <v>1516</v>
      </c>
      <c r="E422">
        <v>1785</v>
      </c>
      <c r="F422">
        <v>-1243</v>
      </c>
      <c r="G422">
        <v>-4995</v>
      </c>
      <c r="H422">
        <v>159</v>
      </c>
      <c r="I422">
        <v>0</v>
      </c>
      <c r="J422">
        <v>9925275</v>
      </c>
      <c r="K422">
        <v>9925275</v>
      </c>
      <c r="L422">
        <f t="shared" si="17"/>
        <v>0</v>
      </c>
      <c r="M422">
        <f t="shared" si="18"/>
        <v>1</v>
      </c>
      <c r="U422">
        <v>747</v>
      </c>
      <c r="V422">
        <v>1</v>
      </c>
      <c r="W422">
        <v>1415488</v>
      </c>
    </row>
    <row r="423" spans="1:23" x14ac:dyDescent="0.25">
      <c r="A423">
        <v>114</v>
      </c>
      <c r="B423">
        <v>-378</v>
      </c>
      <c r="C423">
        <v>987</v>
      </c>
      <c r="D423">
        <v>132</v>
      </c>
      <c r="E423">
        <v>-3277</v>
      </c>
      <c r="F423">
        <v>-288</v>
      </c>
      <c r="G423">
        <v>374</v>
      </c>
      <c r="H423">
        <v>638</v>
      </c>
      <c r="I423">
        <v>1</v>
      </c>
      <c r="J423">
        <v>-1966029</v>
      </c>
      <c r="K423">
        <v>-1966029</v>
      </c>
      <c r="L423">
        <f t="shared" si="17"/>
        <v>0</v>
      </c>
      <c r="M423">
        <f t="shared" si="18"/>
        <v>0</v>
      </c>
      <c r="U423">
        <v>580</v>
      </c>
      <c r="V423">
        <v>1</v>
      </c>
      <c r="W423">
        <v>1429533</v>
      </c>
    </row>
    <row r="424" spans="1:23" x14ac:dyDescent="0.25">
      <c r="A424">
        <v>-1710</v>
      </c>
      <c r="B424">
        <v>-1135</v>
      </c>
      <c r="C424">
        <v>4564</v>
      </c>
      <c r="D424">
        <v>-1809</v>
      </c>
      <c r="E424">
        <v>-1968</v>
      </c>
      <c r="F424">
        <v>-807</v>
      </c>
      <c r="G424">
        <v>-1007</v>
      </c>
      <c r="H424">
        <v>797</v>
      </c>
      <c r="I424">
        <v>1</v>
      </c>
      <c r="J424">
        <v>2682871</v>
      </c>
      <c r="K424">
        <v>2682871</v>
      </c>
      <c r="L424">
        <f t="shared" si="17"/>
        <v>0</v>
      </c>
      <c r="M424">
        <f t="shared" si="18"/>
        <v>0</v>
      </c>
      <c r="U424">
        <v>301</v>
      </c>
      <c r="V424">
        <v>0</v>
      </c>
      <c r="W424">
        <v>1429600</v>
      </c>
    </row>
    <row r="425" spans="1:23" x14ac:dyDescent="0.25">
      <c r="A425">
        <v>761</v>
      </c>
      <c r="B425">
        <v>-579</v>
      </c>
      <c r="C425">
        <v>-3064</v>
      </c>
      <c r="D425">
        <v>3012</v>
      </c>
      <c r="E425">
        <v>-2282</v>
      </c>
      <c r="F425">
        <v>-1659</v>
      </c>
      <c r="G425">
        <v>-2585</v>
      </c>
      <c r="H425">
        <v>518</v>
      </c>
      <c r="I425">
        <v>0</v>
      </c>
      <c r="J425">
        <v>2914665</v>
      </c>
      <c r="K425">
        <v>2914665</v>
      </c>
      <c r="L425">
        <f t="shared" si="17"/>
        <v>0</v>
      </c>
      <c r="M425">
        <f t="shared" si="18"/>
        <v>0</v>
      </c>
      <c r="U425">
        <v>101</v>
      </c>
      <c r="V425">
        <v>0</v>
      </c>
      <c r="W425">
        <v>1455632</v>
      </c>
    </row>
    <row r="426" spans="1:23" x14ac:dyDescent="0.25">
      <c r="A426">
        <v>-1158</v>
      </c>
      <c r="B426">
        <v>652</v>
      </c>
      <c r="C426">
        <v>-1684</v>
      </c>
      <c r="D426">
        <v>-156</v>
      </c>
      <c r="E426">
        <v>1536</v>
      </c>
      <c r="F426">
        <v>-3267</v>
      </c>
      <c r="G426">
        <v>-1785</v>
      </c>
      <c r="H426">
        <v>400</v>
      </c>
      <c r="I426">
        <v>0</v>
      </c>
      <c r="J426">
        <v>7977787</v>
      </c>
      <c r="K426">
        <v>7977787</v>
      </c>
      <c r="L426">
        <f t="shared" si="17"/>
        <v>0</v>
      </c>
      <c r="M426">
        <f t="shared" si="18"/>
        <v>0</v>
      </c>
      <c r="U426">
        <v>502</v>
      </c>
      <c r="V426">
        <v>1</v>
      </c>
      <c r="W426">
        <v>1483365</v>
      </c>
    </row>
    <row r="427" spans="1:23" x14ac:dyDescent="0.25">
      <c r="A427">
        <v>-1073</v>
      </c>
      <c r="B427">
        <v>1971</v>
      </c>
      <c r="C427">
        <v>1180</v>
      </c>
      <c r="D427">
        <v>-1054</v>
      </c>
      <c r="E427">
        <v>1644</v>
      </c>
      <c r="F427">
        <v>-1600</v>
      </c>
      <c r="G427">
        <v>-2985</v>
      </c>
      <c r="H427">
        <v>557</v>
      </c>
      <c r="I427">
        <v>0</v>
      </c>
      <c r="J427">
        <v>10443174</v>
      </c>
      <c r="K427">
        <v>10443174</v>
      </c>
      <c r="L427">
        <f t="shared" si="17"/>
        <v>0</v>
      </c>
      <c r="M427">
        <f t="shared" si="18"/>
        <v>1</v>
      </c>
      <c r="U427">
        <v>658</v>
      </c>
      <c r="V427">
        <v>1</v>
      </c>
      <c r="W427">
        <v>1530718</v>
      </c>
    </row>
    <row r="428" spans="1:23" x14ac:dyDescent="0.25">
      <c r="A428">
        <v>2072</v>
      </c>
      <c r="B428">
        <v>30</v>
      </c>
      <c r="C428">
        <v>431</v>
      </c>
      <c r="D428">
        <v>305</v>
      </c>
      <c r="E428">
        <v>1254</v>
      </c>
      <c r="F428">
        <v>256</v>
      </c>
      <c r="G428">
        <v>-2535</v>
      </c>
      <c r="H428">
        <v>723</v>
      </c>
      <c r="I428">
        <v>0</v>
      </c>
      <c r="J428">
        <v>1995428</v>
      </c>
      <c r="K428">
        <v>1995428</v>
      </c>
      <c r="L428">
        <f t="shared" si="17"/>
        <v>0</v>
      </c>
      <c r="M428">
        <f t="shared" si="18"/>
        <v>0</v>
      </c>
      <c r="U428">
        <v>263</v>
      </c>
      <c r="V428">
        <v>1</v>
      </c>
      <c r="W428">
        <v>1558031</v>
      </c>
    </row>
    <row r="429" spans="1:23" x14ac:dyDescent="0.25">
      <c r="A429">
        <v>2167</v>
      </c>
      <c r="B429">
        <v>-946</v>
      </c>
      <c r="C429">
        <v>-1945</v>
      </c>
      <c r="D429">
        <v>116</v>
      </c>
      <c r="E429">
        <v>1882</v>
      </c>
      <c r="F429">
        <v>-1093</v>
      </c>
      <c r="G429">
        <v>1875</v>
      </c>
      <c r="H429">
        <v>343</v>
      </c>
      <c r="I429">
        <v>0</v>
      </c>
      <c r="J429">
        <v>-5297445</v>
      </c>
      <c r="K429">
        <v>-5297445</v>
      </c>
      <c r="L429">
        <f t="shared" si="17"/>
        <v>0</v>
      </c>
      <c r="M429">
        <f t="shared" si="18"/>
        <v>0</v>
      </c>
      <c r="U429">
        <v>728</v>
      </c>
      <c r="V429">
        <v>1</v>
      </c>
      <c r="W429">
        <v>1610709</v>
      </c>
    </row>
    <row r="430" spans="1:23" x14ac:dyDescent="0.25">
      <c r="A430">
        <v>2858</v>
      </c>
      <c r="B430">
        <v>21</v>
      </c>
      <c r="C430">
        <v>-2010</v>
      </c>
      <c r="D430">
        <v>1285</v>
      </c>
      <c r="E430">
        <v>1514</v>
      </c>
      <c r="F430">
        <v>-148</v>
      </c>
      <c r="G430">
        <v>-960</v>
      </c>
      <c r="H430">
        <v>582</v>
      </c>
      <c r="I430">
        <v>1</v>
      </c>
      <c r="J430">
        <v>-1228766</v>
      </c>
      <c r="K430">
        <v>-1228766</v>
      </c>
      <c r="L430">
        <f t="shared" si="17"/>
        <v>0</v>
      </c>
      <c r="M430">
        <f t="shared" si="18"/>
        <v>0</v>
      </c>
      <c r="U430">
        <v>252</v>
      </c>
      <c r="V430">
        <v>0</v>
      </c>
      <c r="W430">
        <v>1613362</v>
      </c>
    </row>
    <row r="431" spans="1:23" x14ac:dyDescent="0.25">
      <c r="A431">
        <v>1219</v>
      </c>
      <c r="B431">
        <v>1592</v>
      </c>
      <c r="C431">
        <v>-2010</v>
      </c>
      <c r="D431">
        <v>-558</v>
      </c>
      <c r="E431">
        <v>530</v>
      </c>
      <c r="F431">
        <v>-1085</v>
      </c>
      <c r="G431">
        <v>1145</v>
      </c>
      <c r="H431">
        <v>265</v>
      </c>
      <c r="I431">
        <v>1</v>
      </c>
      <c r="J431">
        <v>-602180</v>
      </c>
      <c r="K431">
        <v>-602180</v>
      </c>
      <c r="L431">
        <f t="shared" si="17"/>
        <v>0</v>
      </c>
      <c r="M431">
        <f t="shared" si="18"/>
        <v>0</v>
      </c>
      <c r="U431">
        <v>335</v>
      </c>
      <c r="V431">
        <v>1</v>
      </c>
      <c r="W431">
        <v>1618787</v>
      </c>
    </row>
    <row r="432" spans="1:23" x14ac:dyDescent="0.25">
      <c r="A432">
        <v>5090</v>
      </c>
      <c r="B432">
        <v>-2082</v>
      </c>
      <c r="C432">
        <v>-1630</v>
      </c>
      <c r="D432">
        <v>128</v>
      </c>
      <c r="E432">
        <v>-1204</v>
      </c>
      <c r="F432">
        <v>1430</v>
      </c>
      <c r="G432">
        <v>1415</v>
      </c>
      <c r="H432">
        <v>133</v>
      </c>
      <c r="I432">
        <v>0</v>
      </c>
      <c r="J432">
        <v>-12851736</v>
      </c>
      <c r="K432">
        <v>-12851736</v>
      </c>
      <c r="L432">
        <f t="shared" si="17"/>
        <v>1</v>
      </c>
      <c r="M432">
        <f t="shared" si="18"/>
        <v>0</v>
      </c>
      <c r="U432">
        <v>434</v>
      </c>
      <c r="V432">
        <v>1</v>
      </c>
      <c r="W432">
        <v>1619543</v>
      </c>
    </row>
    <row r="433" spans="1:23" x14ac:dyDescent="0.25">
      <c r="A433">
        <v>-775</v>
      </c>
      <c r="B433">
        <v>-1392</v>
      </c>
      <c r="C433">
        <v>2988</v>
      </c>
      <c r="D433">
        <v>-349</v>
      </c>
      <c r="E433">
        <v>-1914</v>
      </c>
      <c r="F433">
        <v>-767</v>
      </c>
      <c r="G433">
        <v>-847</v>
      </c>
      <c r="H433">
        <v>620</v>
      </c>
      <c r="I433">
        <v>1</v>
      </c>
      <c r="J433">
        <v>1002667</v>
      </c>
      <c r="K433">
        <v>1002667</v>
      </c>
      <c r="L433">
        <f t="shared" si="17"/>
        <v>0</v>
      </c>
      <c r="M433">
        <f t="shared" si="18"/>
        <v>0</v>
      </c>
      <c r="U433">
        <v>564</v>
      </c>
      <c r="V433">
        <v>0</v>
      </c>
      <c r="W433">
        <v>1630671</v>
      </c>
    </row>
    <row r="434" spans="1:23" x14ac:dyDescent="0.25">
      <c r="A434">
        <v>645</v>
      </c>
      <c r="B434">
        <v>-71</v>
      </c>
      <c r="C434">
        <v>2336</v>
      </c>
      <c r="D434">
        <v>621</v>
      </c>
      <c r="E434">
        <v>616</v>
      </c>
      <c r="F434">
        <v>363</v>
      </c>
      <c r="G434">
        <v>905</v>
      </c>
      <c r="H434">
        <v>204</v>
      </c>
      <c r="I434">
        <v>0</v>
      </c>
      <c r="J434">
        <v>-1521360</v>
      </c>
      <c r="K434">
        <v>-1521360</v>
      </c>
      <c r="L434">
        <f t="shared" si="17"/>
        <v>0</v>
      </c>
      <c r="M434">
        <f t="shared" si="18"/>
        <v>0</v>
      </c>
      <c r="U434">
        <v>193</v>
      </c>
      <c r="V434">
        <v>1</v>
      </c>
      <c r="W434">
        <v>1654699</v>
      </c>
    </row>
    <row r="435" spans="1:23" x14ac:dyDescent="0.25">
      <c r="A435">
        <v>426</v>
      </c>
      <c r="B435">
        <v>1384</v>
      </c>
      <c r="C435">
        <v>696</v>
      </c>
      <c r="D435">
        <v>558</v>
      </c>
      <c r="E435">
        <v>-414</v>
      </c>
      <c r="F435">
        <v>-279</v>
      </c>
      <c r="G435">
        <v>-2535</v>
      </c>
      <c r="H435">
        <v>139</v>
      </c>
      <c r="I435">
        <v>0</v>
      </c>
      <c r="J435">
        <v>5562773</v>
      </c>
      <c r="K435">
        <v>5562773</v>
      </c>
      <c r="L435">
        <f t="shared" si="17"/>
        <v>0</v>
      </c>
      <c r="M435">
        <f t="shared" si="18"/>
        <v>0</v>
      </c>
      <c r="U435">
        <v>218</v>
      </c>
      <c r="V435">
        <v>0</v>
      </c>
      <c r="W435">
        <v>1675217</v>
      </c>
    </row>
    <row r="436" spans="1:23" x14ac:dyDescent="0.25">
      <c r="A436">
        <v>-1381</v>
      </c>
      <c r="B436">
        <v>1170</v>
      </c>
      <c r="C436">
        <v>2586</v>
      </c>
      <c r="D436">
        <v>863</v>
      </c>
      <c r="E436">
        <v>-2228</v>
      </c>
      <c r="F436">
        <v>-458</v>
      </c>
      <c r="G436">
        <v>-1775</v>
      </c>
      <c r="H436">
        <v>635</v>
      </c>
      <c r="I436">
        <v>1</v>
      </c>
      <c r="J436">
        <v>6207678</v>
      </c>
      <c r="K436">
        <v>6207678</v>
      </c>
      <c r="L436">
        <f t="shared" si="17"/>
        <v>0</v>
      </c>
      <c r="M436">
        <f t="shared" si="18"/>
        <v>0</v>
      </c>
      <c r="U436">
        <v>132</v>
      </c>
      <c r="V436">
        <v>0</v>
      </c>
      <c r="W436">
        <v>1688103</v>
      </c>
    </row>
    <row r="437" spans="1:23" x14ac:dyDescent="0.25">
      <c r="A437">
        <v>-2401</v>
      </c>
      <c r="B437">
        <v>120</v>
      </c>
      <c r="C437">
        <v>2032</v>
      </c>
      <c r="D437">
        <v>226</v>
      </c>
      <c r="E437">
        <v>-413</v>
      </c>
      <c r="F437">
        <v>-2057</v>
      </c>
      <c r="G437">
        <v>2005</v>
      </c>
      <c r="H437">
        <v>293</v>
      </c>
      <c r="I437">
        <v>1</v>
      </c>
      <c r="J437">
        <v>2126600</v>
      </c>
      <c r="K437">
        <v>2126600</v>
      </c>
      <c r="L437">
        <f t="shared" si="17"/>
        <v>0</v>
      </c>
      <c r="M437">
        <f t="shared" si="18"/>
        <v>0</v>
      </c>
      <c r="U437">
        <v>689</v>
      </c>
      <c r="V437">
        <v>0</v>
      </c>
      <c r="W437">
        <v>1693701</v>
      </c>
    </row>
    <row r="438" spans="1:23" x14ac:dyDescent="0.25">
      <c r="A438">
        <v>732</v>
      </c>
      <c r="B438">
        <v>-2605</v>
      </c>
      <c r="C438">
        <v>-1445</v>
      </c>
      <c r="D438">
        <v>1906</v>
      </c>
      <c r="E438">
        <v>-360</v>
      </c>
      <c r="F438">
        <v>-1969</v>
      </c>
      <c r="G438">
        <v>560</v>
      </c>
      <c r="H438">
        <v>603</v>
      </c>
      <c r="I438">
        <v>0</v>
      </c>
      <c r="J438">
        <v>-3263831</v>
      </c>
      <c r="K438">
        <v>-3263831</v>
      </c>
      <c r="L438">
        <f t="shared" si="17"/>
        <v>0</v>
      </c>
      <c r="M438">
        <f t="shared" si="18"/>
        <v>0</v>
      </c>
      <c r="U438">
        <v>127</v>
      </c>
      <c r="V438">
        <v>1</v>
      </c>
      <c r="W438">
        <v>1713929</v>
      </c>
    </row>
    <row r="439" spans="1:23" x14ac:dyDescent="0.25">
      <c r="A439">
        <v>-2454</v>
      </c>
      <c r="B439">
        <v>-1024</v>
      </c>
      <c r="C439">
        <v>4379</v>
      </c>
      <c r="D439">
        <v>1422</v>
      </c>
      <c r="E439">
        <v>1211</v>
      </c>
      <c r="F439">
        <v>-1304</v>
      </c>
      <c r="G439">
        <v>935</v>
      </c>
      <c r="H439">
        <v>649</v>
      </c>
      <c r="I439">
        <v>0</v>
      </c>
      <c r="J439">
        <v>3273775</v>
      </c>
      <c r="K439">
        <v>3273775</v>
      </c>
      <c r="L439">
        <f t="shared" si="17"/>
        <v>0</v>
      </c>
      <c r="M439">
        <f t="shared" si="18"/>
        <v>0</v>
      </c>
      <c r="U439">
        <v>211</v>
      </c>
      <c r="V439">
        <v>1</v>
      </c>
      <c r="W439">
        <v>1714594</v>
      </c>
    </row>
    <row r="440" spans="1:23" x14ac:dyDescent="0.25">
      <c r="A440">
        <v>1278</v>
      </c>
      <c r="B440">
        <v>1258</v>
      </c>
      <c r="C440">
        <v>-1499</v>
      </c>
      <c r="D440">
        <v>-1486</v>
      </c>
      <c r="E440">
        <v>2304</v>
      </c>
      <c r="F440">
        <v>-1494</v>
      </c>
      <c r="G440">
        <v>855</v>
      </c>
      <c r="H440">
        <v>59</v>
      </c>
      <c r="I440">
        <v>0</v>
      </c>
      <c r="J440">
        <v>317047</v>
      </c>
      <c r="K440">
        <v>317047</v>
      </c>
      <c r="L440">
        <f t="shared" si="17"/>
        <v>0</v>
      </c>
      <c r="M440">
        <f t="shared" si="18"/>
        <v>0</v>
      </c>
      <c r="U440">
        <v>734</v>
      </c>
      <c r="V440">
        <v>0</v>
      </c>
      <c r="W440">
        <v>1735909</v>
      </c>
    </row>
    <row r="441" spans="1:23" x14ac:dyDescent="0.25">
      <c r="A441">
        <v>4622</v>
      </c>
      <c r="B441">
        <v>-1057</v>
      </c>
      <c r="C441">
        <v>-1880</v>
      </c>
      <c r="D441">
        <v>-455</v>
      </c>
      <c r="E441">
        <v>1287</v>
      </c>
      <c r="F441">
        <v>660</v>
      </c>
      <c r="G441">
        <v>2575</v>
      </c>
      <c r="H441">
        <v>327</v>
      </c>
      <c r="I441">
        <v>0</v>
      </c>
      <c r="J441">
        <v>-11293688</v>
      </c>
      <c r="K441">
        <v>-11293688</v>
      </c>
      <c r="L441">
        <f t="shared" si="17"/>
        <v>1</v>
      </c>
      <c r="M441">
        <f t="shared" si="18"/>
        <v>0</v>
      </c>
      <c r="U441">
        <v>569</v>
      </c>
      <c r="V441">
        <v>0</v>
      </c>
      <c r="W441">
        <v>1747652</v>
      </c>
    </row>
    <row r="442" spans="1:23" x14ac:dyDescent="0.25">
      <c r="A442">
        <v>-998</v>
      </c>
      <c r="B442">
        <v>-478</v>
      </c>
      <c r="C442">
        <v>2966</v>
      </c>
      <c r="D442">
        <v>1411</v>
      </c>
      <c r="E442">
        <v>1146</v>
      </c>
      <c r="F442">
        <v>-783</v>
      </c>
      <c r="G442">
        <v>613</v>
      </c>
      <c r="H442">
        <v>292</v>
      </c>
      <c r="I442">
        <v>0</v>
      </c>
      <c r="J442">
        <v>1920570</v>
      </c>
      <c r="K442">
        <v>1920570</v>
      </c>
      <c r="L442">
        <f t="shared" si="17"/>
        <v>0</v>
      </c>
      <c r="M442">
        <f t="shared" si="18"/>
        <v>0</v>
      </c>
      <c r="U442">
        <v>610</v>
      </c>
      <c r="V442">
        <v>1</v>
      </c>
      <c r="W442">
        <v>1790324</v>
      </c>
    </row>
    <row r="443" spans="1:23" x14ac:dyDescent="0.25">
      <c r="A443">
        <v>624</v>
      </c>
      <c r="B443">
        <v>1181</v>
      </c>
      <c r="C443">
        <v>-205</v>
      </c>
      <c r="D443">
        <v>1622</v>
      </c>
      <c r="E443">
        <v>1363</v>
      </c>
      <c r="F443">
        <v>-666</v>
      </c>
      <c r="G443">
        <v>-162</v>
      </c>
      <c r="H443">
        <v>443</v>
      </c>
      <c r="I443">
        <v>0</v>
      </c>
      <c r="J443">
        <v>2571536</v>
      </c>
      <c r="K443">
        <v>2571536</v>
      </c>
      <c r="L443">
        <f t="shared" si="17"/>
        <v>0</v>
      </c>
      <c r="M443">
        <f t="shared" si="18"/>
        <v>0</v>
      </c>
      <c r="U443">
        <v>693</v>
      </c>
      <c r="V443">
        <v>0</v>
      </c>
      <c r="W443">
        <v>1792543</v>
      </c>
    </row>
    <row r="444" spans="1:23" x14ac:dyDescent="0.25">
      <c r="A444">
        <v>-361</v>
      </c>
      <c r="B444">
        <v>1338</v>
      </c>
      <c r="C444">
        <v>985</v>
      </c>
      <c r="D444">
        <v>3391</v>
      </c>
      <c r="E444">
        <v>-2499</v>
      </c>
      <c r="F444">
        <v>150</v>
      </c>
      <c r="G444">
        <v>-376</v>
      </c>
      <c r="H444">
        <v>425</v>
      </c>
      <c r="I444">
        <v>1</v>
      </c>
      <c r="J444">
        <v>2717237</v>
      </c>
      <c r="K444">
        <v>2717237</v>
      </c>
      <c r="L444">
        <f t="shared" si="17"/>
        <v>0</v>
      </c>
      <c r="M444">
        <f t="shared" si="18"/>
        <v>0</v>
      </c>
      <c r="U444">
        <v>272</v>
      </c>
      <c r="V444">
        <v>1</v>
      </c>
      <c r="W444">
        <v>1823959</v>
      </c>
    </row>
    <row r="445" spans="1:23" x14ac:dyDescent="0.25">
      <c r="A445">
        <v>2996</v>
      </c>
      <c r="B445">
        <v>129</v>
      </c>
      <c r="C445">
        <v>-1499</v>
      </c>
      <c r="D445">
        <v>170</v>
      </c>
      <c r="E445">
        <v>-3018</v>
      </c>
      <c r="F445">
        <v>572</v>
      </c>
      <c r="G445">
        <v>1095</v>
      </c>
      <c r="H445">
        <v>11</v>
      </c>
      <c r="I445">
        <v>0</v>
      </c>
      <c r="J445">
        <v>-7044862</v>
      </c>
      <c r="K445">
        <v>-7044862</v>
      </c>
      <c r="L445">
        <f t="shared" si="17"/>
        <v>1</v>
      </c>
      <c r="M445">
        <f t="shared" si="18"/>
        <v>0</v>
      </c>
      <c r="U445">
        <v>104</v>
      </c>
      <c r="V445">
        <v>1</v>
      </c>
      <c r="W445">
        <v>1857794</v>
      </c>
    </row>
    <row r="446" spans="1:23" x14ac:dyDescent="0.25">
      <c r="A446">
        <v>-754</v>
      </c>
      <c r="B446">
        <v>2138</v>
      </c>
      <c r="C446">
        <v>1608</v>
      </c>
      <c r="D446">
        <v>-1676</v>
      </c>
      <c r="E446">
        <v>-824</v>
      </c>
      <c r="F446">
        <v>-1063</v>
      </c>
      <c r="G446">
        <v>-2175</v>
      </c>
      <c r="H446">
        <v>177</v>
      </c>
      <c r="I446">
        <v>0</v>
      </c>
      <c r="J446">
        <v>7509709</v>
      </c>
      <c r="K446">
        <v>7509709</v>
      </c>
      <c r="L446">
        <f t="shared" si="17"/>
        <v>0</v>
      </c>
      <c r="M446">
        <f t="shared" si="18"/>
        <v>0</v>
      </c>
      <c r="U446">
        <v>796</v>
      </c>
      <c r="V446">
        <v>0</v>
      </c>
      <c r="W446">
        <v>1870864</v>
      </c>
    </row>
    <row r="447" spans="1:23" x14ac:dyDescent="0.25">
      <c r="A447">
        <v>1997</v>
      </c>
      <c r="B447">
        <v>489</v>
      </c>
      <c r="C447">
        <v>-1825</v>
      </c>
      <c r="D447">
        <v>37</v>
      </c>
      <c r="E447">
        <v>454</v>
      </c>
      <c r="F447">
        <v>-763</v>
      </c>
      <c r="G447">
        <v>2405</v>
      </c>
      <c r="H447">
        <v>453</v>
      </c>
      <c r="I447">
        <v>0</v>
      </c>
      <c r="J447">
        <v>-4945389</v>
      </c>
      <c r="K447">
        <v>-4945389</v>
      </c>
      <c r="L447">
        <f t="shared" si="17"/>
        <v>0</v>
      </c>
      <c r="M447">
        <f t="shared" si="18"/>
        <v>0</v>
      </c>
      <c r="U447">
        <v>762</v>
      </c>
      <c r="V447">
        <v>0</v>
      </c>
      <c r="W447">
        <v>1885112</v>
      </c>
    </row>
    <row r="448" spans="1:23" x14ac:dyDescent="0.25">
      <c r="A448">
        <v>-172</v>
      </c>
      <c r="B448">
        <v>1926</v>
      </c>
      <c r="C448">
        <v>-1499</v>
      </c>
      <c r="D448">
        <v>-245</v>
      </c>
      <c r="E448">
        <v>-1734</v>
      </c>
      <c r="F448">
        <v>-1859</v>
      </c>
      <c r="G448">
        <v>-1835</v>
      </c>
      <c r="H448">
        <v>763</v>
      </c>
      <c r="I448">
        <v>0</v>
      </c>
      <c r="J448">
        <v>5974789</v>
      </c>
      <c r="K448">
        <v>5974789</v>
      </c>
      <c r="L448">
        <f t="shared" si="17"/>
        <v>0</v>
      </c>
      <c r="M448">
        <f t="shared" si="18"/>
        <v>0</v>
      </c>
      <c r="U448">
        <v>38</v>
      </c>
      <c r="V448">
        <v>0</v>
      </c>
      <c r="W448">
        <v>1917156</v>
      </c>
    </row>
    <row r="449" spans="1:23" x14ac:dyDescent="0.25">
      <c r="A449">
        <v>-3124</v>
      </c>
      <c r="B449">
        <v>2505</v>
      </c>
      <c r="C449">
        <v>3444</v>
      </c>
      <c r="D449">
        <v>-2275</v>
      </c>
      <c r="E449">
        <v>213</v>
      </c>
      <c r="F449">
        <v>-2321</v>
      </c>
      <c r="G449">
        <v>-4195</v>
      </c>
      <c r="H449">
        <v>538</v>
      </c>
      <c r="I449">
        <v>0</v>
      </c>
      <c r="J449">
        <v>15663895</v>
      </c>
      <c r="K449">
        <v>15663895</v>
      </c>
      <c r="L449">
        <f t="shared" si="17"/>
        <v>0</v>
      </c>
      <c r="M449">
        <f t="shared" si="18"/>
        <v>1</v>
      </c>
      <c r="U449">
        <v>292</v>
      </c>
      <c r="V449">
        <v>0</v>
      </c>
      <c r="W449">
        <v>1920570</v>
      </c>
    </row>
    <row r="450" spans="1:23" x14ac:dyDescent="0.25">
      <c r="A450">
        <v>1955</v>
      </c>
      <c r="B450">
        <v>370</v>
      </c>
      <c r="C450">
        <v>-1814</v>
      </c>
      <c r="D450">
        <v>1969</v>
      </c>
      <c r="E450">
        <v>-861</v>
      </c>
      <c r="F450">
        <v>-380</v>
      </c>
      <c r="G450">
        <v>123</v>
      </c>
      <c r="H450">
        <v>656</v>
      </c>
      <c r="I450">
        <v>1</v>
      </c>
      <c r="J450">
        <v>-1917680</v>
      </c>
      <c r="K450">
        <v>-1917680</v>
      </c>
      <c r="L450">
        <f t="shared" ref="L450:L513" si="19">IF(K450&lt;O$1,1,0)</f>
        <v>0</v>
      </c>
      <c r="M450">
        <f t="shared" ref="M450:M513" si="20">IF(K450&gt;P$1,1,0)</f>
        <v>0</v>
      </c>
      <c r="U450">
        <v>318</v>
      </c>
      <c r="V450">
        <v>1</v>
      </c>
      <c r="W450">
        <v>1934121</v>
      </c>
    </row>
    <row r="451" spans="1:23" x14ac:dyDescent="0.25">
      <c r="A451">
        <v>356</v>
      </c>
      <c r="B451">
        <v>-723</v>
      </c>
      <c r="C451">
        <v>2814</v>
      </c>
      <c r="D451">
        <v>2190</v>
      </c>
      <c r="E451">
        <v>135</v>
      </c>
      <c r="F451">
        <v>407</v>
      </c>
      <c r="G451">
        <v>2105</v>
      </c>
      <c r="H451">
        <v>34</v>
      </c>
      <c r="I451">
        <v>0</v>
      </c>
      <c r="J451">
        <v>-3543326</v>
      </c>
      <c r="K451">
        <v>-3543326</v>
      </c>
      <c r="L451">
        <f t="shared" si="19"/>
        <v>0</v>
      </c>
      <c r="M451">
        <f t="shared" si="20"/>
        <v>0</v>
      </c>
      <c r="U451">
        <v>439</v>
      </c>
      <c r="V451">
        <v>1</v>
      </c>
      <c r="W451">
        <v>1940874</v>
      </c>
    </row>
    <row r="452" spans="1:23" x14ac:dyDescent="0.25">
      <c r="A452">
        <v>3028</v>
      </c>
      <c r="B452">
        <v>-790</v>
      </c>
      <c r="C452">
        <v>-1282</v>
      </c>
      <c r="D452">
        <v>337</v>
      </c>
      <c r="E452">
        <v>-2315</v>
      </c>
      <c r="F452">
        <v>272</v>
      </c>
      <c r="G452">
        <v>1295</v>
      </c>
      <c r="H452">
        <v>274</v>
      </c>
      <c r="I452">
        <v>0</v>
      </c>
      <c r="J452">
        <v>-7904677</v>
      </c>
      <c r="K452">
        <v>-7904677</v>
      </c>
      <c r="L452">
        <f t="shared" si="19"/>
        <v>1</v>
      </c>
      <c r="M452">
        <f t="shared" si="20"/>
        <v>0</v>
      </c>
      <c r="U452">
        <v>233</v>
      </c>
      <c r="V452">
        <v>1</v>
      </c>
      <c r="W452">
        <v>1943516</v>
      </c>
    </row>
    <row r="453" spans="1:23" x14ac:dyDescent="0.25">
      <c r="A453">
        <v>333</v>
      </c>
      <c r="B453">
        <v>1378</v>
      </c>
      <c r="C453">
        <v>-256</v>
      </c>
      <c r="D453">
        <v>537</v>
      </c>
      <c r="E453">
        <v>-1630</v>
      </c>
      <c r="F453">
        <v>-886</v>
      </c>
      <c r="G453">
        <v>-1715</v>
      </c>
      <c r="H453">
        <v>395</v>
      </c>
      <c r="I453">
        <v>1</v>
      </c>
      <c r="J453">
        <v>4209160</v>
      </c>
      <c r="K453">
        <v>4209160</v>
      </c>
      <c r="L453">
        <f t="shared" si="19"/>
        <v>0</v>
      </c>
      <c r="M453">
        <f t="shared" si="20"/>
        <v>0</v>
      </c>
      <c r="U453">
        <v>435</v>
      </c>
      <c r="V453">
        <v>1</v>
      </c>
      <c r="W453">
        <v>1954448</v>
      </c>
    </row>
    <row r="454" spans="1:23" x14ac:dyDescent="0.25">
      <c r="A454">
        <v>3230</v>
      </c>
      <c r="B454">
        <v>-3608</v>
      </c>
      <c r="C454">
        <v>201</v>
      </c>
      <c r="D454">
        <v>-1572</v>
      </c>
      <c r="E454">
        <v>519</v>
      </c>
      <c r="F454">
        <v>-655</v>
      </c>
      <c r="G454">
        <v>-523</v>
      </c>
      <c r="H454">
        <v>303</v>
      </c>
      <c r="I454">
        <v>0</v>
      </c>
      <c r="J454">
        <v>-7103712</v>
      </c>
      <c r="K454">
        <v>-7103712</v>
      </c>
      <c r="L454">
        <f t="shared" si="19"/>
        <v>1</v>
      </c>
      <c r="M454">
        <f t="shared" si="20"/>
        <v>0</v>
      </c>
      <c r="U454">
        <v>120</v>
      </c>
      <c r="V454">
        <v>1</v>
      </c>
      <c r="W454">
        <v>1960908</v>
      </c>
    </row>
    <row r="455" spans="1:23" x14ac:dyDescent="0.25">
      <c r="A455">
        <v>620</v>
      </c>
      <c r="B455">
        <v>-1002</v>
      </c>
      <c r="C455">
        <v>-1097</v>
      </c>
      <c r="D455">
        <v>2032</v>
      </c>
      <c r="E455">
        <v>-3808</v>
      </c>
      <c r="F455">
        <v>-1181</v>
      </c>
      <c r="G455">
        <v>-682</v>
      </c>
      <c r="H455">
        <v>510</v>
      </c>
      <c r="I455">
        <v>1</v>
      </c>
      <c r="J455">
        <v>-1174162</v>
      </c>
      <c r="K455">
        <v>-1174162</v>
      </c>
      <c r="L455">
        <f t="shared" si="19"/>
        <v>0</v>
      </c>
      <c r="M455">
        <f t="shared" si="20"/>
        <v>0</v>
      </c>
      <c r="U455">
        <v>577</v>
      </c>
      <c r="V455">
        <v>1</v>
      </c>
      <c r="W455">
        <v>1969160</v>
      </c>
    </row>
    <row r="456" spans="1:23" x14ac:dyDescent="0.25">
      <c r="A456">
        <v>-4016</v>
      </c>
      <c r="B456">
        <v>1623</v>
      </c>
      <c r="C456">
        <v>1901</v>
      </c>
      <c r="D456">
        <v>1358</v>
      </c>
      <c r="E456">
        <v>2920</v>
      </c>
      <c r="F456">
        <v>-3652</v>
      </c>
      <c r="G456">
        <v>-1455</v>
      </c>
      <c r="H456">
        <v>785</v>
      </c>
      <c r="I456">
        <v>0</v>
      </c>
      <c r="J456">
        <v>14252588</v>
      </c>
      <c r="K456">
        <v>14252588</v>
      </c>
      <c r="L456">
        <f t="shared" si="19"/>
        <v>0</v>
      </c>
      <c r="M456">
        <f t="shared" si="20"/>
        <v>1</v>
      </c>
      <c r="U456">
        <v>277</v>
      </c>
      <c r="V456">
        <v>1</v>
      </c>
      <c r="W456">
        <v>1981195</v>
      </c>
    </row>
    <row r="457" spans="1:23" x14ac:dyDescent="0.25">
      <c r="A457">
        <v>3113</v>
      </c>
      <c r="B457">
        <v>500</v>
      </c>
      <c r="C457">
        <v>-1456</v>
      </c>
      <c r="D457">
        <v>-1619</v>
      </c>
      <c r="E457">
        <v>1265</v>
      </c>
      <c r="F457">
        <v>-423</v>
      </c>
      <c r="G457">
        <v>255</v>
      </c>
      <c r="H457">
        <v>478</v>
      </c>
      <c r="I457">
        <v>0</v>
      </c>
      <c r="J457">
        <v>-3259177</v>
      </c>
      <c r="K457">
        <v>-3259177</v>
      </c>
      <c r="L457">
        <f t="shared" si="19"/>
        <v>0</v>
      </c>
      <c r="M457">
        <f t="shared" si="20"/>
        <v>0</v>
      </c>
      <c r="U457">
        <v>723</v>
      </c>
      <c r="V457">
        <v>0</v>
      </c>
      <c r="W457">
        <v>1995428</v>
      </c>
    </row>
    <row r="458" spans="1:23" x14ac:dyDescent="0.25">
      <c r="A458">
        <v>1944</v>
      </c>
      <c r="B458">
        <v>220</v>
      </c>
      <c r="C458">
        <v>-2434</v>
      </c>
      <c r="D458">
        <v>2001</v>
      </c>
      <c r="E458">
        <v>-2628</v>
      </c>
      <c r="F458">
        <v>-671</v>
      </c>
      <c r="G458">
        <v>-1034</v>
      </c>
      <c r="H458">
        <v>388</v>
      </c>
      <c r="I458">
        <v>0</v>
      </c>
      <c r="J458">
        <v>-936416</v>
      </c>
      <c r="K458">
        <v>-936416</v>
      </c>
      <c r="L458">
        <f t="shared" si="19"/>
        <v>0</v>
      </c>
      <c r="M458">
        <f t="shared" si="20"/>
        <v>0</v>
      </c>
      <c r="U458">
        <v>607</v>
      </c>
      <c r="V458">
        <v>0</v>
      </c>
      <c r="W458">
        <v>2006159</v>
      </c>
    </row>
    <row r="459" spans="1:23" x14ac:dyDescent="0.25">
      <c r="A459">
        <v>66</v>
      </c>
      <c r="B459">
        <v>100</v>
      </c>
      <c r="C459">
        <v>496</v>
      </c>
      <c r="D459">
        <v>547</v>
      </c>
      <c r="E459">
        <v>-745</v>
      </c>
      <c r="F459">
        <v>-1247</v>
      </c>
      <c r="G459">
        <v>-817</v>
      </c>
      <c r="H459">
        <v>437</v>
      </c>
      <c r="I459">
        <v>1</v>
      </c>
      <c r="J459">
        <v>2394168</v>
      </c>
      <c r="K459">
        <v>2394168</v>
      </c>
      <c r="L459">
        <f t="shared" si="19"/>
        <v>0</v>
      </c>
      <c r="M459">
        <f t="shared" si="20"/>
        <v>0</v>
      </c>
      <c r="U459">
        <v>613</v>
      </c>
      <c r="V459">
        <v>1</v>
      </c>
      <c r="W459">
        <v>2059395</v>
      </c>
    </row>
    <row r="460" spans="1:23" x14ac:dyDescent="0.25">
      <c r="A460">
        <v>1583</v>
      </c>
      <c r="B460">
        <v>-2561</v>
      </c>
      <c r="C460">
        <v>785</v>
      </c>
      <c r="D460">
        <v>2338</v>
      </c>
      <c r="E460">
        <v>-1452</v>
      </c>
      <c r="F460">
        <v>-246</v>
      </c>
      <c r="G460">
        <v>-753</v>
      </c>
      <c r="H460">
        <v>356</v>
      </c>
      <c r="I460">
        <v>1</v>
      </c>
      <c r="J460">
        <v>-3481133</v>
      </c>
      <c r="K460">
        <v>-3481133</v>
      </c>
      <c r="L460">
        <f t="shared" si="19"/>
        <v>0</v>
      </c>
      <c r="M460">
        <f t="shared" si="20"/>
        <v>0</v>
      </c>
      <c r="U460">
        <v>320</v>
      </c>
      <c r="V460">
        <v>0</v>
      </c>
      <c r="W460">
        <v>2099490</v>
      </c>
    </row>
    <row r="461" spans="1:23" x14ac:dyDescent="0.25">
      <c r="A461">
        <v>1583</v>
      </c>
      <c r="B461">
        <v>2472</v>
      </c>
      <c r="C461">
        <v>-444</v>
      </c>
      <c r="D461">
        <v>-1969</v>
      </c>
      <c r="E461">
        <v>-2715</v>
      </c>
      <c r="F461">
        <v>96</v>
      </c>
      <c r="G461">
        <v>1875</v>
      </c>
      <c r="H461">
        <v>715</v>
      </c>
      <c r="I461">
        <v>0</v>
      </c>
      <c r="J461">
        <v>-3366706</v>
      </c>
      <c r="K461">
        <v>-3366706</v>
      </c>
      <c r="L461">
        <f t="shared" si="19"/>
        <v>0</v>
      </c>
      <c r="M461">
        <f t="shared" si="20"/>
        <v>0</v>
      </c>
      <c r="U461">
        <v>366</v>
      </c>
      <c r="V461">
        <v>0</v>
      </c>
      <c r="W461">
        <v>2108322</v>
      </c>
    </row>
    <row r="462" spans="1:23" x14ac:dyDescent="0.25">
      <c r="A462">
        <v>232</v>
      </c>
      <c r="B462">
        <v>925</v>
      </c>
      <c r="C462">
        <v>-235</v>
      </c>
      <c r="D462">
        <v>3739</v>
      </c>
      <c r="E462">
        <v>-4078</v>
      </c>
      <c r="F462">
        <v>-177</v>
      </c>
      <c r="G462">
        <v>-2325</v>
      </c>
      <c r="H462">
        <v>642</v>
      </c>
      <c r="I462">
        <v>1</v>
      </c>
      <c r="J462">
        <v>3914710</v>
      </c>
      <c r="K462">
        <v>3914710</v>
      </c>
      <c r="L462">
        <f t="shared" si="19"/>
        <v>0</v>
      </c>
      <c r="M462">
        <f t="shared" si="20"/>
        <v>0</v>
      </c>
      <c r="U462">
        <v>293</v>
      </c>
      <c r="V462">
        <v>1</v>
      </c>
      <c r="W462">
        <v>2126600</v>
      </c>
    </row>
    <row r="463" spans="1:23" x14ac:dyDescent="0.25">
      <c r="A463">
        <v>2911</v>
      </c>
      <c r="B463">
        <v>302</v>
      </c>
      <c r="C463">
        <v>-1771</v>
      </c>
      <c r="D463">
        <v>-487</v>
      </c>
      <c r="E463">
        <v>1752</v>
      </c>
      <c r="F463">
        <v>-536</v>
      </c>
      <c r="G463">
        <v>2775</v>
      </c>
      <c r="H463">
        <v>759</v>
      </c>
      <c r="I463">
        <v>0</v>
      </c>
      <c r="J463">
        <v>-6607445</v>
      </c>
      <c r="K463">
        <v>-6607445</v>
      </c>
      <c r="L463">
        <f t="shared" si="19"/>
        <v>0</v>
      </c>
      <c r="M463">
        <f t="shared" si="20"/>
        <v>0</v>
      </c>
      <c r="U463">
        <v>100</v>
      </c>
      <c r="V463">
        <v>0</v>
      </c>
      <c r="W463">
        <v>2183067</v>
      </c>
    </row>
    <row r="464" spans="1:23" x14ac:dyDescent="0.25">
      <c r="A464">
        <v>-1083</v>
      </c>
      <c r="B464">
        <v>2227</v>
      </c>
      <c r="C464">
        <v>960</v>
      </c>
      <c r="D464">
        <v>2938</v>
      </c>
      <c r="E464">
        <v>-2477</v>
      </c>
      <c r="F464">
        <v>-535</v>
      </c>
      <c r="G464">
        <v>-687</v>
      </c>
      <c r="H464">
        <v>326</v>
      </c>
      <c r="I464">
        <v>1</v>
      </c>
      <c r="J464">
        <v>5656579</v>
      </c>
      <c r="K464">
        <v>5656579</v>
      </c>
      <c r="L464">
        <f t="shared" si="19"/>
        <v>0</v>
      </c>
      <c r="M464">
        <f t="shared" si="20"/>
        <v>0</v>
      </c>
      <c r="U464">
        <v>519</v>
      </c>
      <c r="V464">
        <v>1</v>
      </c>
      <c r="W464">
        <v>2188372</v>
      </c>
    </row>
    <row r="465" spans="1:23" x14ac:dyDescent="0.25">
      <c r="A465">
        <v>2656</v>
      </c>
      <c r="B465">
        <v>123</v>
      </c>
      <c r="C465">
        <v>-978</v>
      </c>
      <c r="D465">
        <v>-325</v>
      </c>
      <c r="E465">
        <v>-985</v>
      </c>
      <c r="F465">
        <v>2</v>
      </c>
      <c r="G465">
        <v>2275</v>
      </c>
      <c r="H465">
        <v>671</v>
      </c>
      <c r="I465">
        <v>0</v>
      </c>
      <c r="J465">
        <v>-7123932</v>
      </c>
      <c r="K465">
        <v>-7123932</v>
      </c>
      <c r="L465">
        <f t="shared" si="19"/>
        <v>1</v>
      </c>
      <c r="M465">
        <f t="shared" si="20"/>
        <v>0</v>
      </c>
      <c r="U465">
        <v>271</v>
      </c>
      <c r="V465">
        <v>1</v>
      </c>
      <c r="W465">
        <v>2258459</v>
      </c>
    </row>
    <row r="466" spans="1:23" x14ac:dyDescent="0.25">
      <c r="A466">
        <v>-82</v>
      </c>
      <c r="B466">
        <v>580</v>
      </c>
      <c r="C466">
        <v>-149</v>
      </c>
      <c r="D466">
        <v>1358</v>
      </c>
      <c r="E466">
        <v>-2077</v>
      </c>
      <c r="F466">
        <v>-1200</v>
      </c>
      <c r="G466">
        <v>300</v>
      </c>
      <c r="H466">
        <v>460</v>
      </c>
      <c r="I466">
        <v>1</v>
      </c>
      <c r="J466">
        <v>939055</v>
      </c>
      <c r="K466">
        <v>939055</v>
      </c>
      <c r="L466">
        <f t="shared" si="19"/>
        <v>0</v>
      </c>
      <c r="M466">
        <f t="shared" si="20"/>
        <v>0</v>
      </c>
      <c r="U466">
        <v>499</v>
      </c>
      <c r="V466">
        <v>0</v>
      </c>
      <c r="W466">
        <v>2264042</v>
      </c>
    </row>
    <row r="467" spans="1:23" x14ac:dyDescent="0.25">
      <c r="A467">
        <v>2178</v>
      </c>
      <c r="B467">
        <v>-2561</v>
      </c>
      <c r="C467">
        <v>195</v>
      </c>
      <c r="D467">
        <v>-1820</v>
      </c>
      <c r="E467">
        <v>2520</v>
      </c>
      <c r="F467">
        <v>-1538</v>
      </c>
      <c r="G467">
        <v>975</v>
      </c>
      <c r="H467">
        <v>32</v>
      </c>
      <c r="I467">
        <v>0</v>
      </c>
      <c r="J467">
        <v>-5304724</v>
      </c>
      <c r="K467">
        <v>-5304724</v>
      </c>
      <c r="L467">
        <f t="shared" si="19"/>
        <v>0</v>
      </c>
      <c r="M467">
        <f t="shared" si="20"/>
        <v>0</v>
      </c>
      <c r="U467">
        <v>154</v>
      </c>
      <c r="V467">
        <v>1</v>
      </c>
      <c r="W467">
        <v>2286992</v>
      </c>
    </row>
    <row r="468" spans="1:23" x14ac:dyDescent="0.25">
      <c r="A468">
        <v>2422</v>
      </c>
      <c r="B468">
        <v>437</v>
      </c>
      <c r="C468">
        <v>-415</v>
      </c>
      <c r="D468">
        <v>-1780</v>
      </c>
      <c r="E468">
        <v>-143</v>
      </c>
      <c r="F468">
        <v>-266</v>
      </c>
      <c r="G468">
        <v>2135</v>
      </c>
      <c r="H468">
        <v>80</v>
      </c>
      <c r="I468">
        <v>0</v>
      </c>
      <c r="J468">
        <v>-5902026</v>
      </c>
      <c r="K468">
        <v>-5902026</v>
      </c>
      <c r="L468">
        <f t="shared" si="19"/>
        <v>0</v>
      </c>
      <c r="M468">
        <f t="shared" si="20"/>
        <v>0</v>
      </c>
      <c r="U468">
        <v>709</v>
      </c>
      <c r="V468">
        <v>1</v>
      </c>
      <c r="W468">
        <v>2314128</v>
      </c>
    </row>
    <row r="469" spans="1:23" x14ac:dyDescent="0.25">
      <c r="A469">
        <v>-640</v>
      </c>
      <c r="B469">
        <v>2906</v>
      </c>
      <c r="C469">
        <v>-782</v>
      </c>
      <c r="D469">
        <v>-2011</v>
      </c>
      <c r="E469">
        <v>-204</v>
      </c>
      <c r="F469">
        <v>-2321</v>
      </c>
      <c r="G469">
        <v>-297</v>
      </c>
      <c r="H469">
        <v>373</v>
      </c>
      <c r="I469">
        <v>0</v>
      </c>
      <c r="J469">
        <v>6162956</v>
      </c>
      <c r="K469">
        <v>6162956</v>
      </c>
      <c r="L469">
        <f t="shared" si="19"/>
        <v>0</v>
      </c>
      <c r="M469">
        <f t="shared" si="20"/>
        <v>0</v>
      </c>
      <c r="U469">
        <v>330</v>
      </c>
      <c r="V469">
        <v>0</v>
      </c>
      <c r="W469">
        <v>2321898</v>
      </c>
    </row>
    <row r="470" spans="1:23" x14ac:dyDescent="0.25">
      <c r="A470">
        <v>451</v>
      </c>
      <c r="B470">
        <v>-467</v>
      </c>
      <c r="C470">
        <v>1078</v>
      </c>
      <c r="D470">
        <v>1316</v>
      </c>
      <c r="E470">
        <v>-3007</v>
      </c>
      <c r="F470">
        <v>-346</v>
      </c>
      <c r="G470">
        <v>1335</v>
      </c>
      <c r="H470">
        <v>418</v>
      </c>
      <c r="I470">
        <v>1</v>
      </c>
      <c r="J470">
        <v>-3432824</v>
      </c>
      <c r="K470">
        <v>-3432824</v>
      </c>
      <c r="L470">
        <f t="shared" si="19"/>
        <v>0</v>
      </c>
      <c r="M470">
        <f t="shared" si="20"/>
        <v>0</v>
      </c>
      <c r="U470">
        <v>611</v>
      </c>
      <c r="V470">
        <v>0</v>
      </c>
      <c r="W470">
        <v>2339082</v>
      </c>
    </row>
    <row r="471" spans="1:23" x14ac:dyDescent="0.25">
      <c r="A471">
        <v>1774</v>
      </c>
      <c r="B471">
        <v>386</v>
      </c>
      <c r="C471">
        <v>-1727</v>
      </c>
      <c r="D471">
        <v>-879</v>
      </c>
      <c r="E471">
        <v>3299</v>
      </c>
      <c r="F471">
        <v>-2002</v>
      </c>
      <c r="G471">
        <v>-681</v>
      </c>
      <c r="H471">
        <v>233</v>
      </c>
      <c r="I471">
        <v>1</v>
      </c>
      <c r="J471">
        <v>1943516</v>
      </c>
      <c r="K471">
        <v>1943516</v>
      </c>
      <c r="L471">
        <f t="shared" si="19"/>
        <v>0</v>
      </c>
      <c r="M471">
        <f t="shared" si="20"/>
        <v>0</v>
      </c>
      <c r="U471">
        <v>789</v>
      </c>
      <c r="V471">
        <v>1</v>
      </c>
      <c r="W471">
        <v>2356756</v>
      </c>
    </row>
    <row r="472" spans="1:23" x14ac:dyDescent="0.25">
      <c r="A472">
        <v>-2879</v>
      </c>
      <c r="B472">
        <v>-2661</v>
      </c>
      <c r="C472">
        <v>5813</v>
      </c>
      <c r="D472">
        <v>1400</v>
      </c>
      <c r="E472">
        <v>1547</v>
      </c>
      <c r="F472">
        <v>-2068</v>
      </c>
      <c r="G472">
        <v>-2155</v>
      </c>
      <c r="H472">
        <v>336</v>
      </c>
      <c r="I472">
        <v>0</v>
      </c>
      <c r="J472">
        <v>7583611</v>
      </c>
      <c r="K472">
        <v>7583611</v>
      </c>
      <c r="L472">
        <f t="shared" si="19"/>
        <v>0</v>
      </c>
      <c r="M472">
        <f t="shared" si="20"/>
        <v>0</v>
      </c>
      <c r="U472">
        <v>506</v>
      </c>
      <c r="V472">
        <v>0</v>
      </c>
      <c r="W472">
        <v>2365491</v>
      </c>
    </row>
    <row r="473" spans="1:23" x14ac:dyDescent="0.25">
      <c r="A473">
        <v>170</v>
      </c>
      <c r="B473">
        <v>1731</v>
      </c>
      <c r="C473">
        <v>-2923</v>
      </c>
      <c r="D473">
        <v>2443</v>
      </c>
      <c r="E473">
        <v>-1405</v>
      </c>
      <c r="F473">
        <v>-2068</v>
      </c>
      <c r="G473">
        <v>-502</v>
      </c>
      <c r="H473">
        <v>491</v>
      </c>
      <c r="I473">
        <v>0</v>
      </c>
      <c r="J473">
        <v>3970345</v>
      </c>
      <c r="K473">
        <v>3970345</v>
      </c>
      <c r="L473">
        <f t="shared" si="19"/>
        <v>0</v>
      </c>
      <c r="M473">
        <f t="shared" si="20"/>
        <v>0</v>
      </c>
      <c r="U473">
        <v>682</v>
      </c>
      <c r="V473">
        <v>1</v>
      </c>
      <c r="W473">
        <v>2380909</v>
      </c>
    </row>
    <row r="474" spans="1:23" x14ac:dyDescent="0.25">
      <c r="A474">
        <v>-2104</v>
      </c>
      <c r="B474">
        <v>2906</v>
      </c>
      <c r="C474">
        <v>-784</v>
      </c>
      <c r="D474">
        <v>-363</v>
      </c>
      <c r="E474">
        <v>-2488</v>
      </c>
      <c r="F474">
        <v>-2860</v>
      </c>
      <c r="G474">
        <v>-767</v>
      </c>
      <c r="H474">
        <v>688</v>
      </c>
      <c r="I474">
        <v>1</v>
      </c>
      <c r="J474">
        <v>8569159</v>
      </c>
      <c r="K474">
        <v>8569159</v>
      </c>
      <c r="L474">
        <f t="shared" si="19"/>
        <v>0</v>
      </c>
      <c r="M474">
        <f t="shared" si="20"/>
        <v>0</v>
      </c>
      <c r="U474">
        <v>338</v>
      </c>
      <c r="V474">
        <v>1</v>
      </c>
      <c r="W474">
        <v>2383581</v>
      </c>
    </row>
    <row r="475" spans="1:23" x14ac:dyDescent="0.25">
      <c r="A475">
        <v>-85</v>
      </c>
      <c r="B475">
        <v>319</v>
      </c>
      <c r="C475">
        <v>305</v>
      </c>
      <c r="D475">
        <v>-1227</v>
      </c>
      <c r="E475">
        <v>1038</v>
      </c>
      <c r="F475">
        <v>-2167</v>
      </c>
      <c r="G475">
        <v>159</v>
      </c>
      <c r="H475">
        <v>682</v>
      </c>
      <c r="I475">
        <v>1</v>
      </c>
      <c r="J475">
        <v>2380909</v>
      </c>
      <c r="K475">
        <v>2380909</v>
      </c>
      <c r="L475">
        <f t="shared" si="19"/>
        <v>0</v>
      </c>
      <c r="M475">
        <f t="shared" si="20"/>
        <v>0</v>
      </c>
      <c r="U475">
        <v>628</v>
      </c>
      <c r="V475">
        <v>0</v>
      </c>
      <c r="W475">
        <v>2386121</v>
      </c>
    </row>
    <row r="476" spans="1:23" x14ac:dyDescent="0.25">
      <c r="A476">
        <v>3400</v>
      </c>
      <c r="B476">
        <v>-489</v>
      </c>
      <c r="C476">
        <v>-1510</v>
      </c>
      <c r="D476">
        <v>188</v>
      </c>
      <c r="E476">
        <v>-284</v>
      </c>
      <c r="F476">
        <v>-50</v>
      </c>
      <c r="G476">
        <v>1405</v>
      </c>
      <c r="H476">
        <v>396</v>
      </c>
      <c r="I476">
        <v>0</v>
      </c>
      <c r="J476">
        <v>-7102365</v>
      </c>
      <c r="K476">
        <v>-7102365</v>
      </c>
      <c r="L476">
        <f t="shared" si="19"/>
        <v>1</v>
      </c>
      <c r="M476">
        <f t="shared" si="20"/>
        <v>0</v>
      </c>
      <c r="U476">
        <v>437</v>
      </c>
      <c r="V476">
        <v>1</v>
      </c>
      <c r="W476">
        <v>2394168</v>
      </c>
    </row>
    <row r="477" spans="1:23" x14ac:dyDescent="0.25">
      <c r="A477">
        <v>1455</v>
      </c>
      <c r="B477">
        <v>-4276</v>
      </c>
      <c r="C477">
        <v>-267</v>
      </c>
      <c r="D477">
        <v>737</v>
      </c>
      <c r="E477">
        <v>1676</v>
      </c>
      <c r="F477">
        <v>-2431</v>
      </c>
      <c r="G477">
        <v>-889</v>
      </c>
      <c r="H477">
        <v>383</v>
      </c>
      <c r="I477">
        <v>0</v>
      </c>
      <c r="J477">
        <v>-2784650</v>
      </c>
      <c r="K477">
        <v>-2784650</v>
      </c>
      <c r="L477">
        <f t="shared" si="19"/>
        <v>0</v>
      </c>
      <c r="M477">
        <f t="shared" si="20"/>
        <v>0</v>
      </c>
      <c r="U477">
        <v>681</v>
      </c>
      <c r="V477">
        <v>0</v>
      </c>
      <c r="W477">
        <v>2510766</v>
      </c>
    </row>
    <row r="478" spans="1:23" x14ac:dyDescent="0.25">
      <c r="A478">
        <v>3591</v>
      </c>
      <c r="B478">
        <v>-768</v>
      </c>
      <c r="C478">
        <v>-1521</v>
      </c>
      <c r="D478">
        <v>747</v>
      </c>
      <c r="E478">
        <v>-2412</v>
      </c>
      <c r="F478">
        <v>352</v>
      </c>
      <c r="G478">
        <v>153</v>
      </c>
      <c r="H478">
        <v>520</v>
      </c>
      <c r="I478">
        <v>0</v>
      </c>
      <c r="J478">
        <v>-6843659</v>
      </c>
      <c r="K478">
        <v>-6843659</v>
      </c>
      <c r="L478">
        <f t="shared" si="19"/>
        <v>0</v>
      </c>
      <c r="M478">
        <f t="shared" si="20"/>
        <v>0</v>
      </c>
      <c r="U478">
        <v>201</v>
      </c>
      <c r="V478">
        <v>1</v>
      </c>
      <c r="W478">
        <v>2545235</v>
      </c>
    </row>
    <row r="479" spans="1:23" x14ac:dyDescent="0.25">
      <c r="A479">
        <v>-153</v>
      </c>
      <c r="B479">
        <v>-341</v>
      </c>
      <c r="C479">
        <v>2651</v>
      </c>
      <c r="D479">
        <v>2190</v>
      </c>
      <c r="E479">
        <v>1557</v>
      </c>
      <c r="F479">
        <v>-590</v>
      </c>
      <c r="G479">
        <v>359</v>
      </c>
      <c r="H479">
        <v>564</v>
      </c>
      <c r="I479">
        <v>0</v>
      </c>
      <c r="J479">
        <v>1630671</v>
      </c>
      <c r="K479">
        <v>1630671</v>
      </c>
      <c r="L479">
        <f t="shared" si="19"/>
        <v>0</v>
      </c>
      <c r="M479">
        <f t="shared" si="20"/>
        <v>0</v>
      </c>
      <c r="U479">
        <v>27</v>
      </c>
      <c r="V479">
        <v>1</v>
      </c>
      <c r="W479">
        <v>2564247</v>
      </c>
    </row>
    <row r="480" spans="1:23" x14ac:dyDescent="0.25">
      <c r="A480">
        <v>-839</v>
      </c>
      <c r="B480">
        <v>-824</v>
      </c>
      <c r="C480">
        <v>760</v>
      </c>
      <c r="D480">
        <v>1969</v>
      </c>
      <c r="E480">
        <v>-860</v>
      </c>
      <c r="F480">
        <v>-1804</v>
      </c>
      <c r="G480">
        <v>2955</v>
      </c>
      <c r="H480">
        <v>129</v>
      </c>
      <c r="I480">
        <v>1</v>
      </c>
      <c r="J480">
        <v>-2600984</v>
      </c>
      <c r="K480">
        <v>-2600984</v>
      </c>
      <c r="L480">
        <f t="shared" si="19"/>
        <v>0</v>
      </c>
      <c r="M480">
        <f t="shared" si="20"/>
        <v>0</v>
      </c>
      <c r="U480">
        <v>443</v>
      </c>
      <c r="V480">
        <v>0</v>
      </c>
      <c r="W480">
        <v>2571536</v>
      </c>
    </row>
    <row r="481" spans="1:23" x14ac:dyDescent="0.25">
      <c r="A481">
        <v>1732</v>
      </c>
      <c r="B481">
        <v>584</v>
      </c>
      <c r="C481">
        <v>-2792</v>
      </c>
      <c r="D481">
        <v>1927</v>
      </c>
      <c r="E481">
        <v>540</v>
      </c>
      <c r="F481">
        <v>-1588</v>
      </c>
      <c r="G481">
        <v>-87</v>
      </c>
      <c r="H481">
        <v>401</v>
      </c>
      <c r="I481">
        <v>0</v>
      </c>
      <c r="J481">
        <v>323795</v>
      </c>
      <c r="K481">
        <v>323795</v>
      </c>
      <c r="L481">
        <f t="shared" si="19"/>
        <v>0</v>
      </c>
      <c r="M481">
        <f t="shared" si="20"/>
        <v>0</v>
      </c>
      <c r="U481">
        <v>228</v>
      </c>
      <c r="V481">
        <v>0</v>
      </c>
      <c r="W481">
        <v>2599528</v>
      </c>
    </row>
    <row r="482" spans="1:23" x14ac:dyDescent="0.25">
      <c r="A482">
        <v>4250</v>
      </c>
      <c r="B482">
        <v>-668</v>
      </c>
      <c r="C482">
        <v>-2043</v>
      </c>
      <c r="D482">
        <v>-300</v>
      </c>
      <c r="E482">
        <v>1925</v>
      </c>
      <c r="F482">
        <v>-210</v>
      </c>
      <c r="G482">
        <v>1645</v>
      </c>
      <c r="H482">
        <v>361</v>
      </c>
      <c r="I482">
        <v>0</v>
      </c>
      <c r="J482">
        <v>-7906343</v>
      </c>
      <c r="K482">
        <v>-7906343</v>
      </c>
      <c r="L482">
        <f t="shared" si="19"/>
        <v>1</v>
      </c>
      <c r="M482">
        <f t="shared" si="20"/>
        <v>0</v>
      </c>
      <c r="U482">
        <v>652</v>
      </c>
      <c r="V482">
        <v>1</v>
      </c>
      <c r="W482">
        <v>2601323</v>
      </c>
    </row>
    <row r="483" spans="1:23" x14ac:dyDescent="0.25">
      <c r="A483">
        <v>216</v>
      </c>
      <c r="B483">
        <v>-1046</v>
      </c>
      <c r="C483">
        <v>2651</v>
      </c>
      <c r="D483">
        <v>800</v>
      </c>
      <c r="E483">
        <v>-638</v>
      </c>
      <c r="F483">
        <v>-564</v>
      </c>
      <c r="G483">
        <v>182</v>
      </c>
      <c r="H483">
        <v>641</v>
      </c>
      <c r="I483">
        <v>1</v>
      </c>
      <c r="J483">
        <v>-713069</v>
      </c>
      <c r="K483">
        <v>-713069</v>
      </c>
      <c r="L483">
        <f t="shared" si="19"/>
        <v>0</v>
      </c>
      <c r="M483">
        <f t="shared" si="20"/>
        <v>0</v>
      </c>
      <c r="U483">
        <v>745</v>
      </c>
      <c r="V483">
        <v>0</v>
      </c>
      <c r="W483">
        <v>2645151</v>
      </c>
    </row>
    <row r="484" spans="1:23" x14ac:dyDescent="0.25">
      <c r="A484">
        <v>-1487</v>
      </c>
      <c r="B484">
        <v>1100</v>
      </c>
      <c r="C484">
        <v>2271</v>
      </c>
      <c r="D484">
        <v>684</v>
      </c>
      <c r="E484">
        <v>346</v>
      </c>
      <c r="F484">
        <v>-1600</v>
      </c>
      <c r="G484">
        <v>285</v>
      </c>
      <c r="H484">
        <v>739</v>
      </c>
      <c r="I484">
        <v>1</v>
      </c>
      <c r="J484">
        <v>5034792</v>
      </c>
      <c r="K484">
        <v>5034792</v>
      </c>
      <c r="L484">
        <f t="shared" si="19"/>
        <v>0</v>
      </c>
      <c r="M484">
        <f t="shared" si="20"/>
        <v>0</v>
      </c>
      <c r="U484">
        <v>797</v>
      </c>
      <c r="V484">
        <v>1</v>
      </c>
      <c r="W484">
        <v>2682871</v>
      </c>
    </row>
    <row r="485" spans="1:23" x14ac:dyDescent="0.25">
      <c r="A485">
        <v>2996</v>
      </c>
      <c r="B485">
        <v>-2873</v>
      </c>
      <c r="C485">
        <v>450</v>
      </c>
      <c r="D485">
        <v>-1655</v>
      </c>
      <c r="E485">
        <v>3148</v>
      </c>
      <c r="F485">
        <v>-970</v>
      </c>
      <c r="G485">
        <v>3395</v>
      </c>
      <c r="H485">
        <v>612</v>
      </c>
      <c r="I485">
        <v>0</v>
      </c>
      <c r="J485">
        <v>-10489296</v>
      </c>
      <c r="K485">
        <v>-10489296</v>
      </c>
      <c r="L485">
        <f t="shared" si="19"/>
        <v>1</v>
      </c>
      <c r="M485">
        <f t="shared" si="20"/>
        <v>0</v>
      </c>
      <c r="U485">
        <v>425</v>
      </c>
      <c r="V485">
        <v>1</v>
      </c>
      <c r="W485">
        <v>2717237</v>
      </c>
    </row>
    <row r="486" spans="1:23" x14ac:dyDescent="0.25">
      <c r="A486">
        <v>2592</v>
      </c>
      <c r="B486">
        <v>-1915</v>
      </c>
      <c r="C486">
        <v>-3086</v>
      </c>
      <c r="D486">
        <v>2991</v>
      </c>
      <c r="E486">
        <v>1298</v>
      </c>
      <c r="F486">
        <v>-1795</v>
      </c>
      <c r="G486">
        <v>-568</v>
      </c>
      <c r="H486">
        <v>787</v>
      </c>
      <c r="I486">
        <v>0</v>
      </c>
      <c r="J486">
        <v>-2420129</v>
      </c>
      <c r="K486">
        <v>-2420129</v>
      </c>
      <c r="L486">
        <f t="shared" si="19"/>
        <v>0</v>
      </c>
      <c r="M486">
        <f t="shared" si="20"/>
        <v>0</v>
      </c>
      <c r="U486">
        <v>3</v>
      </c>
      <c r="V486">
        <v>0</v>
      </c>
      <c r="W486">
        <v>2721251</v>
      </c>
    </row>
    <row r="487" spans="1:23" x14ac:dyDescent="0.25">
      <c r="A487">
        <v>-1817</v>
      </c>
      <c r="B487">
        <v>449</v>
      </c>
      <c r="C487">
        <v>-880</v>
      </c>
      <c r="D487">
        <v>2422</v>
      </c>
      <c r="E487">
        <v>-3267</v>
      </c>
      <c r="F487">
        <v>-2904</v>
      </c>
      <c r="G487">
        <v>-1315</v>
      </c>
      <c r="H487">
        <v>588</v>
      </c>
      <c r="I487">
        <v>1</v>
      </c>
      <c r="J487">
        <v>6385586</v>
      </c>
      <c r="K487">
        <v>6385586</v>
      </c>
      <c r="L487">
        <f t="shared" si="19"/>
        <v>0</v>
      </c>
      <c r="M487">
        <f t="shared" si="20"/>
        <v>0</v>
      </c>
      <c r="U487">
        <v>254</v>
      </c>
      <c r="V487">
        <v>0</v>
      </c>
      <c r="W487">
        <v>2736281</v>
      </c>
    </row>
    <row r="488" spans="1:23" x14ac:dyDescent="0.25">
      <c r="A488">
        <v>1710</v>
      </c>
      <c r="B488">
        <v>-79</v>
      </c>
      <c r="C488">
        <v>-479</v>
      </c>
      <c r="D488">
        <v>-1906</v>
      </c>
      <c r="E488">
        <v>-793</v>
      </c>
      <c r="F488">
        <v>-1431</v>
      </c>
      <c r="G488">
        <v>-2315</v>
      </c>
      <c r="H488">
        <v>693</v>
      </c>
      <c r="I488">
        <v>0</v>
      </c>
      <c r="J488">
        <v>1792543</v>
      </c>
      <c r="K488">
        <v>1792543</v>
      </c>
      <c r="L488">
        <f t="shared" si="19"/>
        <v>0</v>
      </c>
      <c r="M488">
        <f t="shared" si="20"/>
        <v>0</v>
      </c>
      <c r="U488">
        <v>756</v>
      </c>
      <c r="V488">
        <v>1</v>
      </c>
      <c r="W488">
        <v>2739618</v>
      </c>
    </row>
    <row r="489" spans="1:23" x14ac:dyDescent="0.25">
      <c r="A489">
        <v>179</v>
      </c>
      <c r="B489">
        <v>1402</v>
      </c>
      <c r="C489">
        <v>-2032</v>
      </c>
      <c r="D489">
        <v>2475</v>
      </c>
      <c r="E489">
        <v>-5517</v>
      </c>
      <c r="F489">
        <v>-1367</v>
      </c>
      <c r="G489">
        <v>-2445</v>
      </c>
      <c r="H489">
        <v>98</v>
      </c>
      <c r="I489">
        <v>0</v>
      </c>
      <c r="J489">
        <v>4448445</v>
      </c>
      <c r="K489">
        <v>4448445</v>
      </c>
      <c r="L489">
        <f t="shared" si="19"/>
        <v>0</v>
      </c>
      <c r="M489">
        <f t="shared" si="20"/>
        <v>0</v>
      </c>
      <c r="U489">
        <v>550</v>
      </c>
      <c r="V489">
        <v>0</v>
      </c>
      <c r="W489">
        <v>2742617</v>
      </c>
    </row>
    <row r="490" spans="1:23" x14ac:dyDescent="0.25">
      <c r="A490">
        <v>1795</v>
      </c>
      <c r="B490">
        <v>2672</v>
      </c>
      <c r="C490">
        <v>-771</v>
      </c>
      <c r="D490">
        <v>-1969</v>
      </c>
      <c r="E490">
        <v>-1275</v>
      </c>
      <c r="F490">
        <v>-491</v>
      </c>
      <c r="G490">
        <v>-45</v>
      </c>
      <c r="H490">
        <v>402</v>
      </c>
      <c r="I490">
        <v>0</v>
      </c>
      <c r="J490">
        <v>605678</v>
      </c>
      <c r="K490">
        <v>605678</v>
      </c>
      <c r="L490">
        <f t="shared" si="19"/>
        <v>0</v>
      </c>
      <c r="M490">
        <f t="shared" si="20"/>
        <v>0</v>
      </c>
      <c r="U490">
        <v>232</v>
      </c>
      <c r="V490">
        <v>0</v>
      </c>
      <c r="W490">
        <v>2746008</v>
      </c>
    </row>
    <row r="491" spans="1:23" x14ac:dyDescent="0.25">
      <c r="A491">
        <v>-669</v>
      </c>
      <c r="B491">
        <v>-2483</v>
      </c>
      <c r="C491">
        <v>-264</v>
      </c>
      <c r="D491">
        <v>916</v>
      </c>
      <c r="E491">
        <v>1893</v>
      </c>
      <c r="F491">
        <v>-3542</v>
      </c>
      <c r="G491">
        <v>1215</v>
      </c>
      <c r="H491">
        <v>466</v>
      </c>
      <c r="I491">
        <v>0</v>
      </c>
      <c r="J491">
        <v>-125110</v>
      </c>
      <c r="K491">
        <v>-125110</v>
      </c>
      <c r="L491">
        <f t="shared" si="19"/>
        <v>0</v>
      </c>
      <c r="M491">
        <f t="shared" si="20"/>
        <v>0</v>
      </c>
      <c r="U491">
        <v>773</v>
      </c>
      <c r="V491">
        <v>1</v>
      </c>
      <c r="W491">
        <v>2755695</v>
      </c>
    </row>
    <row r="492" spans="1:23" x14ac:dyDescent="0.25">
      <c r="A492">
        <v>2135</v>
      </c>
      <c r="B492">
        <v>496</v>
      </c>
      <c r="C492">
        <v>-2216</v>
      </c>
      <c r="D492">
        <v>874</v>
      </c>
      <c r="E492">
        <v>-1947</v>
      </c>
      <c r="F492">
        <v>-971</v>
      </c>
      <c r="G492">
        <v>-367</v>
      </c>
      <c r="H492">
        <v>308</v>
      </c>
      <c r="I492">
        <v>1</v>
      </c>
      <c r="J492">
        <v>-1523878</v>
      </c>
      <c r="K492">
        <v>-1523878</v>
      </c>
      <c r="L492">
        <f t="shared" si="19"/>
        <v>0</v>
      </c>
      <c r="M492">
        <f t="shared" si="20"/>
        <v>0</v>
      </c>
      <c r="U492">
        <v>239</v>
      </c>
      <c r="V492">
        <v>1</v>
      </c>
      <c r="W492">
        <v>2778426</v>
      </c>
    </row>
    <row r="493" spans="1:23" x14ac:dyDescent="0.25">
      <c r="A493">
        <v>591</v>
      </c>
      <c r="B493">
        <v>891</v>
      </c>
      <c r="C493">
        <v>-1369</v>
      </c>
      <c r="D493">
        <v>-42</v>
      </c>
      <c r="E493">
        <v>-220</v>
      </c>
      <c r="F493">
        <v>-2145</v>
      </c>
      <c r="G493">
        <v>-1175</v>
      </c>
      <c r="H493">
        <v>493</v>
      </c>
      <c r="I493">
        <v>0</v>
      </c>
      <c r="J493">
        <v>3724950</v>
      </c>
      <c r="K493">
        <v>3724950</v>
      </c>
      <c r="L493">
        <f t="shared" si="19"/>
        <v>0</v>
      </c>
      <c r="M493">
        <f t="shared" si="20"/>
        <v>0</v>
      </c>
      <c r="U493">
        <v>798</v>
      </c>
      <c r="V493">
        <v>1</v>
      </c>
      <c r="W493">
        <v>2787665</v>
      </c>
    </row>
    <row r="494" spans="1:23" x14ac:dyDescent="0.25">
      <c r="A494">
        <v>-2327</v>
      </c>
      <c r="B494">
        <v>649</v>
      </c>
      <c r="C494">
        <v>2901</v>
      </c>
      <c r="D494">
        <v>568</v>
      </c>
      <c r="E494">
        <v>2780</v>
      </c>
      <c r="F494">
        <v>-2739</v>
      </c>
      <c r="G494">
        <v>-2835</v>
      </c>
      <c r="H494">
        <v>31</v>
      </c>
      <c r="I494">
        <v>0</v>
      </c>
      <c r="J494">
        <v>12338876</v>
      </c>
      <c r="K494">
        <v>12338876</v>
      </c>
      <c r="L494">
        <f t="shared" si="19"/>
        <v>0</v>
      </c>
      <c r="M494">
        <f t="shared" si="20"/>
        <v>1</v>
      </c>
      <c r="U494">
        <v>646</v>
      </c>
      <c r="V494">
        <v>1</v>
      </c>
      <c r="W494">
        <v>2804718</v>
      </c>
    </row>
    <row r="495" spans="1:23" x14ac:dyDescent="0.25">
      <c r="A495">
        <v>870</v>
      </c>
      <c r="B495">
        <v>-1336</v>
      </c>
      <c r="C495">
        <v>-268</v>
      </c>
      <c r="D495">
        <v>779</v>
      </c>
      <c r="E495">
        <v>-5333</v>
      </c>
      <c r="F495">
        <v>-1164</v>
      </c>
      <c r="G495">
        <v>-996</v>
      </c>
      <c r="H495">
        <v>473</v>
      </c>
      <c r="I495">
        <v>1</v>
      </c>
      <c r="J495">
        <v>-2165917</v>
      </c>
      <c r="K495">
        <v>-2165917</v>
      </c>
      <c r="L495">
        <f t="shared" si="19"/>
        <v>0</v>
      </c>
      <c r="M495">
        <f t="shared" si="20"/>
        <v>0</v>
      </c>
      <c r="U495">
        <v>153</v>
      </c>
      <c r="V495">
        <v>1</v>
      </c>
      <c r="W495">
        <v>2810436</v>
      </c>
    </row>
    <row r="496" spans="1:23" x14ac:dyDescent="0.25">
      <c r="A496">
        <v>1827</v>
      </c>
      <c r="B496">
        <v>-2171</v>
      </c>
      <c r="C496">
        <v>1031</v>
      </c>
      <c r="D496">
        <v>4002</v>
      </c>
      <c r="E496">
        <v>3342</v>
      </c>
      <c r="F496">
        <v>-562</v>
      </c>
      <c r="G496">
        <v>-609</v>
      </c>
      <c r="H496">
        <v>146</v>
      </c>
      <c r="I496">
        <v>0</v>
      </c>
      <c r="J496">
        <v>-742689</v>
      </c>
      <c r="K496">
        <v>-742689</v>
      </c>
      <c r="L496">
        <f t="shared" si="19"/>
        <v>0</v>
      </c>
      <c r="M496">
        <f t="shared" si="20"/>
        <v>0</v>
      </c>
      <c r="U496">
        <v>416</v>
      </c>
      <c r="V496">
        <v>0</v>
      </c>
      <c r="W496">
        <v>2861170</v>
      </c>
    </row>
    <row r="497" spans="1:23" x14ac:dyDescent="0.25">
      <c r="A497">
        <v>1944</v>
      </c>
      <c r="B497">
        <v>2861</v>
      </c>
      <c r="C497">
        <v>-1260</v>
      </c>
      <c r="D497">
        <v>-1265</v>
      </c>
      <c r="E497">
        <v>-201</v>
      </c>
      <c r="F497">
        <v>-503</v>
      </c>
      <c r="G497">
        <v>3195</v>
      </c>
      <c r="H497">
        <v>148</v>
      </c>
      <c r="I497">
        <v>0</v>
      </c>
      <c r="J497">
        <v>-3765929</v>
      </c>
      <c r="K497">
        <v>-3765929</v>
      </c>
      <c r="L497">
        <f t="shared" si="19"/>
        <v>0</v>
      </c>
      <c r="M497">
        <f t="shared" si="20"/>
        <v>0</v>
      </c>
      <c r="U497">
        <v>290</v>
      </c>
      <c r="V497">
        <v>1</v>
      </c>
      <c r="W497">
        <v>2862389</v>
      </c>
    </row>
    <row r="498" spans="1:23" x14ac:dyDescent="0.25">
      <c r="A498">
        <v>4643</v>
      </c>
      <c r="B498">
        <v>-2951</v>
      </c>
      <c r="C498">
        <v>-2314</v>
      </c>
      <c r="D498">
        <v>1927</v>
      </c>
      <c r="E498">
        <v>887</v>
      </c>
      <c r="F498">
        <v>-429</v>
      </c>
      <c r="G498">
        <v>-356</v>
      </c>
      <c r="H498">
        <v>761</v>
      </c>
      <c r="I498">
        <v>0</v>
      </c>
      <c r="J498">
        <v>-7913008</v>
      </c>
      <c r="K498">
        <v>-7913008</v>
      </c>
      <c r="L498">
        <f t="shared" si="19"/>
        <v>1</v>
      </c>
      <c r="M498">
        <f t="shared" si="20"/>
        <v>0</v>
      </c>
      <c r="U498">
        <v>194</v>
      </c>
      <c r="V498">
        <v>1</v>
      </c>
      <c r="W498">
        <v>2897392</v>
      </c>
    </row>
    <row r="499" spans="1:23" x14ac:dyDescent="0.25">
      <c r="A499">
        <v>3400</v>
      </c>
      <c r="B499">
        <v>-412</v>
      </c>
      <c r="C499">
        <v>-1597</v>
      </c>
      <c r="D499">
        <v>958</v>
      </c>
      <c r="E499">
        <v>-808</v>
      </c>
      <c r="F499">
        <v>0</v>
      </c>
      <c r="G499">
        <v>3345</v>
      </c>
      <c r="H499">
        <v>511</v>
      </c>
      <c r="I499">
        <v>0</v>
      </c>
      <c r="J499">
        <v>-10041453</v>
      </c>
      <c r="K499">
        <v>-10041453</v>
      </c>
      <c r="L499">
        <f t="shared" si="19"/>
        <v>1</v>
      </c>
      <c r="M499">
        <f t="shared" si="20"/>
        <v>0</v>
      </c>
      <c r="U499">
        <v>518</v>
      </c>
      <c r="V499">
        <v>0</v>
      </c>
      <c r="W499">
        <v>2914665</v>
      </c>
    </row>
    <row r="500" spans="1:23" x14ac:dyDescent="0.25">
      <c r="A500">
        <v>-1275</v>
      </c>
      <c r="B500">
        <v>747</v>
      </c>
      <c r="C500">
        <v>2423</v>
      </c>
      <c r="D500">
        <v>1158</v>
      </c>
      <c r="E500">
        <v>300</v>
      </c>
      <c r="F500">
        <v>-1479</v>
      </c>
      <c r="G500">
        <v>1935</v>
      </c>
      <c r="H500">
        <v>104</v>
      </c>
      <c r="I500">
        <v>1</v>
      </c>
      <c r="J500">
        <v>1857794</v>
      </c>
      <c r="K500">
        <v>1857794</v>
      </c>
      <c r="L500">
        <f t="shared" si="19"/>
        <v>0</v>
      </c>
      <c r="M500">
        <f t="shared" si="20"/>
        <v>0</v>
      </c>
      <c r="U500">
        <v>571</v>
      </c>
      <c r="V500">
        <v>1</v>
      </c>
      <c r="W500">
        <v>2942958</v>
      </c>
    </row>
    <row r="501" spans="1:23" x14ac:dyDescent="0.25">
      <c r="A501">
        <v>1976</v>
      </c>
      <c r="B501">
        <v>128</v>
      </c>
      <c r="C501">
        <v>-1673</v>
      </c>
      <c r="D501">
        <v>716</v>
      </c>
      <c r="E501">
        <v>-2023</v>
      </c>
      <c r="F501">
        <v>-1158</v>
      </c>
      <c r="G501">
        <v>-819</v>
      </c>
      <c r="H501">
        <v>517</v>
      </c>
      <c r="I501">
        <v>1</v>
      </c>
      <c r="J501">
        <v>-884439</v>
      </c>
      <c r="K501">
        <v>-884439</v>
      </c>
      <c r="L501">
        <f t="shared" si="19"/>
        <v>0</v>
      </c>
      <c r="M501">
        <f t="shared" si="20"/>
        <v>0</v>
      </c>
      <c r="U501">
        <v>737</v>
      </c>
      <c r="V501">
        <v>1</v>
      </c>
      <c r="W501">
        <v>3069025</v>
      </c>
    </row>
    <row r="502" spans="1:23" x14ac:dyDescent="0.25">
      <c r="A502">
        <v>-5164</v>
      </c>
      <c r="B502">
        <v>-113</v>
      </c>
      <c r="C502">
        <v>6324</v>
      </c>
      <c r="D502">
        <v>1548</v>
      </c>
      <c r="E502">
        <v>162</v>
      </c>
      <c r="F502">
        <v>-2574</v>
      </c>
      <c r="G502">
        <v>4115</v>
      </c>
      <c r="H502">
        <v>543</v>
      </c>
      <c r="I502">
        <v>1</v>
      </c>
      <c r="J502">
        <v>3956197</v>
      </c>
      <c r="K502">
        <v>3956197</v>
      </c>
      <c r="L502">
        <f t="shared" si="19"/>
        <v>0</v>
      </c>
      <c r="M502">
        <f t="shared" si="20"/>
        <v>0</v>
      </c>
      <c r="U502">
        <v>643</v>
      </c>
      <c r="V502">
        <v>0</v>
      </c>
      <c r="W502">
        <v>3111207</v>
      </c>
    </row>
    <row r="503" spans="1:23" x14ac:dyDescent="0.25">
      <c r="A503">
        <v>-701</v>
      </c>
      <c r="B503">
        <v>1816</v>
      </c>
      <c r="C503">
        <v>802</v>
      </c>
      <c r="D503">
        <v>-31</v>
      </c>
      <c r="E503">
        <v>-2563</v>
      </c>
      <c r="F503">
        <v>-1620</v>
      </c>
      <c r="G503">
        <v>-1945</v>
      </c>
      <c r="H503">
        <v>431</v>
      </c>
      <c r="I503">
        <v>1</v>
      </c>
      <c r="J503">
        <v>6714426</v>
      </c>
      <c r="K503">
        <v>6714426</v>
      </c>
      <c r="L503">
        <f t="shared" si="19"/>
        <v>0</v>
      </c>
      <c r="M503">
        <f t="shared" si="20"/>
        <v>0</v>
      </c>
      <c r="U503">
        <v>748</v>
      </c>
      <c r="V503">
        <v>0</v>
      </c>
      <c r="W503">
        <v>3134992</v>
      </c>
    </row>
    <row r="504" spans="1:23" x14ac:dyDescent="0.25">
      <c r="A504">
        <v>904</v>
      </c>
      <c r="B504">
        <v>-2616</v>
      </c>
      <c r="C504">
        <v>-1054</v>
      </c>
      <c r="D504">
        <v>2032</v>
      </c>
      <c r="E504">
        <v>-761</v>
      </c>
      <c r="F504">
        <v>-2365</v>
      </c>
      <c r="G504">
        <v>550</v>
      </c>
      <c r="H504">
        <v>483</v>
      </c>
      <c r="I504">
        <v>0</v>
      </c>
      <c r="J504">
        <v>-3132553</v>
      </c>
      <c r="K504">
        <v>-3132553</v>
      </c>
      <c r="L504">
        <f t="shared" si="19"/>
        <v>0</v>
      </c>
      <c r="M504">
        <f t="shared" si="20"/>
        <v>0</v>
      </c>
      <c r="U504">
        <v>387</v>
      </c>
      <c r="V504">
        <v>1</v>
      </c>
      <c r="W504">
        <v>3201942</v>
      </c>
    </row>
    <row r="505" spans="1:23" x14ac:dyDescent="0.25">
      <c r="A505">
        <v>2518</v>
      </c>
      <c r="B505">
        <v>1503</v>
      </c>
      <c r="C505">
        <v>-1999</v>
      </c>
      <c r="D505">
        <v>1969</v>
      </c>
      <c r="E505">
        <v>-1827</v>
      </c>
      <c r="F505">
        <v>-348</v>
      </c>
      <c r="G505">
        <v>-2595</v>
      </c>
      <c r="H505">
        <v>27</v>
      </c>
      <c r="I505">
        <v>1</v>
      </c>
      <c r="J505">
        <v>2564247</v>
      </c>
      <c r="K505">
        <v>2564247</v>
      </c>
      <c r="L505">
        <f t="shared" si="19"/>
        <v>0</v>
      </c>
      <c r="M505">
        <f t="shared" si="20"/>
        <v>0</v>
      </c>
      <c r="U505">
        <v>45</v>
      </c>
      <c r="V505">
        <v>0</v>
      </c>
      <c r="W505">
        <v>3216107</v>
      </c>
    </row>
    <row r="506" spans="1:23" x14ac:dyDescent="0.25">
      <c r="A506">
        <v>5196</v>
      </c>
      <c r="B506">
        <v>173</v>
      </c>
      <c r="C506">
        <v>-3923</v>
      </c>
      <c r="D506">
        <v>2401</v>
      </c>
      <c r="E506">
        <v>-694</v>
      </c>
      <c r="F506">
        <v>352</v>
      </c>
      <c r="G506">
        <v>-1425</v>
      </c>
      <c r="H506">
        <v>324</v>
      </c>
      <c r="I506">
        <v>0</v>
      </c>
      <c r="J506">
        <v>-4561067</v>
      </c>
      <c r="K506">
        <v>-4561067</v>
      </c>
      <c r="L506">
        <f t="shared" si="19"/>
        <v>0</v>
      </c>
      <c r="M506">
        <f t="shared" si="20"/>
        <v>0</v>
      </c>
      <c r="U506">
        <v>220</v>
      </c>
      <c r="V506">
        <v>0</v>
      </c>
      <c r="W506">
        <v>3217068</v>
      </c>
    </row>
    <row r="507" spans="1:23" x14ac:dyDescent="0.25">
      <c r="A507">
        <v>-4463</v>
      </c>
      <c r="B507">
        <v>975</v>
      </c>
      <c r="C507">
        <v>4379</v>
      </c>
      <c r="D507">
        <v>716</v>
      </c>
      <c r="E507">
        <v>2217</v>
      </c>
      <c r="F507">
        <v>-3553</v>
      </c>
      <c r="G507">
        <v>-1995</v>
      </c>
      <c r="H507">
        <v>487</v>
      </c>
      <c r="I507">
        <v>0</v>
      </c>
      <c r="J507">
        <v>14860288</v>
      </c>
      <c r="K507">
        <v>14860288</v>
      </c>
      <c r="L507">
        <f t="shared" si="19"/>
        <v>0</v>
      </c>
      <c r="M507">
        <f t="shared" si="20"/>
        <v>1</v>
      </c>
      <c r="U507">
        <v>514</v>
      </c>
      <c r="V507">
        <v>1</v>
      </c>
      <c r="W507">
        <v>3230058</v>
      </c>
    </row>
    <row r="508" spans="1:23" x14ac:dyDescent="0.25">
      <c r="A508">
        <v>-1838</v>
      </c>
      <c r="B508">
        <v>1640</v>
      </c>
      <c r="C508">
        <v>1126</v>
      </c>
      <c r="D508">
        <v>768</v>
      </c>
      <c r="E508">
        <v>-308</v>
      </c>
      <c r="F508">
        <v>-2497</v>
      </c>
      <c r="G508">
        <v>-281</v>
      </c>
      <c r="H508">
        <v>547</v>
      </c>
      <c r="I508">
        <v>1</v>
      </c>
      <c r="J508">
        <v>7260843</v>
      </c>
      <c r="K508">
        <v>7260843</v>
      </c>
      <c r="L508">
        <f t="shared" si="19"/>
        <v>0</v>
      </c>
      <c r="M508">
        <f t="shared" si="20"/>
        <v>0</v>
      </c>
      <c r="U508">
        <v>648</v>
      </c>
      <c r="V508">
        <v>1</v>
      </c>
      <c r="W508">
        <v>3255606</v>
      </c>
    </row>
    <row r="509" spans="1:23" x14ac:dyDescent="0.25">
      <c r="A509">
        <v>3304</v>
      </c>
      <c r="B509">
        <v>-2539</v>
      </c>
      <c r="C509">
        <v>-674</v>
      </c>
      <c r="D509">
        <v>-499</v>
      </c>
      <c r="E509">
        <v>3353</v>
      </c>
      <c r="F509">
        <v>-1321</v>
      </c>
      <c r="G509">
        <v>2375</v>
      </c>
      <c r="H509">
        <v>556</v>
      </c>
      <c r="I509">
        <v>0</v>
      </c>
      <c r="J509">
        <v>-8440715</v>
      </c>
      <c r="K509">
        <v>-8440715</v>
      </c>
      <c r="L509">
        <f t="shared" si="19"/>
        <v>1</v>
      </c>
      <c r="M509">
        <f t="shared" si="20"/>
        <v>0</v>
      </c>
      <c r="U509">
        <v>649</v>
      </c>
      <c r="V509">
        <v>0</v>
      </c>
      <c r="W509">
        <v>3273775</v>
      </c>
    </row>
    <row r="510" spans="1:23" x14ac:dyDescent="0.25">
      <c r="A510">
        <v>1214</v>
      </c>
      <c r="B510">
        <v>-356</v>
      </c>
      <c r="C510">
        <v>-340</v>
      </c>
      <c r="D510">
        <v>-130</v>
      </c>
      <c r="E510">
        <v>-1381</v>
      </c>
      <c r="F510">
        <v>-1490</v>
      </c>
      <c r="G510">
        <v>53</v>
      </c>
      <c r="H510">
        <v>405</v>
      </c>
      <c r="I510">
        <v>0</v>
      </c>
      <c r="J510">
        <v>-1279544</v>
      </c>
      <c r="K510">
        <v>-1279544</v>
      </c>
      <c r="L510">
        <f t="shared" si="19"/>
        <v>0</v>
      </c>
      <c r="M510">
        <f t="shared" si="20"/>
        <v>0</v>
      </c>
      <c r="U510">
        <v>43</v>
      </c>
      <c r="V510">
        <v>1</v>
      </c>
      <c r="W510">
        <v>3339769</v>
      </c>
    </row>
    <row r="511" spans="1:23" x14ac:dyDescent="0.25">
      <c r="A511">
        <v>2306</v>
      </c>
      <c r="B511">
        <v>-329</v>
      </c>
      <c r="C511">
        <v>-1401</v>
      </c>
      <c r="D511">
        <v>153</v>
      </c>
      <c r="E511">
        <v>2639</v>
      </c>
      <c r="F511">
        <v>-1510</v>
      </c>
      <c r="G511">
        <v>3205</v>
      </c>
      <c r="H511">
        <v>97</v>
      </c>
      <c r="I511">
        <v>0</v>
      </c>
      <c r="J511">
        <v>-5868969</v>
      </c>
      <c r="K511">
        <v>-5868969</v>
      </c>
      <c r="L511">
        <f t="shared" si="19"/>
        <v>0</v>
      </c>
      <c r="M511">
        <f t="shared" si="20"/>
        <v>0</v>
      </c>
      <c r="U511">
        <v>111</v>
      </c>
      <c r="V511">
        <v>0</v>
      </c>
      <c r="W511">
        <v>3341624</v>
      </c>
    </row>
    <row r="512" spans="1:23" x14ac:dyDescent="0.25">
      <c r="A512">
        <v>235</v>
      </c>
      <c r="B512">
        <v>-1469</v>
      </c>
      <c r="C512">
        <v>-30</v>
      </c>
      <c r="D512">
        <v>948</v>
      </c>
      <c r="E512">
        <v>-3472</v>
      </c>
      <c r="F512">
        <v>-2079</v>
      </c>
      <c r="G512">
        <v>-2645</v>
      </c>
      <c r="H512">
        <v>652</v>
      </c>
      <c r="I512">
        <v>1</v>
      </c>
      <c r="J512">
        <v>2601323</v>
      </c>
      <c r="K512">
        <v>2601323</v>
      </c>
      <c r="L512">
        <f t="shared" si="19"/>
        <v>0</v>
      </c>
      <c r="M512">
        <f t="shared" si="20"/>
        <v>0</v>
      </c>
      <c r="U512">
        <v>650</v>
      </c>
      <c r="V512">
        <v>0</v>
      </c>
      <c r="W512">
        <v>3427303</v>
      </c>
    </row>
    <row r="513" spans="1:23" x14ac:dyDescent="0.25">
      <c r="A513">
        <v>2720</v>
      </c>
      <c r="B513">
        <v>1567</v>
      </c>
      <c r="C513">
        <v>-3227</v>
      </c>
      <c r="D513">
        <v>3223</v>
      </c>
      <c r="E513">
        <v>-4532</v>
      </c>
      <c r="F513">
        <v>-140</v>
      </c>
      <c r="G513">
        <v>-1705</v>
      </c>
      <c r="H513">
        <v>732</v>
      </c>
      <c r="I513">
        <v>0</v>
      </c>
      <c r="J513">
        <v>-212799</v>
      </c>
      <c r="K513">
        <v>-212799</v>
      </c>
      <c r="L513">
        <f t="shared" si="19"/>
        <v>0</v>
      </c>
      <c r="M513">
        <f t="shared" si="20"/>
        <v>0</v>
      </c>
      <c r="U513">
        <v>409</v>
      </c>
      <c r="V513">
        <v>1</v>
      </c>
      <c r="W513">
        <v>3431156</v>
      </c>
    </row>
    <row r="514" spans="1:23" x14ac:dyDescent="0.25">
      <c r="A514">
        <v>-98</v>
      </c>
      <c r="B514">
        <v>-534</v>
      </c>
      <c r="C514">
        <v>2803</v>
      </c>
      <c r="D514">
        <v>695</v>
      </c>
      <c r="E514">
        <v>746</v>
      </c>
      <c r="F514">
        <v>-1265</v>
      </c>
      <c r="G514">
        <v>-2455</v>
      </c>
      <c r="H514">
        <v>687</v>
      </c>
      <c r="I514">
        <v>0</v>
      </c>
      <c r="J514">
        <v>5535359</v>
      </c>
      <c r="K514">
        <v>5535359</v>
      </c>
      <c r="L514">
        <f t="shared" ref="L514:L577" si="21">IF(K514&lt;O$1,1,0)</f>
        <v>0</v>
      </c>
      <c r="M514">
        <f t="shared" ref="M514:M577" si="22">IF(K514&gt;P$1,1,0)</f>
        <v>0</v>
      </c>
      <c r="U514">
        <v>413</v>
      </c>
      <c r="V514">
        <v>1</v>
      </c>
      <c r="W514">
        <v>3447126</v>
      </c>
    </row>
    <row r="515" spans="1:23" x14ac:dyDescent="0.25">
      <c r="A515">
        <v>-534</v>
      </c>
      <c r="B515">
        <v>-2305</v>
      </c>
      <c r="C515">
        <v>1025</v>
      </c>
      <c r="D515">
        <v>1969</v>
      </c>
      <c r="E515">
        <v>-3916</v>
      </c>
      <c r="F515">
        <v>-2156</v>
      </c>
      <c r="G515">
        <v>-2335</v>
      </c>
      <c r="H515">
        <v>338</v>
      </c>
      <c r="I515">
        <v>1</v>
      </c>
      <c r="J515">
        <v>2383581</v>
      </c>
      <c r="K515">
        <v>2383581</v>
      </c>
      <c r="L515">
        <f t="shared" si="21"/>
        <v>0</v>
      </c>
      <c r="M515">
        <f t="shared" si="22"/>
        <v>0</v>
      </c>
      <c r="U515">
        <v>64</v>
      </c>
      <c r="V515">
        <v>0</v>
      </c>
      <c r="W515">
        <v>3480374</v>
      </c>
    </row>
    <row r="516" spans="1:23" x14ac:dyDescent="0.25">
      <c r="A516">
        <v>-1434</v>
      </c>
      <c r="B516">
        <v>-1202</v>
      </c>
      <c r="C516">
        <v>2390</v>
      </c>
      <c r="D516">
        <v>-196</v>
      </c>
      <c r="E516">
        <v>-806</v>
      </c>
      <c r="F516">
        <v>-2398</v>
      </c>
      <c r="G516">
        <v>3585</v>
      </c>
      <c r="H516">
        <v>389</v>
      </c>
      <c r="I516">
        <v>1</v>
      </c>
      <c r="J516">
        <v>-2964580</v>
      </c>
      <c r="K516">
        <v>-2964580</v>
      </c>
      <c r="L516">
        <f t="shared" si="21"/>
        <v>0</v>
      </c>
      <c r="M516">
        <f t="shared" si="22"/>
        <v>0</v>
      </c>
      <c r="U516">
        <v>102</v>
      </c>
      <c r="V516">
        <v>1</v>
      </c>
      <c r="W516">
        <v>3480383</v>
      </c>
    </row>
    <row r="517" spans="1:23" x14ac:dyDescent="0.25">
      <c r="A517">
        <v>-903</v>
      </c>
      <c r="B517">
        <v>1567</v>
      </c>
      <c r="C517">
        <v>825</v>
      </c>
      <c r="D517">
        <v>169</v>
      </c>
      <c r="E517">
        <v>1103</v>
      </c>
      <c r="F517">
        <v>-2321</v>
      </c>
      <c r="G517">
        <v>671</v>
      </c>
      <c r="H517">
        <v>259</v>
      </c>
      <c r="I517">
        <v>1</v>
      </c>
      <c r="J517">
        <v>4810463</v>
      </c>
      <c r="K517">
        <v>4810463</v>
      </c>
      <c r="L517">
        <f t="shared" si="21"/>
        <v>0</v>
      </c>
      <c r="M517">
        <f t="shared" si="22"/>
        <v>0</v>
      </c>
      <c r="U517">
        <v>741</v>
      </c>
      <c r="V517">
        <v>0</v>
      </c>
      <c r="W517">
        <v>3503272</v>
      </c>
    </row>
    <row r="518" spans="1:23" x14ac:dyDescent="0.25">
      <c r="A518">
        <v>1363</v>
      </c>
      <c r="B518">
        <v>1022</v>
      </c>
      <c r="C518">
        <v>-658</v>
      </c>
      <c r="D518">
        <v>-388</v>
      </c>
      <c r="E518">
        <v>83</v>
      </c>
      <c r="F518">
        <v>-1519</v>
      </c>
      <c r="G518">
        <v>74</v>
      </c>
      <c r="H518">
        <v>77</v>
      </c>
      <c r="I518">
        <v>1</v>
      </c>
      <c r="J518">
        <v>744968</v>
      </c>
      <c r="K518">
        <v>744968</v>
      </c>
      <c r="L518">
        <f t="shared" si="21"/>
        <v>0</v>
      </c>
      <c r="M518">
        <f t="shared" si="22"/>
        <v>0</v>
      </c>
      <c r="U518">
        <v>589</v>
      </c>
      <c r="V518">
        <v>1</v>
      </c>
      <c r="W518">
        <v>3537921</v>
      </c>
    </row>
    <row r="519" spans="1:23" x14ac:dyDescent="0.25">
      <c r="A519">
        <v>856</v>
      </c>
      <c r="B519">
        <v>2539</v>
      </c>
      <c r="C519">
        <v>-1412</v>
      </c>
      <c r="D519">
        <v>579</v>
      </c>
      <c r="E519">
        <v>-4262</v>
      </c>
      <c r="F519">
        <v>-1125</v>
      </c>
      <c r="G519">
        <v>-1985</v>
      </c>
      <c r="H519">
        <v>472</v>
      </c>
      <c r="I519">
        <v>0</v>
      </c>
      <c r="J519">
        <v>4359461</v>
      </c>
      <c r="K519">
        <v>4359461</v>
      </c>
      <c r="L519">
        <f t="shared" si="21"/>
        <v>0</v>
      </c>
      <c r="M519">
        <f t="shared" si="22"/>
        <v>0</v>
      </c>
      <c r="U519">
        <v>513</v>
      </c>
      <c r="V519">
        <v>1</v>
      </c>
      <c r="W519">
        <v>3544677</v>
      </c>
    </row>
    <row r="520" spans="1:23" x14ac:dyDescent="0.25">
      <c r="A520">
        <v>181</v>
      </c>
      <c r="B520">
        <v>2104</v>
      </c>
      <c r="C520">
        <v>-297</v>
      </c>
      <c r="D520">
        <v>-1255</v>
      </c>
      <c r="E520">
        <v>573</v>
      </c>
      <c r="F520">
        <v>-2079</v>
      </c>
      <c r="G520">
        <v>2625</v>
      </c>
      <c r="H520">
        <v>707</v>
      </c>
      <c r="I520">
        <v>0</v>
      </c>
      <c r="J520">
        <v>154256</v>
      </c>
      <c r="K520">
        <v>154256</v>
      </c>
      <c r="L520">
        <f t="shared" si="21"/>
        <v>0</v>
      </c>
      <c r="M520">
        <f t="shared" si="22"/>
        <v>0</v>
      </c>
      <c r="U520">
        <v>802</v>
      </c>
      <c r="V520">
        <v>0</v>
      </c>
      <c r="W520">
        <v>3547323</v>
      </c>
    </row>
    <row r="521" spans="1:23" x14ac:dyDescent="0.25">
      <c r="A521">
        <v>-3028</v>
      </c>
      <c r="B521">
        <v>1174</v>
      </c>
      <c r="C521">
        <v>2075</v>
      </c>
      <c r="D521">
        <v>737</v>
      </c>
      <c r="E521">
        <v>378</v>
      </c>
      <c r="F521">
        <v>-3179</v>
      </c>
      <c r="G521">
        <v>3845</v>
      </c>
      <c r="H521">
        <v>290</v>
      </c>
      <c r="I521">
        <v>1</v>
      </c>
      <c r="J521">
        <v>2862389</v>
      </c>
      <c r="K521">
        <v>2862389</v>
      </c>
      <c r="L521">
        <f t="shared" si="21"/>
        <v>0</v>
      </c>
      <c r="M521">
        <f t="shared" si="22"/>
        <v>0</v>
      </c>
      <c r="U521">
        <v>93</v>
      </c>
      <c r="V521">
        <v>0</v>
      </c>
      <c r="W521">
        <v>3562454</v>
      </c>
    </row>
    <row r="522" spans="1:23" x14ac:dyDescent="0.25">
      <c r="A522">
        <v>921</v>
      </c>
      <c r="B522">
        <v>-4253</v>
      </c>
      <c r="C522">
        <v>-500</v>
      </c>
      <c r="D522">
        <v>2528</v>
      </c>
      <c r="E522">
        <v>1990</v>
      </c>
      <c r="F522">
        <v>-2992</v>
      </c>
      <c r="G522">
        <v>3155</v>
      </c>
      <c r="H522">
        <v>294</v>
      </c>
      <c r="I522">
        <v>0</v>
      </c>
      <c r="J522">
        <v>-7265554</v>
      </c>
      <c r="K522">
        <v>-7265554</v>
      </c>
      <c r="L522">
        <f t="shared" si="21"/>
        <v>1</v>
      </c>
      <c r="M522">
        <f t="shared" si="22"/>
        <v>0</v>
      </c>
      <c r="U522">
        <v>452</v>
      </c>
      <c r="V522">
        <v>0</v>
      </c>
      <c r="W522">
        <v>3579541</v>
      </c>
    </row>
    <row r="523" spans="1:23" x14ac:dyDescent="0.25">
      <c r="A523">
        <v>1668</v>
      </c>
      <c r="B523">
        <v>-857</v>
      </c>
      <c r="C523">
        <v>-719</v>
      </c>
      <c r="D523">
        <v>1295</v>
      </c>
      <c r="E523">
        <v>-319</v>
      </c>
      <c r="F523">
        <v>-1530</v>
      </c>
      <c r="G523">
        <v>875</v>
      </c>
      <c r="H523">
        <v>40</v>
      </c>
      <c r="I523">
        <v>1</v>
      </c>
      <c r="J523">
        <v>-2946503</v>
      </c>
      <c r="K523">
        <v>-2946503</v>
      </c>
      <c r="L523">
        <f t="shared" si="21"/>
        <v>0</v>
      </c>
      <c r="M523">
        <f t="shared" si="22"/>
        <v>0</v>
      </c>
      <c r="U523">
        <v>333</v>
      </c>
      <c r="V523">
        <v>1</v>
      </c>
      <c r="W523">
        <v>3630599</v>
      </c>
    </row>
    <row r="524" spans="1:23" x14ac:dyDescent="0.25">
      <c r="A524">
        <v>293</v>
      </c>
      <c r="B524">
        <v>1104</v>
      </c>
      <c r="C524">
        <v>-1543</v>
      </c>
      <c r="D524">
        <v>2338</v>
      </c>
      <c r="E524">
        <v>-2325</v>
      </c>
      <c r="F524">
        <v>-1980</v>
      </c>
      <c r="G524">
        <v>397</v>
      </c>
      <c r="H524">
        <v>658</v>
      </c>
      <c r="I524">
        <v>1</v>
      </c>
      <c r="J524">
        <v>1530718</v>
      </c>
      <c r="K524">
        <v>1530718</v>
      </c>
      <c r="L524">
        <f t="shared" si="21"/>
        <v>0</v>
      </c>
      <c r="M524">
        <f t="shared" si="22"/>
        <v>0</v>
      </c>
      <c r="U524">
        <v>726</v>
      </c>
      <c r="V524">
        <v>1</v>
      </c>
      <c r="W524">
        <v>3640936</v>
      </c>
    </row>
    <row r="525" spans="1:23" x14ac:dyDescent="0.25">
      <c r="A525">
        <v>-945</v>
      </c>
      <c r="B525">
        <v>1202</v>
      </c>
      <c r="C525">
        <v>2119</v>
      </c>
      <c r="D525">
        <v>-481</v>
      </c>
      <c r="E525">
        <v>-289</v>
      </c>
      <c r="F525">
        <v>-2002</v>
      </c>
      <c r="G525">
        <v>-262</v>
      </c>
      <c r="H525">
        <v>594</v>
      </c>
      <c r="I525">
        <v>1</v>
      </c>
      <c r="J525">
        <v>5126771</v>
      </c>
      <c r="K525">
        <v>5126771</v>
      </c>
      <c r="L525">
        <f t="shared" si="21"/>
        <v>0</v>
      </c>
      <c r="M525">
        <f t="shared" si="22"/>
        <v>0</v>
      </c>
      <c r="U525">
        <v>493</v>
      </c>
      <c r="V525">
        <v>0</v>
      </c>
      <c r="W525">
        <v>3724950</v>
      </c>
    </row>
    <row r="526" spans="1:23" x14ac:dyDescent="0.25">
      <c r="A526">
        <v>1657</v>
      </c>
      <c r="B526">
        <v>-3129</v>
      </c>
      <c r="C526">
        <v>255</v>
      </c>
      <c r="D526">
        <v>294</v>
      </c>
      <c r="E526">
        <v>1590</v>
      </c>
      <c r="F526">
        <v>-2310</v>
      </c>
      <c r="G526">
        <v>995</v>
      </c>
      <c r="H526">
        <v>150</v>
      </c>
      <c r="I526">
        <v>0</v>
      </c>
      <c r="J526">
        <v>-4559253</v>
      </c>
      <c r="K526">
        <v>-4559253</v>
      </c>
      <c r="L526">
        <f t="shared" si="21"/>
        <v>0</v>
      </c>
      <c r="M526">
        <f t="shared" si="22"/>
        <v>0</v>
      </c>
      <c r="U526">
        <v>374</v>
      </c>
      <c r="V526">
        <v>0</v>
      </c>
      <c r="W526">
        <v>3738429</v>
      </c>
    </row>
    <row r="527" spans="1:23" x14ac:dyDescent="0.25">
      <c r="A527">
        <v>4601</v>
      </c>
      <c r="B527">
        <v>1251</v>
      </c>
      <c r="C527">
        <v>-1162</v>
      </c>
      <c r="D527">
        <v>-2306</v>
      </c>
      <c r="E527">
        <v>3937</v>
      </c>
      <c r="F527">
        <v>-45</v>
      </c>
      <c r="G527">
        <v>4665</v>
      </c>
      <c r="H527">
        <v>570</v>
      </c>
      <c r="I527">
        <v>0</v>
      </c>
      <c r="J527">
        <v>-10117941</v>
      </c>
      <c r="K527">
        <v>-10117941</v>
      </c>
      <c r="L527">
        <f t="shared" si="21"/>
        <v>1</v>
      </c>
      <c r="M527">
        <f t="shared" si="22"/>
        <v>0</v>
      </c>
      <c r="U527">
        <v>501</v>
      </c>
      <c r="V527">
        <v>0</v>
      </c>
      <c r="W527">
        <v>3765768</v>
      </c>
    </row>
    <row r="528" spans="1:23" x14ac:dyDescent="0.25">
      <c r="A528">
        <v>1965</v>
      </c>
      <c r="B528">
        <v>638</v>
      </c>
      <c r="C528">
        <v>-529</v>
      </c>
      <c r="D528">
        <v>-1413</v>
      </c>
      <c r="E528">
        <v>2488</v>
      </c>
      <c r="F528">
        <v>-1756</v>
      </c>
      <c r="G528">
        <v>2095</v>
      </c>
      <c r="H528">
        <v>135</v>
      </c>
      <c r="I528">
        <v>0</v>
      </c>
      <c r="J528">
        <v>-2580415</v>
      </c>
      <c r="K528">
        <v>-2580415</v>
      </c>
      <c r="L528">
        <f t="shared" si="21"/>
        <v>0</v>
      </c>
      <c r="M528">
        <f t="shared" si="22"/>
        <v>0</v>
      </c>
      <c r="U528">
        <v>541</v>
      </c>
      <c r="V528">
        <v>1</v>
      </c>
      <c r="W528">
        <v>3788903</v>
      </c>
    </row>
    <row r="529" spans="1:23" x14ac:dyDescent="0.25">
      <c r="A529">
        <v>1838</v>
      </c>
      <c r="B529">
        <v>-690</v>
      </c>
      <c r="C529">
        <v>-135</v>
      </c>
      <c r="D529">
        <v>-1404</v>
      </c>
      <c r="E529">
        <v>2520</v>
      </c>
      <c r="F529">
        <v>-2189</v>
      </c>
      <c r="G529">
        <v>307</v>
      </c>
      <c r="H529">
        <v>4</v>
      </c>
      <c r="I529">
        <v>0</v>
      </c>
      <c r="J529">
        <v>-891050</v>
      </c>
      <c r="K529">
        <v>-891050</v>
      </c>
      <c r="L529">
        <f t="shared" si="21"/>
        <v>0</v>
      </c>
      <c r="M529">
        <f t="shared" si="22"/>
        <v>0</v>
      </c>
      <c r="U529">
        <v>488</v>
      </c>
      <c r="V529">
        <v>1</v>
      </c>
      <c r="W529">
        <v>3815909</v>
      </c>
    </row>
    <row r="530" spans="1:23" x14ac:dyDescent="0.25">
      <c r="A530">
        <v>1827</v>
      </c>
      <c r="B530">
        <v>-6547</v>
      </c>
      <c r="C530">
        <v>607</v>
      </c>
      <c r="D530">
        <v>1264</v>
      </c>
      <c r="E530">
        <v>3115</v>
      </c>
      <c r="F530">
        <v>-3080</v>
      </c>
      <c r="G530">
        <v>1675</v>
      </c>
      <c r="H530">
        <v>526</v>
      </c>
      <c r="I530">
        <v>0</v>
      </c>
      <c r="J530">
        <v>-8495611</v>
      </c>
      <c r="K530">
        <v>-8495611</v>
      </c>
      <c r="L530">
        <f t="shared" si="21"/>
        <v>1</v>
      </c>
      <c r="M530">
        <f t="shared" si="22"/>
        <v>0</v>
      </c>
      <c r="U530">
        <v>784</v>
      </c>
      <c r="V530">
        <v>0</v>
      </c>
      <c r="W530">
        <v>3835544</v>
      </c>
    </row>
    <row r="531" spans="1:23" x14ac:dyDescent="0.25">
      <c r="A531">
        <v>365</v>
      </c>
      <c r="B531">
        <v>-2360</v>
      </c>
      <c r="C531">
        <v>762</v>
      </c>
      <c r="D531">
        <v>2096</v>
      </c>
      <c r="E531">
        <v>-3094</v>
      </c>
      <c r="F531">
        <v>-2024</v>
      </c>
      <c r="G531">
        <v>-2435</v>
      </c>
      <c r="H531">
        <v>728</v>
      </c>
      <c r="I531">
        <v>1</v>
      </c>
      <c r="J531">
        <v>1610709</v>
      </c>
      <c r="K531">
        <v>1610709</v>
      </c>
      <c r="L531">
        <f t="shared" si="21"/>
        <v>0</v>
      </c>
      <c r="M531">
        <f t="shared" si="22"/>
        <v>0</v>
      </c>
      <c r="U531">
        <v>300</v>
      </c>
      <c r="V531">
        <v>0</v>
      </c>
      <c r="W531">
        <v>3885702</v>
      </c>
    </row>
    <row r="532" spans="1:23" x14ac:dyDescent="0.25">
      <c r="A532">
        <v>977</v>
      </c>
      <c r="B532">
        <v>-214</v>
      </c>
      <c r="C532">
        <v>-352</v>
      </c>
      <c r="D532">
        <v>379</v>
      </c>
      <c r="E532">
        <v>-1325</v>
      </c>
      <c r="F532">
        <v>-2068</v>
      </c>
      <c r="G532">
        <v>-2175</v>
      </c>
      <c r="H532">
        <v>648</v>
      </c>
      <c r="I532">
        <v>1</v>
      </c>
      <c r="J532">
        <v>3255606</v>
      </c>
      <c r="K532">
        <v>3255606</v>
      </c>
      <c r="L532">
        <f t="shared" si="21"/>
        <v>0</v>
      </c>
      <c r="M532">
        <f t="shared" si="22"/>
        <v>0</v>
      </c>
      <c r="U532">
        <v>432</v>
      </c>
      <c r="V532">
        <v>1</v>
      </c>
      <c r="W532">
        <v>3890174</v>
      </c>
    </row>
    <row r="533" spans="1:23" x14ac:dyDescent="0.25">
      <c r="A533">
        <v>435</v>
      </c>
      <c r="B533">
        <v>-512</v>
      </c>
      <c r="C533">
        <v>802</v>
      </c>
      <c r="D533">
        <v>926</v>
      </c>
      <c r="E533">
        <v>-4284</v>
      </c>
      <c r="F533">
        <v>-1313</v>
      </c>
      <c r="G533">
        <v>334</v>
      </c>
      <c r="H533">
        <v>73</v>
      </c>
      <c r="I533">
        <v>1</v>
      </c>
      <c r="J533">
        <v>-1767836</v>
      </c>
      <c r="K533">
        <v>-1767836</v>
      </c>
      <c r="L533">
        <f t="shared" si="21"/>
        <v>0</v>
      </c>
      <c r="M533">
        <f t="shared" si="22"/>
        <v>0</v>
      </c>
      <c r="U533">
        <v>696</v>
      </c>
      <c r="V533">
        <v>1</v>
      </c>
      <c r="W533">
        <v>3898804</v>
      </c>
    </row>
    <row r="534" spans="1:23" x14ac:dyDescent="0.25">
      <c r="A534">
        <v>1849</v>
      </c>
      <c r="B534">
        <v>-151</v>
      </c>
      <c r="C534">
        <v>-956</v>
      </c>
      <c r="D534">
        <v>1232</v>
      </c>
      <c r="E534">
        <v>-997</v>
      </c>
      <c r="F534">
        <v>-1377</v>
      </c>
      <c r="G534">
        <v>1455</v>
      </c>
      <c r="H534">
        <v>95</v>
      </c>
      <c r="I534">
        <v>0</v>
      </c>
      <c r="J534">
        <v>-3631019</v>
      </c>
      <c r="K534">
        <v>-3631019</v>
      </c>
      <c r="L534">
        <f t="shared" si="21"/>
        <v>0</v>
      </c>
      <c r="M534">
        <f t="shared" si="22"/>
        <v>0</v>
      </c>
      <c r="U534">
        <v>642</v>
      </c>
      <c r="V534">
        <v>1</v>
      </c>
      <c r="W534">
        <v>3914710</v>
      </c>
    </row>
    <row r="535" spans="1:23" x14ac:dyDescent="0.25">
      <c r="A535">
        <v>2231</v>
      </c>
      <c r="B535">
        <v>2750</v>
      </c>
      <c r="C535">
        <v>-1271</v>
      </c>
      <c r="D535">
        <v>-653</v>
      </c>
      <c r="E535">
        <v>-552</v>
      </c>
      <c r="F535">
        <v>-770</v>
      </c>
      <c r="G535">
        <v>2115</v>
      </c>
      <c r="H535">
        <v>474</v>
      </c>
      <c r="I535">
        <v>0</v>
      </c>
      <c r="J535">
        <v>-2329041</v>
      </c>
      <c r="K535">
        <v>-2329041</v>
      </c>
      <c r="L535">
        <f t="shared" si="21"/>
        <v>0</v>
      </c>
      <c r="M535">
        <f t="shared" si="22"/>
        <v>0</v>
      </c>
      <c r="U535">
        <v>81</v>
      </c>
      <c r="V535">
        <v>0</v>
      </c>
      <c r="W535">
        <v>3915938</v>
      </c>
    </row>
    <row r="536" spans="1:23" x14ac:dyDescent="0.25">
      <c r="A536">
        <v>613</v>
      </c>
      <c r="B536">
        <v>3541</v>
      </c>
      <c r="C536">
        <v>-2195</v>
      </c>
      <c r="D536">
        <v>990</v>
      </c>
      <c r="E536">
        <v>-2033</v>
      </c>
      <c r="F536">
        <v>-1892</v>
      </c>
      <c r="G536">
        <v>-783</v>
      </c>
      <c r="H536">
        <v>666</v>
      </c>
      <c r="I536">
        <v>0</v>
      </c>
      <c r="J536">
        <v>5584807</v>
      </c>
      <c r="K536">
        <v>5584807</v>
      </c>
      <c r="L536">
        <f t="shared" si="21"/>
        <v>0</v>
      </c>
      <c r="M536">
        <f t="shared" si="22"/>
        <v>0</v>
      </c>
      <c r="U536">
        <v>672</v>
      </c>
      <c r="V536">
        <v>0</v>
      </c>
      <c r="W536">
        <v>3933597</v>
      </c>
    </row>
    <row r="537" spans="1:23" x14ac:dyDescent="0.25">
      <c r="A537">
        <v>671</v>
      </c>
      <c r="B537">
        <v>-1124</v>
      </c>
      <c r="C537">
        <v>650</v>
      </c>
      <c r="D537">
        <v>316</v>
      </c>
      <c r="E537">
        <v>-1833</v>
      </c>
      <c r="F537">
        <v>-1752</v>
      </c>
      <c r="G537">
        <v>3535</v>
      </c>
      <c r="H537">
        <v>364</v>
      </c>
      <c r="I537">
        <v>1</v>
      </c>
      <c r="J537">
        <v>-6526287</v>
      </c>
      <c r="K537">
        <v>-6526287</v>
      </c>
      <c r="L537">
        <f t="shared" si="21"/>
        <v>0</v>
      </c>
      <c r="M537">
        <f t="shared" si="22"/>
        <v>0</v>
      </c>
      <c r="U537">
        <v>67</v>
      </c>
      <c r="V537">
        <v>1</v>
      </c>
      <c r="W537">
        <v>3948474</v>
      </c>
    </row>
    <row r="538" spans="1:23" x14ac:dyDescent="0.25">
      <c r="A538">
        <v>1156</v>
      </c>
      <c r="B538">
        <v>-2416</v>
      </c>
      <c r="C538">
        <v>425</v>
      </c>
      <c r="D538">
        <v>212</v>
      </c>
      <c r="E538">
        <v>-4760</v>
      </c>
      <c r="F538">
        <v>-1881</v>
      </c>
      <c r="G538">
        <v>-3115</v>
      </c>
      <c r="H538">
        <v>438</v>
      </c>
      <c r="I538">
        <v>1</v>
      </c>
      <c r="J538">
        <v>267182</v>
      </c>
      <c r="K538">
        <v>267182</v>
      </c>
      <c r="L538">
        <f t="shared" si="21"/>
        <v>0</v>
      </c>
      <c r="M538">
        <f t="shared" si="22"/>
        <v>0</v>
      </c>
      <c r="U538">
        <v>543</v>
      </c>
      <c r="V538">
        <v>1</v>
      </c>
      <c r="W538">
        <v>3956197</v>
      </c>
    </row>
    <row r="539" spans="1:23" x14ac:dyDescent="0.25">
      <c r="A539">
        <v>3241</v>
      </c>
      <c r="B539">
        <v>-2138</v>
      </c>
      <c r="C539">
        <v>-1412</v>
      </c>
      <c r="D539">
        <v>1611</v>
      </c>
      <c r="E539">
        <v>1579</v>
      </c>
      <c r="F539">
        <v>-1489</v>
      </c>
      <c r="G539">
        <v>805</v>
      </c>
      <c r="H539">
        <v>515</v>
      </c>
      <c r="I539">
        <v>0</v>
      </c>
      <c r="J539">
        <v>-5649803</v>
      </c>
      <c r="K539">
        <v>-5649803</v>
      </c>
      <c r="L539">
        <f t="shared" si="21"/>
        <v>0</v>
      </c>
      <c r="M539">
        <f t="shared" si="22"/>
        <v>0</v>
      </c>
      <c r="U539">
        <v>440</v>
      </c>
      <c r="V539">
        <v>0</v>
      </c>
      <c r="W539">
        <v>3962848</v>
      </c>
    </row>
    <row r="540" spans="1:23" x14ac:dyDescent="0.25">
      <c r="A540">
        <v>255</v>
      </c>
      <c r="B540">
        <v>1208</v>
      </c>
      <c r="C540">
        <v>-262</v>
      </c>
      <c r="D540">
        <v>-1306</v>
      </c>
      <c r="E540">
        <v>2228</v>
      </c>
      <c r="F540">
        <v>-3047</v>
      </c>
      <c r="G540">
        <v>49</v>
      </c>
      <c r="H540">
        <v>767</v>
      </c>
      <c r="I540">
        <v>1</v>
      </c>
      <c r="J540">
        <v>4398378</v>
      </c>
      <c r="K540">
        <v>4398378</v>
      </c>
      <c r="L540">
        <f t="shared" si="21"/>
        <v>0</v>
      </c>
      <c r="M540">
        <f t="shared" si="22"/>
        <v>0</v>
      </c>
      <c r="U540">
        <v>491</v>
      </c>
      <c r="V540">
        <v>0</v>
      </c>
      <c r="W540">
        <v>3970345</v>
      </c>
    </row>
    <row r="541" spans="1:23" x14ac:dyDescent="0.25">
      <c r="A541">
        <v>950</v>
      </c>
      <c r="B541">
        <v>-116</v>
      </c>
      <c r="C541">
        <v>616</v>
      </c>
      <c r="D541">
        <v>-1636</v>
      </c>
      <c r="E541">
        <v>562</v>
      </c>
      <c r="F541">
        <v>-2222</v>
      </c>
      <c r="G541">
        <v>1165</v>
      </c>
      <c r="H541">
        <v>87</v>
      </c>
      <c r="I541">
        <v>0</v>
      </c>
      <c r="J541">
        <v>-1078392</v>
      </c>
      <c r="K541">
        <v>-1078392</v>
      </c>
      <c r="L541">
        <f t="shared" si="21"/>
        <v>0</v>
      </c>
      <c r="M541">
        <f t="shared" si="22"/>
        <v>0</v>
      </c>
      <c r="U541">
        <v>699</v>
      </c>
      <c r="V541">
        <v>0</v>
      </c>
      <c r="W541">
        <v>4091097</v>
      </c>
    </row>
    <row r="542" spans="1:23" x14ac:dyDescent="0.25">
      <c r="A542">
        <v>2465</v>
      </c>
      <c r="B542">
        <v>-112</v>
      </c>
      <c r="C542">
        <v>-3118</v>
      </c>
      <c r="D542">
        <v>-699</v>
      </c>
      <c r="E542">
        <v>-303</v>
      </c>
      <c r="F542">
        <v>-2662</v>
      </c>
      <c r="G542">
        <v>1185</v>
      </c>
      <c r="H542">
        <v>156</v>
      </c>
      <c r="I542">
        <v>1</v>
      </c>
      <c r="J542">
        <v>-3521322</v>
      </c>
      <c r="K542">
        <v>-3521322</v>
      </c>
      <c r="L542">
        <f t="shared" si="21"/>
        <v>0</v>
      </c>
      <c r="M542">
        <f t="shared" si="22"/>
        <v>0</v>
      </c>
      <c r="U542">
        <v>461</v>
      </c>
      <c r="V542">
        <v>0</v>
      </c>
      <c r="W542">
        <v>4100925</v>
      </c>
    </row>
    <row r="543" spans="1:23" x14ac:dyDescent="0.25">
      <c r="A543">
        <v>3411</v>
      </c>
      <c r="B543">
        <v>373</v>
      </c>
      <c r="C543">
        <v>-825</v>
      </c>
      <c r="D543">
        <v>121</v>
      </c>
      <c r="E543">
        <v>-2163</v>
      </c>
      <c r="F543">
        <v>-118</v>
      </c>
      <c r="G543">
        <v>1515</v>
      </c>
      <c r="H543">
        <v>14</v>
      </c>
      <c r="I543">
        <v>0</v>
      </c>
      <c r="J543">
        <v>-6724704</v>
      </c>
      <c r="K543">
        <v>-6724704</v>
      </c>
      <c r="L543">
        <f t="shared" si="21"/>
        <v>0</v>
      </c>
      <c r="M543">
        <f t="shared" si="22"/>
        <v>0</v>
      </c>
      <c r="U543">
        <v>423</v>
      </c>
      <c r="V543">
        <v>0</v>
      </c>
      <c r="W543">
        <v>4103737</v>
      </c>
    </row>
    <row r="544" spans="1:23" x14ac:dyDescent="0.25">
      <c r="A544">
        <v>72</v>
      </c>
      <c r="B544">
        <v>-348</v>
      </c>
      <c r="C544">
        <v>883</v>
      </c>
      <c r="D544">
        <v>-839</v>
      </c>
      <c r="E544">
        <v>-147</v>
      </c>
      <c r="F544">
        <v>-2651</v>
      </c>
      <c r="G544">
        <v>539</v>
      </c>
      <c r="H544">
        <v>760</v>
      </c>
      <c r="I544">
        <v>0</v>
      </c>
      <c r="J544">
        <v>975569</v>
      </c>
      <c r="K544">
        <v>975569</v>
      </c>
      <c r="L544">
        <f t="shared" si="21"/>
        <v>0</v>
      </c>
      <c r="M544">
        <f t="shared" si="22"/>
        <v>0</v>
      </c>
      <c r="U544">
        <v>690</v>
      </c>
      <c r="V544">
        <v>1</v>
      </c>
      <c r="W544">
        <v>4177514</v>
      </c>
    </row>
    <row r="545" spans="1:23" x14ac:dyDescent="0.25">
      <c r="A545">
        <v>3942</v>
      </c>
      <c r="B545">
        <v>-1726</v>
      </c>
      <c r="C545">
        <v>-180</v>
      </c>
      <c r="D545">
        <v>-422</v>
      </c>
      <c r="E545">
        <v>1179</v>
      </c>
      <c r="F545">
        <v>-589</v>
      </c>
      <c r="G545">
        <v>2475</v>
      </c>
      <c r="H545">
        <v>716</v>
      </c>
      <c r="I545">
        <v>0</v>
      </c>
      <c r="J545">
        <v>-9682981</v>
      </c>
      <c r="K545">
        <v>-9682981</v>
      </c>
      <c r="L545">
        <f t="shared" si="21"/>
        <v>1</v>
      </c>
      <c r="M545">
        <f t="shared" si="22"/>
        <v>0</v>
      </c>
      <c r="U545">
        <v>395</v>
      </c>
      <c r="V545">
        <v>1</v>
      </c>
      <c r="W545">
        <v>4209160</v>
      </c>
    </row>
    <row r="546" spans="1:23" x14ac:dyDescent="0.25">
      <c r="A546">
        <v>1689</v>
      </c>
      <c r="B546">
        <v>1095</v>
      </c>
      <c r="C546">
        <v>-1869</v>
      </c>
      <c r="D546">
        <v>195</v>
      </c>
      <c r="E546">
        <v>128</v>
      </c>
      <c r="F546">
        <v>-2255</v>
      </c>
      <c r="G546">
        <v>-341</v>
      </c>
      <c r="H546">
        <v>434</v>
      </c>
      <c r="I546">
        <v>1</v>
      </c>
      <c r="J546">
        <v>1619543</v>
      </c>
      <c r="K546">
        <v>1619543</v>
      </c>
      <c r="L546">
        <f t="shared" si="21"/>
        <v>0</v>
      </c>
      <c r="M546">
        <f t="shared" si="22"/>
        <v>0</v>
      </c>
      <c r="U546">
        <v>472</v>
      </c>
      <c r="V546">
        <v>0</v>
      </c>
      <c r="W546">
        <v>4359461</v>
      </c>
    </row>
    <row r="547" spans="1:23" x14ac:dyDescent="0.25">
      <c r="A547">
        <v>-1275</v>
      </c>
      <c r="B547">
        <v>1937</v>
      </c>
      <c r="C547">
        <v>1934</v>
      </c>
      <c r="D547">
        <v>937</v>
      </c>
      <c r="E547">
        <v>2563</v>
      </c>
      <c r="F547">
        <v>-2387</v>
      </c>
      <c r="G547">
        <v>2575</v>
      </c>
      <c r="H547">
        <v>67</v>
      </c>
      <c r="I547">
        <v>1</v>
      </c>
      <c r="J547">
        <v>3948474</v>
      </c>
      <c r="K547">
        <v>3948474</v>
      </c>
      <c r="L547">
        <f t="shared" si="21"/>
        <v>0</v>
      </c>
      <c r="M547">
        <f t="shared" si="22"/>
        <v>0</v>
      </c>
      <c r="U547">
        <v>505</v>
      </c>
      <c r="V547">
        <v>0</v>
      </c>
      <c r="W547">
        <v>4371919</v>
      </c>
    </row>
    <row r="548" spans="1:23" x14ac:dyDescent="0.25">
      <c r="A548">
        <v>1300</v>
      </c>
      <c r="B548">
        <v>-2527</v>
      </c>
      <c r="C548">
        <v>745</v>
      </c>
      <c r="D548">
        <v>-397</v>
      </c>
      <c r="E548">
        <v>2812</v>
      </c>
      <c r="F548">
        <v>-2684</v>
      </c>
      <c r="G548">
        <v>2595</v>
      </c>
      <c r="H548">
        <v>551</v>
      </c>
      <c r="I548">
        <v>0</v>
      </c>
      <c r="J548">
        <v>-5050289</v>
      </c>
      <c r="K548">
        <v>-5050289</v>
      </c>
      <c r="L548">
        <f t="shared" si="21"/>
        <v>0</v>
      </c>
      <c r="M548">
        <f t="shared" si="22"/>
        <v>0</v>
      </c>
      <c r="U548">
        <v>249</v>
      </c>
      <c r="V548">
        <v>0</v>
      </c>
      <c r="W548">
        <v>4397033</v>
      </c>
    </row>
    <row r="549" spans="1:23" x14ac:dyDescent="0.25">
      <c r="A549">
        <v>-464</v>
      </c>
      <c r="B549">
        <v>-445</v>
      </c>
      <c r="C549">
        <v>2108</v>
      </c>
      <c r="D549">
        <v>358</v>
      </c>
      <c r="E549">
        <v>2012</v>
      </c>
      <c r="F549">
        <v>-2453</v>
      </c>
      <c r="G549">
        <v>2745</v>
      </c>
      <c r="H549">
        <v>630</v>
      </c>
      <c r="I549">
        <v>1</v>
      </c>
      <c r="J549">
        <v>-563240</v>
      </c>
      <c r="K549">
        <v>-563240</v>
      </c>
      <c r="L549">
        <f t="shared" si="21"/>
        <v>0</v>
      </c>
      <c r="M549">
        <f t="shared" si="22"/>
        <v>0</v>
      </c>
      <c r="U549">
        <v>767</v>
      </c>
      <c r="V549">
        <v>1</v>
      </c>
      <c r="W549">
        <v>4398378</v>
      </c>
    </row>
    <row r="550" spans="1:23" x14ac:dyDescent="0.25">
      <c r="A550">
        <v>2699</v>
      </c>
      <c r="B550">
        <v>-2193</v>
      </c>
      <c r="C550">
        <v>-1249</v>
      </c>
      <c r="D550">
        <v>1485</v>
      </c>
      <c r="E550">
        <v>2336</v>
      </c>
      <c r="F550">
        <v>-2156</v>
      </c>
      <c r="G550">
        <v>1535</v>
      </c>
      <c r="H550">
        <v>627</v>
      </c>
      <c r="I550">
        <v>0</v>
      </c>
      <c r="J550">
        <v>-5295254</v>
      </c>
      <c r="K550">
        <v>-5295254</v>
      </c>
      <c r="L550">
        <f t="shared" si="21"/>
        <v>0</v>
      </c>
      <c r="M550">
        <f t="shared" si="22"/>
        <v>0</v>
      </c>
      <c r="U550">
        <v>15</v>
      </c>
      <c r="V550">
        <v>0</v>
      </c>
      <c r="W550">
        <v>4399806</v>
      </c>
    </row>
    <row r="551" spans="1:23" x14ac:dyDescent="0.25">
      <c r="A551">
        <v>2550</v>
      </c>
      <c r="B551">
        <v>43</v>
      </c>
      <c r="C551">
        <v>-2336</v>
      </c>
      <c r="D551">
        <v>2275</v>
      </c>
      <c r="E551">
        <v>1060</v>
      </c>
      <c r="F551">
        <v>-1754</v>
      </c>
      <c r="G551">
        <v>2095</v>
      </c>
      <c r="H551">
        <v>55</v>
      </c>
      <c r="I551">
        <v>0</v>
      </c>
      <c r="J551">
        <v>-4072242</v>
      </c>
      <c r="K551">
        <v>-4072242</v>
      </c>
      <c r="L551">
        <f t="shared" si="21"/>
        <v>0</v>
      </c>
      <c r="M551">
        <f t="shared" si="22"/>
        <v>0</v>
      </c>
      <c r="U551">
        <v>229</v>
      </c>
      <c r="V551">
        <v>1</v>
      </c>
      <c r="W551">
        <v>4401341</v>
      </c>
    </row>
    <row r="552" spans="1:23" x14ac:dyDescent="0.25">
      <c r="A552">
        <v>-251</v>
      </c>
      <c r="B552">
        <v>2126</v>
      </c>
      <c r="C552">
        <v>83</v>
      </c>
      <c r="D552">
        <v>-357</v>
      </c>
      <c r="E552">
        <v>-2412</v>
      </c>
      <c r="F552">
        <v>-2178</v>
      </c>
      <c r="G552">
        <v>1245</v>
      </c>
      <c r="H552">
        <v>607</v>
      </c>
      <c r="I552">
        <v>0</v>
      </c>
      <c r="J552">
        <v>2006159</v>
      </c>
      <c r="K552">
        <v>2006159</v>
      </c>
      <c r="L552">
        <f t="shared" si="21"/>
        <v>0</v>
      </c>
      <c r="M552">
        <f t="shared" si="22"/>
        <v>0</v>
      </c>
      <c r="U552">
        <v>355</v>
      </c>
      <c r="V552">
        <v>1</v>
      </c>
      <c r="W552">
        <v>4404606</v>
      </c>
    </row>
    <row r="553" spans="1:23" x14ac:dyDescent="0.25">
      <c r="A553">
        <v>281</v>
      </c>
      <c r="B553">
        <v>-601</v>
      </c>
      <c r="C553">
        <v>-934</v>
      </c>
      <c r="D553">
        <v>2054</v>
      </c>
      <c r="E553">
        <v>-2250</v>
      </c>
      <c r="F553">
        <v>-2860</v>
      </c>
      <c r="G553">
        <v>-2485</v>
      </c>
      <c r="H553">
        <v>384</v>
      </c>
      <c r="I553">
        <v>0</v>
      </c>
      <c r="J553">
        <v>4673870</v>
      </c>
      <c r="K553">
        <v>4673870</v>
      </c>
      <c r="L553">
        <f t="shared" si="21"/>
        <v>0</v>
      </c>
      <c r="M553">
        <f t="shared" si="22"/>
        <v>0</v>
      </c>
      <c r="U553">
        <v>677</v>
      </c>
      <c r="V553">
        <v>0</v>
      </c>
      <c r="W553">
        <v>4419667</v>
      </c>
    </row>
    <row r="554" spans="1:23" x14ac:dyDescent="0.25">
      <c r="A554">
        <v>1572</v>
      </c>
      <c r="B554">
        <v>1165</v>
      </c>
      <c r="C554">
        <v>-287</v>
      </c>
      <c r="D554">
        <v>1464</v>
      </c>
      <c r="E554">
        <v>-2942</v>
      </c>
      <c r="F554">
        <v>-679</v>
      </c>
      <c r="G554">
        <v>2665</v>
      </c>
      <c r="H554">
        <v>703</v>
      </c>
      <c r="I554">
        <v>1</v>
      </c>
      <c r="J554">
        <v>-4661479</v>
      </c>
      <c r="K554">
        <v>-4661479</v>
      </c>
      <c r="L554">
        <f t="shared" si="21"/>
        <v>0</v>
      </c>
      <c r="M554">
        <f t="shared" si="22"/>
        <v>0</v>
      </c>
      <c r="U554">
        <v>98</v>
      </c>
      <c r="V554">
        <v>0</v>
      </c>
      <c r="W554">
        <v>4448445</v>
      </c>
    </row>
    <row r="555" spans="1:23" x14ac:dyDescent="0.25">
      <c r="A555">
        <v>-149</v>
      </c>
      <c r="B555">
        <v>-1080</v>
      </c>
      <c r="C555">
        <v>2532</v>
      </c>
      <c r="D555">
        <v>-4118</v>
      </c>
      <c r="E555">
        <v>2975</v>
      </c>
      <c r="F555">
        <v>-3443</v>
      </c>
      <c r="G555">
        <v>985</v>
      </c>
      <c r="H555">
        <v>223</v>
      </c>
      <c r="I555">
        <v>0</v>
      </c>
      <c r="J555">
        <v>1138710</v>
      </c>
      <c r="K555">
        <v>1138710</v>
      </c>
      <c r="L555">
        <f t="shared" si="21"/>
        <v>0</v>
      </c>
      <c r="M555">
        <f t="shared" si="22"/>
        <v>0</v>
      </c>
      <c r="U555">
        <v>7</v>
      </c>
      <c r="V555">
        <v>0</v>
      </c>
      <c r="W555">
        <v>4451680</v>
      </c>
    </row>
    <row r="556" spans="1:23" x14ac:dyDescent="0.25">
      <c r="A556">
        <v>992</v>
      </c>
      <c r="B556">
        <v>97</v>
      </c>
      <c r="C556">
        <v>-1119</v>
      </c>
      <c r="D556">
        <v>1400</v>
      </c>
      <c r="E556">
        <v>833</v>
      </c>
      <c r="F556">
        <v>-2530</v>
      </c>
      <c r="G556">
        <v>1795</v>
      </c>
      <c r="H556">
        <v>749</v>
      </c>
      <c r="I556">
        <v>0</v>
      </c>
      <c r="J556">
        <v>-1063220</v>
      </c>
      <c r="K556">
        <v>-1063220</v>
      </c>
      <c r="L556">
        <f t="shared" si="21"/>
        <v>0</v>
      </c>
      <c r="M556">
        <f t="shared" si="22"/>
        <v>0</v>
      </c>
      <c r="U556">
        <v>597</v>
      </c>
      <c r="V556">
        <v>0</v>
      </c>
      <c r="W556">
        <v>4523743</v>
      </c>
    </row>
    <row r="557" spans="1:23" x14ac:dyDescent="0.25">
      <c r="A557">
        <v>3166</v>
      </c>
      <c r="B557">
        <v>-269</v>
      </c>
      <c r="C557">
        <v>-2108</v>
      </c>
      <c r="D557">
        <v>2896</v>
      </c>
      <c r="E557">
        <v>-1753</v>
      </c>
      <c r="F557">
        <v>-775</v>
      </c>
      <c r="G557">
        <v>1425</v>
      </c>
      <c r="H557">
        <v>215</v>
      </c>
      <c r="I557">
        <v>0</v>
      </c>
      <c r="J557">
        <v>-5953252</v>
      </c>
      <c r="K557">
        <v>-5953252</v>
      </c>
      <c r="L557">
        <f t="shared" si="21"/>
        <v>0</v>
      </c>
      <c r="M557">
        <f t="shared" si="22"/>
        <v>0</v>
      </c>
      <c r="U557">
        <v>28</v>
      </c>
      <c r="V557">
        <v>1</v>
      </c>
      <c r="W557">
        <v>4532992</v>
      </c>
    </row>
    <row r="558" spans="1:23" x14ac:dyDescent="0.25">
      <c r="A558">
        <v>1015</v>
      </c>
      <c r="B558">
        <v>-1759</v>
      </c>
      <c r="C558">
        <v>114</v>
      </c>
      <c r="D558">
        <v>294</v>
      </c>
      <c r="E558">
        <v>1925</v>
      </c>
      <c r="F558">
        <v>-2838</v>
      </c>
      <c r="G558">
        <v>2395</v>
      </c>
      <c r="H558">
        <v>345</v>
      </c>
      <c r="I558">
        <v>0</v>
      </c>
      <c r="J558">
        <v>-3634574</v>
      </c>
      <c r="K558">
        <v>-3634574</v>
      </c>
      <c r="L558">
        <f t="shared" si="21"/>
        <v>0</v>
      </c>
      <c r="M558">
        <f t="shared" si="22"/>
        <v>0</v>
      </c>
      <c r="U558">
        <v>394</v>
      </c>
      <c r="V558">
        <v>1</v>
      </c>
      <c r="W558">
        <v>4603199</v>
      </c>
    </row>
    <row r="559" spans="1:23" x14ac:dyDescent="0.25">
      <c r="A559">
        <v>2199</v>
      </c>
      <c r="B559">
        <v>486</v>
      </c>
      <c r="C559">
        <v>-1467</v>
      </c>
      <c r="D559">
        <v>1906</v>
      </c>
      <c r="E559">
        <v>-2747</v>
      </c>
      <c r="F559">
        <v>-1073</v>
      </c>
      <c r="G559">
        <v>1205</v>
      </c>
      <c r="H559">
        <v>616</v>
      </c>
      <c r="I559">
        <v>1</v>
      </c>
      <c r="J559">
        <v>-3773959</v>
      </c>
      <c r="K559">
        <v>-3773959</v>
      </c>
      <c r="L559">
        <f t="shared" si="21"/>
        <v>0</v>
      </c>
      <c r="M559">
        <f t="shared" si="22"/>
        <v>0</v>
      </c>
      <c r="U559">
        <v>384</v>
      </c>
      <c r="V559">
        <v>0</v>
      </c>
      <c r="W559">
        <v>4673870</v>
      </c>
    </row>
    <row r="560" spans="1:23" x14ac:dyDescent="0.25">
      <c r="A560">
        <v>-138</v>
      </c>
      <c r="B560">
        <v>-1358</v>
      </c>
      <c r="C560">
        <v>3684</v>
      </c>
      <c r="D560">
        <v>1874</v>
      </c>
      <c r="E560">
        <v>2401</v>
      </c>
      <c r="F560">
        <v>-1842</v>
      </c>
      <c r="G560">
        <v>-2515</v>
      </c>
      <c r="H560">
        <v>733</v>
      </c>
      <c r="I560">
        <v>0</v>
      </c>
      <c r="J560">
        <v>6356894</v>
      </c>
      <c r="K560">
        <v>6356894</v>
      </c>
      <c r="L560">
        <f t="shared" si="21"/>
        <v>0</v>
      </c>
      <c r="M560">
        <f t="shared" si="22"/>
        <v>0</v>
      </c>
      <c r="U560">
        <v>535</v>
      </c>
      <c r="V560">
        <v>0</v>
      </c>
      <c r="W560">
        <v>4698076</v>
      </c>
    </row>
    <row r="561" spans="1:23" x14ac:dyDescent="0.25">
      <c r="A561">
        <v>1314</v>
      </c>
      <c r="B561">
        <v>1723</v>
      </c>
      <c r="C561">
        <v>-797</v>
      </c>
      <c r="D561">
        <v>421</v>
      </c>
      <c r="E561">
        <v>-486</v>
      </c>
      <c r="F561">
        <v>-1925</v>
      </c>
      <c r="G561">
        <v>-723</v>
      </c>
      <c r="H561">
        <v>514</v>
      </c>
      <c r="I561">
        <v>1</v>
      </c>
      <c r="J561">
        <v>3230058</v>
      </c>
      <c r="K561">
        <v>3230058</v>
      </c>
      <c r="L561">
        <f t="shared" si="21"/>
        <v>0</v>
      </c>
      <c r="M561">
        <f t="shared" si="22"/>
        <v>0</v>
      </c>
      <c r="U561">
        <v>90</v>
      </c>
      <c r="V561">
        <v>0</v>
      </c>
      <c r="W561">
        <v>4730476</v>
      </c>
    </row>
    <row r="562" spans="1:23" x14ac:dyDescent="0.25">
      <c r="A562">
        <v>3506</v>
      </c>
      <c r="B562">
        <v>-523</v>
      </c>
      <c r="C562">
        <v>-1640</v>
      </c>
      <c r="D562">
        <v>1580</v>
      </c>
      <c r="E562">
        <v>180</v>
      </c>
      <c r="F562">
        <v>-1092</v>
      </c>
      <c r="G562">
        <v>783</v>
      </c>
      <c r="H562">
        <v>583</v>
      </c>
      <c r="I562">
        <v>0</v>
      </c>
      <c r="J562">
        <v>-4851665</v>
      </c>
      <c r="K562">
        <v>-4851665</v>
      </c>
      <c r="L562">
        <f t="shared" si="21"/>
        <v>0</v>
      </c>
      <c r="M562">
        <f t="shared" si="22"/>
        <v>0</v>
      </c>
      <c r="U562">
        <v>0</v>
      </c>
      <c r="V562">
        <v>0</v>
      </c>
      <c r="W562">
        <v>4787113</v>
      </c>
    </row>
    <row r="563" spans="1:23" x14ac:dyDescent="0.25">
      <c r="A563">
        <v>1583</v>
      </c>
      <c r="B563">
        <v>371</v>
      </c>
      <c r="C563">
        <v>-804</v>
      </c>
      <c r="D563">
        <v>1759</v>
      </c>
      <c r="E563">
        <v>-2271</v>
      </c>
      <c r="F563">
        <v>-1467</v>
      </c>
      <c r="G563">
        <v>1615</v>
      </c>
      <c r="H563">
        <v>578</v>
      </c>
      <c r="I563">
        <v>0</v>
      </c>
      <c r="J563">
        <v>-3157410</v>
      </c>
      <c r="K563">
        <v>-3157410</v>
      </c>
      <c r="L563">
        <f t="shared" si="21"/>
        <v>0</v>
      </c>
      <c r="M563">
        <f t="shared" si="22"/>
        <v>0</v>
      </c>
      <c r="U563">
        <v>259</v>
      </c>
      <c r="V563">
        <v>1</v>
      </c>
      <c r="W563">
        <v>4810463</v>
      </c>
    </row>
    <row r="564" spans="1:23" x14ac:dyDescent="0.25">
      <c r="A564">
        <v>314</v>
      </c>
      <c r="B564">
        <v>-4487</v>
      </c>
      <c r="C564">
        <v>554</v>
      </c>
      <c r="D564">
        <v>2275</v>
      </c>
      <c r="E564">
        <v>768</v>
      </c>
      <c r="F564">
        <v>-3663</v>
      </c>
      <c r="G564">
        <v>1055</v>
      </c>
      <c r="H564">
        <v>17</v>
      </c>
      <c r="I564">
        <v>0</v>
      </c>
      <c r="J564">
        <v>-3343675</v>
      </c>
      <c r="K564">
        <v>-3343675</v>
      </c>
      <c r="L564">
        <f t="shared" si="21"/>
        <v>0</v>
      </c>
      <c r="M564">
        <f t="shared" si="22"/>
        <v>0</v>
      </c>
      <c r="U564">
        <v>735</v>
      </c>
      <c r="V564">
        <v>0</v>
      </c>
      <c r="W564">
        <v>4943240</v>
      </c>
    </row>
    <row r="565" spans="1:23" x14ac:dyDescent="0.25">
      <c r="A565">
        <v>974</v>
      </c>
      <c r="B565">
        <v>-244</v>
      </c>
      <c r="C565">
        <v>-825</v>
      </c>
      <c r="D565">
        <v>1864</v>
      </c>
      <c r="E565">
        <v>-140</v>
      </c>
      <c r="F565">
        <v>-2475</v>
      </c>
      <c r="G565">
        <v>1715</v>
      </c>
      <c r="H565">
        <v>222</v>
      </c>
      <c r="I565">
        <v>0</v>
      </c>
      <c r="J565">
        <v>-1599204</v>
      </c>
      <c r="K565">
        <v>-1599204</v>
      </c>
      <c r="L565">
        <f t="shared" si="21"/>
        <v>0</v>
      </c>
      <c r="M565">
        <f t="shared" si="22"/>
        <v>0</v>
      </c>
      <c r="U565">
        <v>769</v>
      </c>
      <c r="V565">
        <v>1</v>
      </c>
      <c r="W565">
        <v>4997845</v>
      </c>
    </row>
    <row r="566" spans="1:23" x14ac:dyDescent="0.25">
      <c r="A566">
        <v>-924</v>
      </c>
      <c r="B566">
        <v>1033</v>
      </c>
      <c r="C566">
        <v>31</v>
      </c>
      <c r="D566">
        <v>937</v>
      </c>
      <c r="E566">
        <v>-3808</v>
      </c>
      <c r="F566">
        <v>-2926</v>
      </c>
      <c r="G566">
        <v>-440</v>
      </c>
      <c r="H566">
        <v>229</v>
      </c>
      <c r="I566">
        <v>1</v>
      </c>
      <c r="J566">
        <v>4401341</v>
      </c>
      <c r="K566">
        <v>4401341</v>
      </c>
      <c r="L566">
        <f t="shared" si="21"/>
        <v>0</v>
      </c>
      <c r="M566">
        <f t="shared" si="22"/>
        <v>0</v>
      </c>
      <c r="U566">
        <v>498</v>
      </c>
      <c r="V566">
        <v>0</v>
      </c>
      <c r="W566">
        <v>5006519</v>
      </c>
    </row>
    <row r="567" spans="1:23" x14ac:dyDescent="0.25">
      <c r="A567">
        <v>1396</v>
      </c>
      <c r="B567">
        <v>-222</v>
      </c>
      <c r="C567">
        <v>-1640</v>
      </c>
      <c r="D567">
        <v>2844</v>
      </c>
      <c r="E567">
        <v>-1032</v>
      </c>
      <c r="F567">
        <v>-2255</v>
      </c>
      <c r="G567">
        <v>1085</v>
      </c>
      <c r="H567">
        <v>363</v>
      </c>
      <c r="I567">
        <v>0</v>
      </c>
      <c r="J567">
        <v>-1602433</v>
      </c>
      <c r="K567">
        <v>-1602433</v>
      </c>
      <c r="L567">
        <f t="shared" si="21"/>
        <v>0</v>
      </c>
      <c r="M567">
        <f t="shared" si="22"/>
        <v>0</v>
      </c>
      <c r="U567">
        <v>739</v>
      </c>
      <c r="V567">
        <v>1</v>
      </c>
      <c r="W567">
        <v>5034792</v>
      </c>
    </row>
    <row r="568" spans="1:23" x14ac:dyDescent="0.25">
      <c r="A568">
        <v>1891</v>
      </c>
      <c r="B568">
        <v>-6191</v>
      </c>
      <c r="C568">
        <v>942</v>
      </c>
      <c r="D568">
        <v>2106</v>
      </c>
      <c r="E568">
        <v>-553</v>
      </c>
      <c r="F568">
        <v>-2585</v>
      </c>
      <c r="G568">
        <v>1595</v>
      </c>
      <c r="H568">
        <v>83</v>
      </c>
      <c r="I568">
        <v>0</v>
      </c>
      <c r="J568">
        <v>-9613501</v>
      </c>
      <c r="K568">
        <v>-9613501</v>
      </c>
      <c r="L568">
        <f t="shared" si="21"/>
        <v>1</v>
      </c>
      <c r="M568">
        <f t="shared" si="22"/>
        <v>0</v>
      </c>
      <c r="U568">
        <v>598</v>
      </c>
      <c r="V568">
        <v>1</v>
      </c>
      <c r="W568">
        <v>5056535</v>
      </c>
    </row>
    <row r="569" spans="1:23" x14ac:dyDescent="0.25">
      <c r="A569">
        <v>-1965</v>
      </c>
      <c r="B569">
        <v>-1102</v>
      </c>
      <c r="C569">
        <v>3553</v>
      </c>
      <c r="D569">
        <v>526</v>
      </c>
      <c r="E569">
        <v>778</v>
      </c>
      <c r="F569">
        <v>-3190</v>
      </c>
      <c r="G569">
        <v>3565</v>
      </c>
      <c r="H569">
        <v>241</v>
      </c>
      <c r="I569">
        <v>1</v>
      </c>
      <c r="J569">
        <v>-343530</v>
      </c>
      <c r="K569">
        <v>-343530</v>
      </c>
      <c r="L569">
        <f t="shared" si="21"/>
        <v>0</v>
      </c>
      <c r="M569">
        <f t="shared" si="22"/>
        <v>0</v>
      </c>
      <c r="U569">
        <v>313</v>
      </c>
      <c r="V569">
        <v>1</v>
      </c>
      <c r="W569">
        <v>5063740</v>
      </c>
    </row>
    <row r="570" spans="1:23" x14ac:dyDescent="0.25">
      <c r="A570">
        <v>1201</v>
      </c>
      <c r="B570">
        <v>589</v>
      </c>
      <c r="C570">
        <v>-1456</v>
      </c>
      <c r="D570">
        <v>2254</v>
      </c>
      <c r="E570">
        <v>-1523</v>
      </c>
      <c r="F570">
        <v>-2299</v>
      </c>
      <c r="G570">
        <v>-224</v>
      </c>
      <c r="H570">
        <v>777</v>
      </c>
      <c r="I570">
        <v>0</v>
      </c>
      <c r="J570">
        <v>1387357</v>
      </c>
      <c r="K570">
        <v>1387357</v>
      </c>
      <c r="L570">
        <f t="shared" si="21"/>
        <v>0</v>
      </c>
      <c r="M570">
        <f t="shared" si="22"/>
        <v>0</v>
      </c>
      <c r="U570">
        <v>594</v>
      </c>
      <c r="V570">
        <v>1</v>
      </c>
      <c r="W570">
        <v>5126771</v>
      </c>
    </row>
    <row r="571" spans="1:23" x14ac:dyDescent="0.25">
      <c r="A571">
        <v>4569</v>
      </c>
      <c r="B571">
        <v>3819</v>
      </c>
      <c r="C571">
        <v>-2619</v>
      </c>
      <c r="D571">
        <v>684</v>
      </c>
      <c r="E571">
        <v>-656</v>
      </c>
      <c r="F571">
        <v>451</v>
      </c>
      <c r="G571">
        <v>2435</v>
      </c>
      <c r="H571">
        <v>44</v>
      </c>
      <c r="I571">
        <v>0</v>
      </c>
      <c r="J571">
        <v>-5277984</v>
      </c>
      <c r="K571">
        <v>-5277984</v>
      </c>
      <c r="L571">
        <f t="shared" si="21"/>
        <v>0</v>
      </c>
      <c r="M571">
        <f t="shared" si="22"/>
        <v>0</v>
      </c>
      <c r="U571">
        <v>764</v>
      </c>
      <c r="V571">
        <v>0</v>
      </c>
      <c r="W571">
        <v>5141677</v>
      </c>
    </row>
    <row r="572" spans="1:23" x14ac:dyDescent="0.25">
      <c r="A572">
        <v>2539</v>
      </c>
      <c r="B572">
        <v>524</v>
      </c>
      <c r="C572">
        <v>511</v>
      </c>
      <c r="D572">
        <v>115</v>
      </c>
      <c r="E572">
        <v>-3332</v>
      </c>
      <c r="F572">
        <v>-326</v>
      </c>
      <c r="G572">
        <v>2375</v>
      </c>
      <c r="H572">
        <v>680</v>
      </c>
      <c r="I572">
        <v>1</v>
      </c>
      <c r="J572">
        <v>-6783753</v>
      </c>
      <c r="K572">
        <v>-6783753</v>
      </c>
      <c r="L572">
        <f t="shared" si="21"/>
        <v>0</v>
      </c>
      <c r="M572">
        <f t="shared" si="22"/>
        <v>0</v>
      </c>
      <c r="U572">
        <v>657</v>
      </c>
      <c r="V572">
        <v>1</v>
      </c>
      <c r="W572">
        <v>5184659</v>
      </c>
    </row>
    <row r="573" spans="1:23" x14ac:dyDescent="0.25">
      <c r="A573">
        <v>2316</v>
      </c>
      <c r="B573">
        <v>2572</v>
      </c>
      <c r="C573">
        <v>-581</v>
      </c>
      <c r="D573">
        <v>-886</v>
      </c>
      <c r="E573">
        <v>-1195</v>
      </c>
      <c r="F573">
        <v>-1107</v>
      </c>
      <c r="G573">
        <v>-100</v>
      </c>
      <c r="H573">
        <v>675</v>
      </c>
      <c r="I573">
        <v>0</v>
      </c>
      <c r="J573">
        <v>888106</v>
      </c>
      <c r="K573">
        <v>888106</v>
      </c>
      <c r="L573">
        <f t="shared" si="21"/>
        <v>0</v>
      </c>
      <c r="M573">
        <f t="shared" si="22"/>
        <v>0</v>
      </c>
      <c r="U573">
        <v>678</v>
      </c>
      <c r="V573">
        <v>1</v>
      </c>
      <c r="W573">
        <v>5277409</v>
      </c>
    </row>
    <row r="574" spans="1:23" x14ac:dyDescent="0.25">
      <c r="A574">
        <v>1021</v>
      </c>
      <c r="B574">
        <v>755</v>
      </c>
      <c r="C574">
        <v>1586</v>
      </c>
      <c r="D574">
        <v>1074</v>
      </c>
      <c r="E574">
        <v>-1092</v>
      </c>
      <c r="F574">
        <v>-1137</v>
      </c>
      <c r="G574">
        <v>2085</v>
      </c>
      <c r="H574">
        <v>295</v>
      </c>
      <c r="I574">
        <v>1</v>
      </c>
      <c r="J574">
        <v>-2120467</v>
      </c>
      <c r="K574">
        <v>-2120467</v>
      </c>
      <c r="L574">
        <f t="shared" si="21"/>
        <v>0</v>
      </c>
      <c r="M574">
        <f t="shared" si="22"/>
        <v>0</v>
      </c>
      <c r="U574">
        <v>524</v>
      </c>
      <c r="V574">
        <v>1</v>
      </c>
      <c r="W574">
        <v>5316084</v>
      </c>
    </row>
    <row r="575" spans="1:23" x14ac:dyDescent="0.25">
      <c r="A575">
        <v>178</v>
      </c>
      <c r="B575">
        <v>94</v>
      </c>
      <c r="C575">
        <v>678</v>
      </c>
      <c r="D575">
        <v>126</v>
      </c>
      <c r="E575">
        <v>919</v>
      </c>
      <c r="F575">
        <v>-2959</v>
      </c>
      <c r="G575">
        <v>2795</v>
      </c>
      <c r="H575">
        <v>633</v>
      </c>
      <c r="I575">
        <v>1</v>
      </c>
      <c r="J575">
        <v>-1113205</v>
      </c>
      <c r="K575">
        <v>-1113205</v>
      </c>
      <c r="L575">
        <f t="shared" si="21"/>
        <v>0</v>
      </c>
      <c r="M575">
        <f t="shared" si="22"/>
        <v>0</v>
      </c>
      <c r="U575">
        <v>427</v>
      </c>
      <c r="V575">
        <v>0</v>
      </c>
      <c r="W575">
        <v>5337593</v>
      </c>
    </row>
    <row r="576" spans="1:23" x14ac:dyDescent="0.25">
      <c r="A576">
        <v>1859</v>
      </c>
      <c r="B576">
        <v>5612</v>
      </c>
      <c r="C576">
        <v>-2510</v>
      </c>
      <c r="D576">
        <v>1432</v>
      </c>
      <c r="E576">
        <v>-3613</v>
      </c>
      <c r="F576">
        <v>-796</v>
      </c>
      <c r="G576">
        <v>48</v>
      </c>
      <c r="H576">
        <v>672</v>
      </c>
      <c r="I576">
        <v>0</v>
      </c>
      <c r="J576">
        <v>3933597</v>
      </c>
      <c r="K576">
        <v>3933597</v>
      </c>
      <c r="L576">
        <f t="shared" si="21"/>
        <v>0</v>
      </c>
      <c r="M576">
        <f t="shared" si="22"/>
        <v>0</v>
      </c>
      <c r="U576">
        <v>317</v>
      </c>
      <c r="V576">
        <v>1</v>
      </c>
      <c r="W576">
        <v>5387764</v>
      </c>
    </row>
    <row r="577" spans="1:23" x14ac:dyDescent="0.25">
      <c r="A577">
        <v>582</v>
      </c>
      <c r="B577">
        <v>-501</v>
      </c>
      <c r="C577">
        <v>-15</v>
      </c>
      <c r="D577">
        <v>2643</v>
      </c>
      <c r="E577">
        <v>-4435</v>
      </c>
      <c r="F577">
        <v>-2013</v>
      </c>
      <c r="G577">
        <v>505</v>
      </c>
      <c r="H577">
        <v>264</v>
      </c>
      <c r="I577">
        <v>1</v>
      </c>
      <c r="J577">
        <v>-1366304</v>
      </c>
      <c r="K577">
        <v>-1366304</v>
      </c>
      <c r="L577">
        <f t="shared" si="21"/>
        <v>0</v>
      </c>
      <c r="M577">
        <f t="shared" si="22"/>
        <v>0</v>
      </c>
      <c r="U577">
        <v>426</v>
      </c>
      <c r="V577">
        <v>0</v>
      </c>
      <c r="W577">
        <v>5411387</v>
      </c>
    </row>
    <row r="578" spans="1:23" x14ac:dyDescent="0.25">
      <c r="A578">
        <v>-336</v>
      </c>
      <c r="B578">
        <v>-2605</v>
      </c>
      <c r="C578">
        <v>-151</v>
      </c>
      <c r="D578">
        <v>2233</v>
      </c>
      <c r="E578">
        <v>2044</v>
      </c>
      <c r="F578">
        <v>-4521</v>
      </c>
      <c r="G578">
        <v>273</v>
      </c>
      <c r="H578">
        <v>320</v>
      </c>
      <c r="I578">
        <v>0</v>
      </c>
      <c r="J578">
        <v>2099490</v>
      </c>
      <c r="K578">
        <v>2099490</v>
      </c>
      <c r="L578">
        <f t="shared" ref="L578:L641" si="23">IF(K578&lt;O$1,1,0)</f>
        <v>0</v>
      </c>
      <c r="M578">
        <f t="shared" ref="M578:M641" si="24">IF(K578&gt;P$1,1,0)</f>
        <v>0</v>
      </c>
      <c r="U578">
        <v>503</v>
      </c>
      <c r="V578">
        <v>0</v>
      </c>
      <c r="W578">
        <v>5492979</v>
      </c>
    </row>
    <row r="579" spans="1:23" x14ac:dyDescent="0.25">
      <c r="A579">
        <v>-63</v>
      </c>
      <c r="B579">
        <v>2093</v>
      </c>
      <c r="C579">
        <v>-1477</v>
      </c>
      <c r="D579">
        <v>1622</v>
      </c>
      <c r="E579">
        <v>-7031</v>
      </c>
      <c r="F579">
        <v>-2222</v>
      </c>
      <c r="G579">
        <v>2375</v>
      </c>
      <c r="H579">
        <v>663</v>
      </c>
      <c r="I579">
        <v>1</v>
      </c>
      <c r="J579">
        <v>-1686833</v>
      </c>
      <c r="K579">
        <v>-1686833</v>
      </c>
      <c r="L579">
        <f t="shared" si="23"/>
        <v>0</v>
      </c>
      <c r="M579">
        <f t="shared" si="24"/>
        <v>0</v>
      </c>
      <c r="U579">
        <v>687</v>
      </c>
      <c r="V579">
        <v>0</v>
      </c>
      <c r="W579">
        <v>5535359</v>
      </c>
    </row>
    <row r="580" spans="1:23" x14ac:dyDescent="0.25">
      <c r="A580">
        <v>2306</v>
      </c>
      <c r="B580">
        <v>742</v>
      </c>
      <c r="C580">
        <v>-347</v>
      </c>
      <c r="D580">
        <v>716</v>
      </c>
      <c r="E580">
        <v>-897</v>
      </c>
      <c r="F580">
        <v>-1387</v>
      </c>
      <c r="G580">
        <v>1155</v>
      </c>
      <c r="H580">
        <v>705</v>
      </c>
      <c r="I580">
        <v>0</v>
      </c>
      <c r="J580">
        <v>-2490662</v>
      </c>
      <c r="K580">
        <v>-2490662</v>
      </c>
      <c r="L580">
        <f t="shared" si="23"/>
        <v>0</v>
      </c>
      <c r="M580">
        <f t="shared" si="24"/>
        <v>0</v>
      </c>
      <c r="U580">
        <v>139</v>
      </c>
      <c r="V580">
        <v>0</v>
      </c>
      <c r="W580">
        <v>5562773</v>
      </c>
    </row>
    <row r="581" spans="1:23" x14ac:dyDescent="0.25">
      <c r="A581">
        <v>690</v>
      </c>
      <c r="B581">
        <v>2995</v>
      </c>
      <c r="C581">
        <v>-358</v>
      </c>
      <c r="D581">
        <v>-153</v>
      </c>
      <c r="E581">
        <v>-823</v>
      </c>
      <c r="F581">
        <v>-2178</v>
      </c>
      <c r="G581">
        <v>1085</v>
      </c>
      <c r="H581">
        <v>416</v>
      </c>
      <c r="I581">
        <v>0</v>
      </c>
      <c r="J581">
        <v>2861170</v>
      </c>
      <c r="K581">
        <v>2861170</v>
      </c>
      <c r="L581">
        <f t="shared" si="23"/>
        <v>0</v>
      </c>
      <c r="M581">
        <f t="shared" si="24"/>
        <v>0</v>
      </c>
      <c r="U581">
        <v>666</v>
      </c>
      <c r="V581">
        <v>0</v>
      </c>
      <c r="W581">
        <v>5584807</v>
      </c>
    </row>
    <row r="582" spans="1:23" x14ac:dyDescent="0.25">
      <c r="A582">
        <v>2061</v>
      </c>
      <c r="B582">
        <v>1724</v>
      </c>
      <c r="C582">
        <v>234</v>
      </c>
      <c r="D582">
        <v>-1576</v>
      </c>
      <c r="E582">
        <v>1157</v>
      </c>
      <c r="F582">
        <v>-1719</v>
      </c>
      <c r="G582">
        <v>2485</v>
      </c>
      <c r="H582">
        <v>217</v>
      </c>
      <c r="I582">
        <v>0</v>
      </c>
      <c r="J582">
        <v>-2320080</v>
      </c>
      <c r="K582">
        <v>-2320080</v>
      </c>
      <c r="L582">
        <f t="shared" si="23"/>
        <v>0</v>
      </c>
      <c r="M582">
        <f t="shared" si="24"/>
        <v>0</v>
      </c>
      <c r="U582">
        <v>99</v>
      </c>
      <c r="V582">
        <v>0</v>
      </c>
      <c r="W582">
        <v>5610900</v>
      </c>
    </row>
    <row r="583" spans="1:23" x14ac:dyDescent="0.25">
      <c r="A583">
        <v>1409</v>
      </c>
      <c r="B583">
        <v>-545</v>
      </c>
      <c r="C583">
        <v>215</v>
      </c>
      <c r="D583">
        <v>198</v>
      </c>
      <c r="E583">
        <v>1590</v>
      </c>
      <c r="F583">
        <v>-2750</v>
      </c>
      <c r="G583">
        <v>1365</v>
      </c>
      <c r="H583">
        <v>771</v>
      </c>
      <c r="I583">
        <v>0</v>
      </c>
      <c r="J583">
        <v>-1179525</v>
      </c>
      <c r="K583">
        <v>-1179525</v>
      </c>
      <c r="L583">
        <f t="shared" si="23"/>
        <v>0</v>
      </c>
      <c r="M583">
        <f t="shared" si="24"/>
        <v>0</v>
      </c>
      <c r="U583">
        <v>445</v>
      </c>
      <c r="V583">
        <v>0</v>
      </c>
      <c r="W583">
        <v>5622515</v>
      </c>
    </row>
    <row r="584" spans="1:23" x14ac:dyDescent="0.25">
      <c r="A584">
        <v>3623</v>
      </c>
      <c r="B584">
        <v>-2216</v>
      </c>
      <c r="C584">
        <v>-1336</v>
      </c>
      <c r="D584">
        <v>2138</v>
      </c>
      <c r="E584">
        <v>2704</v>
      </c>
      <c r="F584">
        <v>-2068</v>
      </c>
      <c r="G584">
        <v>1495</v>
      </c>
      <c r="H584">
        <v>328</v>
      </c>
      <c r="I584">
        <v>0</v>
      </c>
      <c r="J584">
        <v>-6105457</v>
      </c>
      <c r="K584">
        <v>-6105457</v>
      </c>
      <c r="L584">
        <f t="shared" si="23"/>
        <v>0</v>
      </c>
      <c r="M584">
        <f t="shared" si="24"/>
        <v>0</v>
      </c>
      <c r="U584">
        <v>662</v>
      </c>
      <c r="V584">
        <v>0</v>
      </c>
      <c r="W584">
        <v>5655673</v>
      </c>
    </row>
    <row r="585" spans="1:23" x14ac:dyDescent="0.25">
      <c r="A585">
        <v>1057</v>
      </c>
      <c r="B585">
        <v>-119</v>
      </c>
      <c r="C585">
        <v>1269</v>
      </c>
      <c r="D585">
        <v>-1190</v>
      </c>
      <c r="E585">
        <v>-49</v>
      </c>
      <c r="F585">
        <v>-2387</v>
      </c>
      <c r="G585">
        <v>2375</v>
      </c>
      <c r="H585">
        <v>224</v>
      </c>
      <c r="I585">
        <v>0</v>
      </c>
      <c r="J585">
        <v>-2865104</v>
      </c>
      <c r="K585">
        <v>-2865104</v>
      </c>
      <c r="L585">
        <f t="shared" si="23"/>
        <v>0</v>
      </c>
      <c r="M585">
        <f t="shared" si="24"/>
        <v>0</v>
      </c>
      <c r="U585">
        <v>326</v>
      </c>
      <c r="V585">
        <v>1</v>
      </c>
      <c r="W585">
        <v>5656579</v>
      </c>
    </row>
    <row r="586" spans="1:23" x14ac:dyDescent="0.25">
      <c r="A586">
        <v>1615</v>
      </c>
      <c r="B586">
        <v>2939</v>
      </c>
      <c r="C586">
        <v>-1445</v>
      </c>
      <c r="D586">
        <v>1822</v>
      </c>
      <c r="E586">
        <v>-2131</v>
      </c>
      <c r="F586">
        <v>-1622</v>
      </c>
      <c r="G586">
        <v>1135</v>
      </c>
      <c r="H586">
        <v>776</v>
      </c>
      <c r="I586">
        <v>0</v>
      </c>
      <c r="J586">
        <v>865583</v>
      </c>
      <c r="K586">
        <v>865583</v>
      </c>
      <c r="L586">
        <f t="shared" si="23"/>
        <v>0</v>
      </c>
      <c r="M586">
        <f t="shared" si="24"/>
        <v>0</v>
      </c>
      <c r="U586">
        <v>197</v>
      </c>
      <c r="V586">
        <v>1</v>
      </c>
      <c r="W586">
        <v>5680740</v>
      </c>
    </row>
    <row r="587" spans="1:23" x14ac:dyDescent="0.25">
      <c r="A587">
        <v>340</v>
      </c>
      <c r="B587">
        <v>764</v>
      </c>
      <c r="C587">
        <v>-330</v>
      </c>
      <c r="D587">
        <v>800</v>
      </c>
      <c r="E587">
        <v>1785</v>
      </c>
      <c r="F587">
        <v>-3520</v>
      </c>
      <c r="G587">
        <v>1215</v>
      </c>
      <c r="H587">
        <v>232</v>
      </c>
      <c r="I587">
        <v>0</v>
      </c>
      <c r="J587">
        <v>2746008</v>
      </c>
      <c r="K587">
        <v>2746008</v>
      </c>
      <c r="L587">
        <f t="shared" si="23"/>
        <v>0</v>
      </c>
      <c r="M587">
        <f t="shared" si="24"/>
        <v>0</v>
      </c>
      <c r="U587">
        <v>165</v>
      </c>
      <c r="V587">
        <v>1</v>
      </c>
      <c r="W587">
        <v>5734585</v>
      </c>
    </row>
    <row r="588" spans="1:23" x14ac:dyDescent="0.25">
      <c r="A588">
        <v>858</v>
      </c>
      <c r="B588">
        <v>-1581</v>
      </c>
      <c r="C588">
        <v>-912</v>
      </c>
      <c r="D588">
        <v>2728</v>
      </c>
      <c r="E588">
        <v>4035</v>
      </c>
      <c r="F588">
        <v>-3993</v>
      </c>
      <c r="G588">
        <v>3085</v>
      </c>
      <c r="H588">
        <v>651</v>
      </c>
      <c r="I588">
        <v>0</v>
      </c>
      <c r="J588">
        <v>-1996550</v>
      </c>
      <c r="K588">
        <v>-1996550</v>
      </c>
      <c r="L588">
        <f t="shared" si="23"/>
        <v>0</v>
      </c>
      <c r="M588">
        <f t="shared" si="24"/>
        <v>0</v>
      </c>
      <c r="U588">
        <v>391</v>
      </c>
      <c r="V588">
        <v>1</v>
      </c>
      <c r="W588">
        <v>5773641</v>
      </c>
    </row>
    <row r="589" spans="1:23" x14ac:dyDescent="0.25">
      <c r="A589">
        <v>948</v>
      </c>
      <c r="B589">
        <v>-835</v>
      </c>
      <c r="C589">
        <v>-525</v>
      </c>
      <c r="D589">
        <v>1063</v>
      </c>
      <c r="E589">
        <v>-5311</v>
      </c>
      <c r="F589">
        <v>-2772</v>
      </c>
      <c r="G589">
        <v>-1625</v>
      </c>
      <c r="H589">
        <v>24</v>
      </c>
      <c r="I589">
        <v>1</v>
      </c>
      <c r="J589">
        <v>809395</v>
      </c>
      <c r="K589">
        <v>809395</v>
      </c>
      <c r="L589">
        <f t="shared" si="23"/>
        <v>0</v>
      </c>
      <c r="M589">
        <f t="shared" si="24"/>
        <v>0</v>
      </c>
      <c r="U589">
        <v>788</v>
      </c>
      <c r="V589">
        <v>0</v>
      </c>
      <c r="W589">
        <v>5885893</v>
      </c>
    </row>
    <row r="590" spans="1:23" x14ac:dyDescent="0.25">
      <c r="A590">
        <v>4016</v>
      </c>
      <c r="B590">
        <v>85</v>
      </c>
      <c r="C590">
        <v>1006</v>
      </c>
      <c r="D590">
        <v>-2707</v>
      </c>
      <c r="E590">
        <v>3591</v>
      </c>
      <c r="F590">
        <v>-1089</v>
      </c>
      <c r="G590">
        <v>3675</v>
      </c>
      <c r="H590">
        <v>738</v>
      </c>
      <c r="I590">
        <v>0</v>
      </c>
      <c r="J590">
        <v>-8167975</v>
      </c>
      <c r="K590">
        <v>-8167975</v>
      </c>
      <c r="L590">
        <f t="shared" si="23"/>
        <v>1</v>
      </c>
      <c r="M590">
        <f t="shared" si="24"/>
        <v>0</v>
      </c>
      <c r="U590">
        <v>314</v>
      </c>
      <c r="V590">
        <v>1</v>
      </c>
      <c r="W590">
        <v>5949597</v>
      </c>
    </row>
    <row r="591" spans="1:23" x14ac:dyDescent="0.25">
      <c r="A591">
        <v>2741</v>
      </c>
      <c r="B591">
        <v>724</v>
      </c>
      <c r="C591">
        <v>-1499</v>
      </c>
      <c r="D591">
        <v>2738</v>
      </c>
      <c r="E591">
        <v>-1093</v>
      </c>
      <c r="F591">
        <v>-1565</v>
      </c>
      <c r="G591">
        <v>815</v>
      </c>
      <c r="H591">
        <v>168</v>
      </c>
      <c r="I591">
        <v>0</v>
      </c>
      <c r="J591">
        <v>-2169687</v>
      </c>
      <c r="K591">
        <v>-2169687</v>
      </c>
      <c r="L591">
        <f t="shared" si="23"/>
        <v>0</v>
      </c>
      <c r="M591">
        <f t="shared" si="24"/>
        <v>0</v>
      </c>
      <c r="U591">
        <v>763</v>
      </c>
      <c r="V591">
        <v>0</v>
      </c>
      <c r="W591">
        <v>5974789</v>
      </c>
    </row>
    <row r="592" spans="1:23" x14ac:dyDescent="0.25">
      <c r="A592">
        <v>-304</v>
      </c>
      <c r="B592">
        <v>-1770</v>
      </c>
      <c r="C592">
        <v>1717</v>
      </c>
      <c r="D592">
        <v>-924</v>
      </c>
      <c r="E592">
        <v>3180</v>
      </c>
      <c r="F592">
        <v>-4510</v>
      </c>
      <c r="G592">
        <v>596</v>
      </c>
      <c r="H592">
        <v>3</v>
      </c>
      <c r="I592">
        <v>0</v>
      </c>
      <c r="J592">
        <v>2721251</v>
      </c>
      <c r="K592">
        <v>2721251</v>
      </c>
      <c r="L592">
        <f t="shared" si="23"/>
        <v>0</v>
      </c>
      <c r="M592">
        <f t="shared" si="24"/>
        <v>0</v>
      </c>
      <c r="U592">
        <v>253</v>
      </c>
      <c r="V592">
        <v>1</v>
      </c>
      <c r="W592">
        <v>6016437</v>
      </c>
    </row>
    <row r="593" spans="1:23" x14ac:dyDescent="0.25">
      <c r="A593">
        <v>1934</v>
      </c>
      <c r="B593">
        <v>2605</v>
      </c>
      <c r="C593">
        <v>-1651</v>
      </c>
      <c r="D593">
        <v>979</v>
      </c>
      <c r="E593">
        <v>-1127</v>
      </c>
      <c r="F593">
        <v>-2211</v>
      </c>
      <c r="G593">
        <v>-1355</v>
      </c>
      <c r="H593">
        <v>28</v>
      </c>
      <c r="I593">
        <v>1</v>
      </c>
      <c r="J593">
        <v>4532992</v>
      </c>
      <c r="K593">
        <v>4532992</v>
      </c>
      <c r="L593">
        <f t="shared" si="23"/>
        <v>0</v>
      </c>
      <c r="M593">
        <f t="shared" si="24"/>
        <v>0</v>
      </c>
      <c r="U593">
        <v>79</v>
      </c>
      <c r="V593">
        <v>1</v>
      </c>
      <c r="W593">
        <v>6032761</v>
      </c>
    </row>
    <row r="594" spans="1:23" x14ac:dyDescent="0.25">
      <c r="A594">
        <v>1094</v>
      </c>
      <c r="B594">
        <v>1491</v>
      </c>
      <c r="C594">
        <v>-777</v>
      </c>
      <c r="D594">
        <v>1411</v>
      </c>
      <c r="E594">
        <v>-148</v>
      </c>
      <c r="F594">
        <v>-2673</v>
      </c>
      <c r="G594">
        <v>1135</v>
      </c>
      <c r="H594">
        <v>301</v>
      </c>
      <c r="I594">
        <v>0</v>
      </c>
      <c r="J594">
        <v>1429600</v>
      </c>
      <c r="K594">
        <v>1429600</v>
      </c>
      <c r="L594">
        <f t="shared" si="23"/>
        <v>0</v>
      </c>
      <c r="M594">
        <f t="shared" si="24"/>
        <v>0</v>
      </c>
      <c r="U594">
        <v>26</v>
      </c>
      <c r="V594">
        <v>0</v>
      </c>
      <c r="W594">
        <v>6063552</v>
      </c>
    </row>
    <row r="595" spans="1:23" x14ac:dyDescent="0.25">
      <c r="A595">
        <v>2656</v>
      </c>
      <c r="B595">
        <v>-412</v>
      </c>
      <c r="C595">
        <v>83</v>
      </c>
      <c r="D595">
        <v>178</v>
      </c>
      <c r="E595">
        <v>2250</v>
      </c>
      <c r="F595">
        <v>-2079</v>
      </c>
      <c r="G595">
        <v>3455</v>
      </c>
      <c r="H595">
        <v>375</v>
      </c>
      <c r="I595">
        <v>0</v>
      </c>
      <c r="J595">
        <v>-6015832</v>
      </c>
      <c r="K595">
        <v>-6015832</v>
      </c>
      <c r="L595">
        <f t="shared" si="23"/>
        <v>0</v>
      </c>
      <c r="M595">
        <f t="shared" si="24"/>
        <v>0</v>
      </c>
      <c r="U595">
        <v>659</v>
      </c>
      <c r="V595">
        <v>1</v>
      </c>
      <c r="W595">
        <v>6097547</v>
      </c>
    </row>
    <row r="596" spans="1:23" x14ac:dyDescent="0.25">
      <c r="A596">
        <v>2890</v>
      </c>
      <c r="B596">
        <v>-2204</v>
      </c>
      <c r="C596">
        <v>3129</v>
      </c>
      <c r="D596">
        <v>-4287</v>
      </c>
      <c r="E596">
        <v>4219</v>
      </c>
      <c r="F596">
        <v>-2123</v>
      </c>
      <c r="G596">
        <v>3495</v>
      </c>
      <c r="H596">
        <v>71</v>
      </c>
      <c r="I596">
        <v>0</v>
      </c>
      <c r="J596">
        <v>-8208339</v>
      </c>
      <c r="K596">
        <v>-8208339</v>
      </c>
      <c r="L596">
        <f t="shared" si="23"/>
        <v>1</v>
      </c>
      <c r="M596">
        <f t="shared" si="24"/>
        <v>0</v>
      </c>
      <c r="U596">
        <v>724</v>
      </c>
      <c r="V596">
        <v>0</v>
      </c>
      <c r="W596">
        <v>6125646</v>
      </c>
    </row>
    <row r="597" spans="1:23" x14ac:dyDescent="0.25">
      <c r="A597">
        <v>2242</v>
      </c>
      <c r="B597">
        <v>2572</v>
      </c>
      <c r="C597">
        <v>-1108</v>
      </c>
      <c r="D597">
        <v>2085</v>
      </c>
      <c r="E597">
        <v>-3375</v>
      </c>
      <c r="F597">
        <v>-995</v>
      </c>
      <c r="G597">
        <v>1865</v>
      </c>
      <c r="H597">
        <v>131</v>
      </c>
      <c r="I597">
        <v>0</v>
      </c>
      <c r="J597">
        <v>-2352154</v>
      </c>
      <c r="K597">
        <v>-2352154</v>
      </c>
      <c r="L597">
        <f t="shared" si="23"/>
        <v>0</v>
      </c>
      <c r="M597">
        <f t="shared" si="24"/>
        <v>0</v>
      </c>
      <c r="U597">
        <v>299</v>
      </c>
      <c r="V597">
        <v>0</v>
      </c>
      <c r="W597">
        <v>6127552</v>
      </c>
    </row>
    <row r="598" spans="1:23" x14ac:dyDescent="0.25">
      <c r="A598">
        <v>752</v>
      </c>
      <c r="B598">
        <v>298</v>
      </c>
      <c r="C598">
        <v>51</v>
      </c>
      <c r="D598">
        <v>1253</v>
      </c>
      <c r="E598">
        <v>-461</v>
      </c>
      <c r="F598">
        <v>-2805</v>
      </c>
      <c r="G598">
        <v>3465</v>
      </c>
      <c r="H598">
        <v>717</v>
      </c>
      <c r="I598">
        <v>1</v>
      </c>
      <c r="J598">
        <v>-3096235</v>
      </c>
      <c r="K598">
        <v>-3096235</v>
      </c>
      <c r="L598">
        <f t="shared" si="23"/>
        <v>0</v>
      </c>
      <c r="M598">
        <f t="shared" si="24"/>
        <v>0</v>
      </c>
      <c r="U598">
        <v>258</v>
      </c>
      <c r="V598">
        <v>0</v>
      </c>
      <c r="W598">
        <v>6148168</v>
      </c>
    </row>
    <row r="599" spans="1:23" x14ac:dyDescent="0.25">
      <c r="A599">
        <v>3793</v>
      </c>
      <c r="B599">
        <v>1828</v>
      </c>
      <c r="C599">
        <v>-293</v>
      </c>
      <c r="D599">
        <v>-34</v>
      </c>
      <c r="E599">
        <v>-1839</v>
      </c>
      <c r="F599">
        <v>-264</v>
      </c>
      <c r="G599">
        <v>2385</v>
      </c>
      <c r="H599">
        <v>592</v>
      </c>
      <c r="I599">
        <v>0</v>
      </c>
      <c r="J599">
        <v>-6277584</v>
      </c>
      <c r="K599">
        <v>-6277584</v>
      </c>
      <c r="L599">
        <f t="shared" si="23"/>
        <v>0</v>
      </c>
      <c r="M599">
        <f t="shared" si="24"/>
        <v>0</v>
      </c>
      <c r="U599">
        <v>125</v>
      </c>
      <c r="V599">
        <v>0</v>
      </c>
      <c r="W599">
        <v>6149483</v>
      </c>
    </row>
    <row r="600" spans="1:23" x14ac:dyDescent="0.25">
      <c r="A600">
        <v>-797</v>
      </c>
      <c r="B600">
        <v>-1091</v>
      </c>
      <c r="C600">
        <v>3966</v>
      </c>
      <c r="D600">
        <v>1443</v>
      </c>
      <c r="E600">
        <v>1190</v>
      </c>
      <c r="F600">
        <v>-2959</v>
      </c>
      <c r="G600">
        <v>-1675</v>
      </c>
      <c r="H600">
        <v>214</v>
      </c>
      <c r="I600">
        <v>1</v>
      </c>
      <c r="J600">
        <v>6643776</v>
      </c>
      <c r="K600">
        <v>6643776</v>
      </c>
      <c r="L600">
        <f t="shared" si="23"/>
        <v>0</v>
      </c>
      <c r="M600">
        <f t="shared" si="24"/>
        <v>0</v>
      </c>
      <c r="U600">
        <v>373</v>
      </c>
      <c r="V600">
        <v>0</v>
      </c>
      <c r="W600">
        <v>6162956</v>
      </c>
    </row>
    <row r="601" spans="1:23" x14ac:dyDescent="0.25">
      <c r="A601">
        <v>-540</v>
      </c>
      <c r="B601">
        <v>1125</v>
      </c>
      <c r="C601">
        <v>6</v>
      </c>
      <c r="D601">
        <v>1042</v>
      </c>
      <c r="E601">
        <v>70</v>
      </c>
      <c r="F601">
        <v>-3938</v>
      </c>
      <c r="G601">
        <v>188</v>
      </c>
      <c r="H601">
        <v>445</v>
      </c>
      <c r="I601">
        <v>0</v>
      </c>
      <c r="J601">
        <v>5622515</v>
      </c>
      <c r="K601">
        <v>5622515</v>
      </c>
      <c r="L601">
        <f t="shared" si="23"/>
        <v>0</v>
      </c>
      <c r="M601">
        <f t="shared" si="24"/>
        <v>0</v>
      </c>
      <c r="U601">
        <v>698</v>
      </c>
      <c r="V601">
        <v>0</v>
      </c>
      <c r="W601">
        <v>6187259</v>
      </c>
    </row>
    <row r="602" spans="1:23" x14ac:dyDescent="0.25">
      <c r="A602">
        <v>621</v>
      </c>
      <c r="B602">
        <v>154</v>
      </c>
      <c r="C602">
        <v>-177</v>
      </c>
      <c r="D602">
        <v>1506</v>
      </c>
      <c r="E602">
        <v>573</v>
      </c>
      <c r="F602">
        <v>-3432</v>
      </c>
      <c r="G602">
        <v>585</v>
      </c>
      <c r="H602">
        <v>499</v>
      </c>
      <c r="I602">
        <v>0</v>
      </c>
      <c r="J602">
        <v>2264042</v>
      </c>
      <c r="K602">
        <v>2264042</v>
      </c>
      <c r="L602">
        <f t="shared" si="23"/>
        <v>0</v>
      </c>
      <c r="M602">
        <f t="shared" si="24"/>
        <v>0</v>
      </c>
      <c r="U602">
        <v>635</v>
      </c>
      <c r="V602">
        <v>1</v>
      </c>
      <c r="W602">
        <v>6207678</v>
      </c>
    </row>
    <row r="603" spans="1:23" x14ac:dyDescent="0.25">
      <c r="A603">
        <v>1077</v>
      </c>
      <c r="B603">
        <v>2928</v>
      </c>
      <c r="C603">
        <v>-281</v>
      </c>
      <c r="D603">
        <v>452</v>
      </c>
      <c r="E603">
        <v>-1038</v>
      </c>
      <c r="F603">
        <v>-2189</v>
      </c>
      <c r="G603">
        <v>2425</v>
      </c>
      <c r="H603">
        <v>770</v>
      </c>
      <c r="I603">
        <v>0</v>
      </c>
      <c r="J603">
        <v>387167</v>
      </c>
      <c r="K603">
        <v>387167</v>
      </c>
      <c r="L603">
        <f t="shared" si="23"/>
        <v>0</v>
      </c>
      <c r="M603">
        <f t="shared" si="24"/>
        <v>0</v>
      </c>
      <c r="U603">
        <v>334</v>
      </c>
      <c r="V603">
        <v>0</v>
      </c>
      <c r="W603">
        <v>6243303</v>
      </c>
    </row>
    <row r="604" spans="1:23" x14ac:dyDescent="0.25">
      <c r="A604">
        <v>498</v>
      </c>
      <c r="B604">
        <v>-946</v>
      </c>
      <c r="C604">
        <v>-156</v>
      </c>
      <c r="D604">
        <v>2528</v>
      </c>
      <c r="E604">
        <v>-607</v>
      </c>
      <c r="F604">
        <v>-3553</v>
      </c>
      <c r="G604">
        <v>85</v>
      </c>
      <c r="H604">
        <v>218</v>
      </c>
      <c r="I604">
        <v>0</v>
      </c>
      <c r="J604">
        <v>1675217</v>
      </c>
      <c r="K604">
        <v>1675217</v>
      </c>
      <c r="L604">
        <f t="shared" si="23"/>
        <v>0</v>
      </c>
      <c r="M604">
        <f t="shared" si="24"/>
        <v>0</v>
      </c>
      <c r="U604">
        <v>729</v>
      </c>
      <c r="V604">
        <v>1</v>
      </c>
      <c r="W604">
        <v>6267327</v>
      </c>
    </row>
    <row r="605" spans="1:23" x14ac:dyDescent="0.25">
      <c r="A605">
        <v>1657</v>
      </c>
      <c r="B605">
        <v>-1692</v>
      </c>
      <c r="C605">
        <v>-93</v>
      </c>
      <c r="D605">
        <v>1569</v>
      </c>
      <c r="E605">
        <v>2477</v>
      </c>
      <c r="F605">
        <v>-3421</v>
      </c>
      <c r="G605">
        <v>1815</v>
      </c>
      <c r="H605">
        <v>736</v>
      </c>
      <c r="I605">
        <v>0</v>
      </c>
      <c r="J605">
        <v>-2365410</v>
      </c>
      <c r="K605">
        <v>-2365410</v>
      </c>
      <c r="L605">
        <f t="shared" si="23"/>
        <v>0</v>
      </c>
      <c r="M605">
        <f t="shared" si="24"/>
        <v>0</v>
      </c>
      <c r="U605">
        <v>591</v>
      </c>
      <c r="V605">
        <v>0</v>
      </c>
      <c r="W605">
        <v>6276142</v>
      </c>
    </row>
    <row r="606" spans="1:23" x14ac:dyDescent="0.25">
      <c r="A606">
        <v>1342</v>
      </c>
      <c r="B606">
        <v>-2104</v>
      </c>
      <c r="C606">
        <v>1028</v>
      </c>
      <c r="D606">
        <v>1495</v>
      </c>
      <c r="E606">
        <v>-1117</v>
      </c>
      <c r="F606">
        <v>-2783</v>
      </c>
      <c r="G606">
        <v>1205</v>
      </c>
      <c r="H606">
        <v>170</v>
      </c>
      <c r="I606">
        <v>0</v>
      </c>
      <c r="J606">
        <v>-3358552</v>
      </c>
      <c r="K606">
        <v>-3358552</v>
      </c>
      <c r="L606">
        <f t="shared" si="23"/>
        <v>0</v>
      </c>
      <c r="M606">
        <f t="shared" si="24"/>
        <v>0</v>
      </c>
      <c r="U606">
        <v>447</v>
      </c>
      <c r="V606">
        <v>0</v>
      </c>
      <c r="W606">
        <v>6299792</v>
      </c>
    </row>
    <row r="607" spans="1:23" x14ac:dyDescent="0.25">
      <c r="A607">
        <v>1689</v>
      </c>
      <c r="B607">
        <v>1262</v>
      </c>
      <c r="C607">
        <v>-707</v>
      </c>
      <c r="D607">
        <v>2169</v>
      </c>
      <c r="E607">
        <v>-2152</v>
      </c>
      <c r="F607">
        <v>-2189</v>
      </c>
      <c r="G607">
        <v>145</v>
      </c>
      <c r="H607">
        <v>255</v>
      </c>
      <c r="I607">
        <v>0</v>
      </c>
      <c r="J607">
        <v>937144</v>
      </c>
      <c r="K607">
        <v>937144</v>
      </c>
      <c r="L607">
        <f t="shared" si="23"/>
        <v>0</v>
      </c>
      <c r="M607">
        <f t="shared" si="24"/>
        <v>0</v>
      </c>
      <c r="U607">
        <v>147</v>
      </c>
      <c r="V607">
        <v>0</v>
      </c>
      <c r="W607">
        <v>6349517</v>
      </c>
    </row>
    <row r="608" spans="1:23" x14ac:dyDescent="0.25">
      <c r="A608">
        <v>1912</v>
      </c>
      <c r="B608">
        <v>310</v>
      </c>
      <c r="C608">
        <v>-533</v>
      </c>
      <c r="D608">
        <v>884</v>
      </c>
      <c r="E608">
        <v>1016</v>
      </c>
      <c r="F608">
        <v>-2827</v>
      </c>
      <c r="G608">
        <v>2385</v>
      </c>
      <c r="H608">
        <v>669</v>
      </c>
      <c r="I608">
        <v>1</v>
      </c>
      <c r="J608">
        <v>-2399228</v>
      </c>
      <c r="K608">
        <v>-2399228</v>
      </c>
      <c r="L608">
        <f t="shared" si="23"/>
        <v>0</v>
      </c>
      <c r="M608">
        <f t="shared" si="24"/>
        <v>0</v>
      </c>
      <c r="U608">
        <v>58</v>
      </c>
      <c r="V608">
        <v>0</v>
      </c>
      <c r="W608">
        <v>6354905</v>
      </c>
    </row>
    <row r="609" spans="1:23" x14ac:dyDescent="0.25">
      <c r="A609">
        <v>234</v>
      </c>
      <c r="B609">
        <v>1270</v>
      </c>
      <c r="C609">
        <v>26</v>
      </c>
      <c r="D609">
        <v>1885</v>
      </c>
      <c r="E609">
        <v>-1925</v>
      </c>
      <c r="F609">
        <v>-3091</v>
      </c>
      <c r="G609">
        <v>885</v>
      </c>
      <c r="H609">
        <v>681</v>
      </c>
      <c r="I609">
        <v>0</v>
      </c>
      <c r="J609">
        <v>2510766</v>
      </c>
      <c r="K609">
        <v>2510766</v>
      </c>
      <c r="L609">
        <f t="shared" si="23"/>
        <v>0</v>
      </c>
      <c r="M609">
        <f t="shared" si="24"/>
        <v>0</v>
      </c>
      <c r="U609">
        <v>733</v>
      </c>
      <c r="V609">
        <v>0</v>
      </c>
      <c r="W609">
        <v>6356894</v>
      </c>
    </row>
    <row r="610" spans="1:23" x14ac:dyDescent="0.25">
      <c r="A610">
        <v>-1849</v>
      </c>
      <c r="B610">
        <v>1893</v>
      </c>
      <c r="C610">
        <v>2716</v>
      </c>
      <c r="D610">
        <v>1569</v>
      </c>
      <c r="E610">
        <v>-2239</v>
      </c>
      <c r="F610">
        <v>-3212</v>
      </c>
      <c r="G610">
        <v>1115</v>
      </c>
      <c r="H610">
        <v>314</v>
      </c>
      <c r="I610">
        <v>1</v>
      </c>
      <c r="J610">
        <v>5949597</v>
      </c>
      <c r="K610">
        <v>5949597</v>
      </c>
      <c r="L610">
        <f t="shared" si="23"/>
        <v>0</v>
      </c>
      <c r="M610">
        <f t="shared" si="24"/>
        <v>0</v>
      </c>
      <c r="U610">
        <v>588</v>
      </c>
      <c r="V610">
        <v>1</v>
      </c>
      <c r="W610">
        <v>6385586</v>
      </c>
    </row>
    <row r="611" spans="1:23" x14ac:dyDescent="0.25">
      <c r="A611">
        <v>475</v>
      </c>
      <c r="B611">
        <v>566</v>
      </c>
      <c r="C611">
        <v>-1195</v>
      </c>
      <c r="D611">
        <v>3907</v>
      </c>
      <c r="E611">
        <v>-1979</v>
      </c>
      <c r="F611">
        <v>-3443</v>
      </c>
      <c r="G611">
        <v>-193</v>
      </c>
      <c r="H611">
        <v>741</v>
      </c>
      <c r="I611">
        <v>0</v>
      </c>
      <c r="J611">
        <v>3503272</v>
      </c>
      <c r="K611">
        <v>3503272</v>
      </c>
      <c r="L611">
        <f t="shared" si="23"/>
        <v>0</v>
      </c>
      <c r="M611">
        <f t="shared" si="24"/>
        <v>0</v>
      </c>
      <c r="U611">
        <v>231</v>
      </c>
      <c r="V611">
        <v>0</v>
      </c>
      <c r="W611">
        <v>6486920</v>
      </c>
    </row>
    <row r="612" spans="1:23" x14ac:dyDescent="0.25">
      <c r="A612">
        <v>-385</v>
      </c>
      <c r="B612">
        <v>172</v>
      </c>
      <c r="C612">
        <v>862</v>
      </c>
      <c r="D612">
        <v>-258</v>
      </c>
      <c r="E612">
        <v>-272</v>
      </c>
      <c r="F612">
        <v>-4191</v>
      </c>
      <c r="G612">
        <v>3885</v>
      </c>
      <c r="H612">
        <v>536</v>
      </c>
      <c r="I612">
        <v>1</v>
      </c>
      <c r="J612">
        <v>-1461598</v>
      </c>
      <c r="K612">
        <v>-1461598</v>
      </c>
      <c r="L612">
        <f t="shared" si="23"/>
        <v>0</v>
      </c>
      <c r="M612">
        <f t="shared" si="24"/>
        <v>0</v>
      </c>
      <c r="U612">
        <v>464</v>
      </c>
      <c r="V612">
        <v>1</v>
      </c>
      <c r="W612">
        <v>6516186</v>
      </c>
    </row>
    <row r="613" spans="1:23" x14ac:dyDescent="0.25">
      <c r="A613">
        <v>328</v>
      </c>
      <c r="B613">
        <v>1210</v>
      </c>
      <c r="C613">
        <v>1934</v>
      </c>
      <c r="D613">
        <v>790</v>
      </c>
      <c r="E613">
        <v>-3732</v>
      </c>
      <c r="F613">
        <v>-2123</v>
      </c>
      <c r="G613">
        <v>2375</v>
      </c>
      <c r="H613">
        <v>468</v>
      </c>
      <c r="I613">
        <v>1</v>
      </c>
      <c r="J613">
        <v>-1355213</v>
      </c>
      <c r="K613">
        <v>-1355213</v>
      </c>
      <c r="L613">
        <f t="shared" si="23"/>
        <v>0</v>
      </c>
      <c r="M613">
        <f t="shared" si="24"/>
        <v>0</v>
      </c>
      <c r="U613">
        <v>183</v>
      </c>
      <c r="V613">
        <v>0</v>
      </c>
      <c r="W613">
        <v>6533205</v>
      </c>
    </row>
    <row r="614" spans="1:23" x14ac:dyDescent="0.25">
      <c r="A614">
        <v>1028</v>
      </c>
      <c r="B614">
        <v>842</v>
      </c>
      <c r="C614">
        <v>161</v>
      </c>
      <c r="D614">
        <v>25</v>
      </c>
      <c r="E614">
        <v>735</v>
      </c>
      <c r="F614">
        <v>-3399</v>
      </c>
      <c r="G614">
        <v>3255</v>
      </c>
      <c r="H614">
        <v>332</v>
      </c>
      <c r="I614">
        <v>1</v>
      </c>
      <c r="J614">
        <v>-1681155</v>
      </c>
      <c r="K614">
        <v>-1681155</v>
      </c>
      <c r="L614">
        <f t="shared" si="23"/>
        <v>0</v>
      </c>
      <c r="M614">
        <f t="shared" si="24"/>
        <v>0</v>
      </c>
      <c r="U614">
        <v>539</v>
      </c>
      <c r="V614">
        <v>0</v>
      </c>
      <c r="W614">
        <v>6554520</v>
      </c>
    </row>
    <row r="615" spans="1:23" x14ac:dyDescent="0.25">
      <c r="A615">
        <v>1005</v>
      </c>
      <c r="B615">
        <v>-1135</v>
      </c>
      <c r="C615">
        <v>1619</v>
      </c>
      <c r="D615">
        <v>-388</v>
      </c>
      <c r="E615">
        <v>2380</v>
      </c>
      <c r="F615">
        <v>-3751</v>
      </c>
      <c r="G615">
        <v>1995</v>
      </c>
      <c r="H615">
        <v>344</v>
      </c>
      <c r="I615">
        <v>0</v>
      </c>
      <c r="J615">
        <v>-1003142</v>
      </c>
      <c r="K615">
        <v>-1003142</v>
      </c>
      <c r="L615">
        <f t="shared" si="23"/>
        <v>0</v>
      </c>
      <c r="M615">
        <f t="shared" si="24"/>
        <v>0</v>
      </c>
      <c r="U615">
        <v>719</v>
      </c>
      <c r="V615">
        <v>0</v>
      </c>
      <c r="W615">
        <v>6601401</v>
      </c>
    </row>
    <row r="616" spans="1:23" x14ac:dyDescent="0.25">
      <c r="A616">
        <v>1976</v>
      </c>
      <c r="B616">
        <v>-1091</v>
      </c>
      <c r="C616">
        <v>1028</v>
      </c>
      <c r="D616">
        <v>2475</v>
      </c>
      <c r="E616">
        <v>-1481</v>
      </c>
      <c r="F616">
        <v>-2244</v>
      </c>
      <c r="G616">
        <v>-77</v>
      </c>
      <c r="H616">
        <v>563</v>
      </c>
      <c r="I616">
        <v>1</v>
      </c>
      <c r="J616">
        <v>-1205782</v>
      </c>
      <c r="K616">
        <v>-1205782</v>
      </c>
      <c r="L616">
        <f t="shared" si="23"/>
        <v>0</v>
      </c>
      <c r="M616">
        <f t="shared" si="24"/>
        <v>0</v>
      </c>
      <c r="U616">
        <v>214</v>
      </c>
      <c r="V616">
        <v>1</v>
      </c>
      <c r="W616">
        <v>6643776</v>
      </c>
    </row>
    <row r="617" spans="1:23" x14ac:dyDescent="0.25">
      <c r="A617">
        <v>279</v>
      </c>
      <c r="B617">
        <v>2271</v>
      </c>
      <c r="C617">
        <v>-3</v>
      </c>
      <c r="D617">
        <v>684</v>
      </c>
      <c r="E617">
        <v>1525</v>
      </c>
      <c r="F617">
        <v>-3784</v>
      </c>
      <c r="G617">
        <v>1755</v>
      </c>
      <c r="H617">
        <v>461</v>
      </c>
      <c r="I617">
        <v>0</v>
      </c>
      <c r="J617">
        <v>4100925</v>
      </c>
      <c r="K617">
        <v>4100925</v>
      </c>
      <c r="L617">
        <f t="shared" si="23"/>
        <v>0</v>
      </c>
      <c r="M617">
        <f t="shared" si="24"/>
        <v>0</v>
      </c>
      <c r="U617">
        <v>431</v>
      </c>
      <c r="V617">
        <v>1</v>
      </c>
      <c r="W617">
        <v>6714426</v>
      </c>
    </row>
    <row r="618" spans="1:23" x14ac:dyDescent="0.25">
      <c r="A618">
        <v>-701</v>
      </c>
      <c r="B618">
        <v>406</v>
      </c>
      <c r="C618">
        <v>2260</v>
      </c>
      <c r="D618">
        <v>474</v>
      </c>
      <c r="E618">
        <v>-524</v>
      </c>
      <c r="F618">
        <v>-3718</v>
      </c>
      <c r="G618">
        <v>1905</v>
      </c>
      <c r="H618">
        <v>271</v>
      </c>
      <c r="I618">
        <v>1</v>
      </c>
      <c r="J618">
        <v>2258459</v>
      </c>
      <c r="K618">
        <v>2258459</v>
      </c>
      <c r="L618">
        <f t="shared" si="23"/>
        <v>0</v>
      </c>
      <c r="M618">
        <f t="shared" si="24"/>
        <v>0</v>
      </c>
      <c r="U618">
        <v>382</v>
      </c>
      <c r="V618">
        <v>0</v>
      </c>
      <c r="W618">
        <v>6782809</v>
      </c>
    </row>
    <row r="619" spans="1:23" x14ac:dyDescent="0.25">
      <c r="A619">
        <v>1540</v>
      </c>
      <c r="B619">
        <v>34</v>
      </c>
      <c r="C619">
        <v>1630</v>
      </c>
      <c r="D619">
        <v>-490</v>
      </c>
      <c r="E619">
        <v>-256</v>
      </c>
      <c r="F619">
        <v>-2618</v>
      </c>
      <c r="G619">
        <v>2325</v>
      </c>
      <c r="H619">
        <v>781</v>
      </c>
      <c r="I619">
        <v>0</v>
      </c>
      <c r="J619">
        <v>-2744796</v>
      </c>
      <c r="K619">
        <v>-2744796</v>
      </c>
      <c r="L619">
        <f t="shared" si="23"/>
        <v>0</v>
      </c>
      <c r="M619">
        <f t="shared" si="24"/>
        <v>0</v>
      </c>
      <c r="U619">
        <v>766</v>
      </c>
      <c r="V619">
        <v>0</v>
      </c>
      <c r="W619">
        <v>7075325</v>
      </c>
    </row>
    <row r="620" spans="1:23" x14ac:dyDescent="0.25">
      <c r="A620">
        <v>-956</v>
      </c>
      <c r="B620">
        <v>1125</v>
      </c>
      <c r="C620">
        <v>919</v>
      </c>
      <c r="D620">
        <v>1000</v>
      </c>
      <c r="E620">
        <v>-355</v>
      </c>
      <c r="F620">
        <v>-4411</v>
      </c>
      <c r="G620">
        <v>174</v>
      </c>
      <c r="H620">
        <v>719</v>
      </c>
      <c r="I620">
        <v>0</v>
      </c>
      <c r="J620">
        <v>6601401</v>
      </c>
      <c r="K620">
        <v>6601401</v>
      </c>
      <c r="L620">
        <f t="shared" si="23"/>
        <v>0</v>
      </c>
      <c r="M620">
        <f t="shared" si="24"/>
        <v>0</v>
      </c>
      <c r="U620">
        <v>692</v>
      </c>
      <c r="V620">
        <v>0</v>
      </c>
      <c r="W620">
        <v>7085327</v>
      </c>
    </row>
    <row r="621" spans="1:23" x14ac:dyDescent="0.25">
      <c r="A621">
        <v>1604</v>
      </c>
      <c r="B621">
        <v>408</v>
      </c>
      <c r="C621">
        <v>-1238</v>
      </c>
      <c r="D621">
        <v>-261</v>
      </c>
      <c r="E621">
        <v>-1389</v>
      </c>
      <c r="F621">
        <v>-3740</v>
      </c>
      <c r="G621">
        <v>2525</v>
      </c>
      <c r="H621">
        <v>298</v>
      </c>
      <c r="I621">
        <v>1</v>
      </c>
      <c r="J621">
        <v>-2779121</v>
      </c>
      <c r="K621">
        <v>-2779121</v>
      </c>
      <c r="L621">
        <f t="shared" si="23"/>
        <v>0</v>
      </c>
      <c r="M621">
        <f t="shared" si="24"/>
        <v>0</v>
      </c>
      <c r="U621">
        <v>311</v>
      </c>
      <c r="V621">
        <v>0</v>
      </c>
      <c r="W621">
        <v>7099409</v>
      </c>
    </row>
    <row r="622" spans="1:23" x14ac:dyDescent="0.25">
      <c r="A622">
        <v>1248</v>
      </c>
      <c r="B622">
        <v>337</v>
      </c>
      <c r="C622">
        <v>-45</v>
      </c>
      <c r="D622">
        <v>990</v>
      </c>
      <c r="E622">
        <v>-3667</v>
      </c>
      <c r="F622">
        <v>-3014</v>
      </c>
      <c r="G622">
        <v>-446</v>
      </c>
      <c r="H622">
        <v>407</v>
      </c>
      <c r="I622">
        <v>1</v>
      </c>
      <c r="J622">
        <v>1148332</v>
      </c>
      <c r="K622">
        <v>1148332</v>
      </c>
      <c r="L622">
        <f t="shared" si="23"/>
        <v>0</v>
      </c>
      <c r="M622">
        <f t="shared" si="24"/>
        <v>0</v>
      </c>
      <c r="U622">
        <v>50</v>
      </c>
      <c r="V622">
        <v>0</v>
      </c>
      <c r="W622">
        <v>7144543</v>
      </c>
    </row>
    <row r="623" spans="1:23" x14ac:dyDescent="0.25">
      <c r="A623">
        <v>-1849</v>
      </c>
      <c r="B623">
        <v>1153</v>
      </c>
      <c r="C623">
        <v>-978</v>
      </c>
      <c r="D623">
        <v>3739</v>
      </c>
      <c r="E623">
        <v>930</v>
      </c>
      <c r="F623">
        <v>-5852</v>
      </c>
      <c r="G623">
        <v>-1575</v>
      </c>
      <c r="H623">
        <v>19</v>
      </c>
      <c r="I623">
        <v>0</v>
      </c>
      <c r="J623">
        <v>12401895</v>
      </c>
      <c r="K623">
        <v>12401895</v>
      </c>
      <c r="L623">
        <f t="shared" si="23"/>
        <v>0</v>
      </c>
      <c r="M623">
        <f t="shared" si="24"/>
        <v>1</v>
      </c>
      <c r="U623">
        <v>316</v>
      </c>
      <c r="V623">
        <v>0</v>
      </c>
      <c r="W623">
        <v>7188957</v>
      </c>
    </row>
    <row r="624" spans="1:23" x14ac:dyDescent="0.25">
      <c r="A624">
        <v>2784</v>
      </c>
      <c r="B624">
        <v>-2483</v>
      </c>
      <c r="C624">
        <v>505</v>
      </c>
      <c r="D624">
        <v>1927</v>
      </c>
      <c r="E624">
        <v>-2661</v>
      </c>
      <c r="F624">
        <v>-2475</v>
      </c>
      <c r="G624">
        <v>-2155</v>
      </c>
      <c r="H624">
        <v>449</v>
      </c>
      <c r="I624">
        <v>1</v>
      </c>
      <c r="J624">
        <v>-1294086</v>
      </c>
      <c r="K624">
        <v>-1294086</v>
      </c>
      <c r="L624">
        <f t="shared" si="23"/>
        <v>0</v>
      </c>
      <c r="M624">
        <f t="shared" si="24"/>
        <v>0</v>
      </c>
      <c r="U624">
        <v>547</v>
      </c>
      <c r="V624">
        <v>1</v>
      </c>
      <c r="W624">
        <v>7260843</v>
      </c>
    </row>
    <row r="625" spans="1:23" x14ac:dyDescent="0.25">
      <c r="A625">
        <v>1806</v>
      </c>
      <c r="B625">
        <v>2583</v>
      </c>
      <c r="C625">
        <v>1234</v>
      </c>
      <c r="D625">
        <v>-2591</v>
      </c>
      <c r="E625">
        <v>2607</v>
      </c>
      <c r="F625">
        <v>-2794</v>
      </c>
      <c r="G625">
        <v>2215</v>
      </c>
      <c r="H625">
        <v>6</v>
      </c>
      <c r="I625">
        <v>0</v>
      </c>
      <c r="J625">
        <v>1024528</v>
      </c>
      <c r="K625">
        <v>1024528</v>
      </c>
      <c r="L625">
        <f t="shared" si="23"/>
        <v>0</v>
      </c>
      <c r="M625">
        <f t="shared" si="24"/>
        <v>0</v>
      </c>
      <c r="U625">
        <v>350</v>
      </c>
      <c r="V625">
        <v>0</v>
      </c>
      <c r="W625">
        <v>7273127</v>
      </c>
    </row>
    <row r="626" spans="1:23" x14ac:dyDescent="0.25">
      <c r="A626">
        <v>1307</v>
      </c>
      <c r="B626">
        <v>-2082</v>
      </c>
      <c r="C626">
        <v>132</v>
      </c>
      <c r="D626">
        <v>3665</v>
      </c>
      <c r="E626">
        <v>-1614</v>
      </c>
      <c r="F626">
        <v>-3399</v>
      </c>
      <c r="G626">
        <v>-264</v>
      </c>
      <c r="H626">
        <v>465</v>
      </c>
      <c r="I626">
        <v>0</v>
      </c>
      <c r="J626">
        <v>-341803</v>
      </c>
      <c r="K626">
        <v>-341803</v>
      </c>
      <c r="L626">
        <f t="shared" si="23"/>
        <v>0</v>
      </c>
      <c r="M626">
        <f t="shared" si="24"/>
        <v>0</v>
      </c>
      <c r="U626">
        <v>711</v>
      </c>
      <c r="V626">
        <v>1</v>
      </c>
      <c r="W626">
        <v>7374664</v>
      </c>
    </row>
    <row r="627" spans="1:23" x14ac:dyDescent="0.25">
      <c r="A627">
        <v>1308</v>
      </c>
      <c r="B627">
        <v>-2739</v>
      </c>
      <c r="C627">
        <v>1032</v>
      </c>
      <c r="D627">
        <v>1927</v>
      </c>
      <c r="E627">
        <v>1579</v>
      </c>
      <c r="F627">
        <v>-3894</v>
      </c>
      <c r="G627">
        <v>1215</v>
      </c>
      <c r="H627">
        <v>683</v>
      </c>
      <c r="I627">
        <v>0</v>
      </c>
      <c r="J627">
        <v>-1934916</v>
      </c>
      <c r="K627">
        <v>-1934916</v>
      </c>
      <c r="L627">
        <f t="shared" si="23"/>
        <v>0</v>
      </c>
      <c r="M627">
        <f t="shared" si="24"/>
        <v>0</v>
      </c>
      <c r="U627">
        <v>177</v>
      </c>
      <c r="V627">
        <v>0</v>
      </c>
      <c r="W627">
        <v>7509709</v>
      </c>
    </row>
    <row r="628" spans="1:23" x14ac:dyDescent="0.25">
      <c r="A628">
        <v>1572</v>
      </c>
      <c r="B628">
        <v>795</v>
      </c>
      <c r="C628">
        <v>1380</v>
      </c>
      <c r="D628">
        <v>-963</v>
      </c>
      <c r="E628">
        <v>2509</v>
      </c>
      <c r="F628">
        <v>-3069</v>
      </c>
      <c r="G628">
        <v>3215</v>
      </c>
      <c r="H628">
        <v>406</v>
      </c>
      <c r="I628">
        <v>0</v>
      </c>
      <c r="J628">
        <v>-1833763</v>
      </c>
      <c r="K628">
        <v>-1833763</v>
      </c>
      <c r="L628">
        <f t="shared" si="23"/>
        <v>0</v>
      </c>
      <c r="M628">
        <f t="shared" si="24"/>
        <v>0</v>
      </c>
      <c r="U628">
        <v>791</v>
      </c>
      <c r="V628">
        <v>1</v>
      </c>
      <c r="W628">
        <v>7521063</v>
      </c>
    </row>
    <row r="629" spans="1:23" x14ac:dyDescent="0.25">
      <c r="A629">
        <v>2274</v>
      </c>
      <c r="B629">
        <v>1618</v>
      </c>
      <c r="C629">
        <v>988</v>
      </c>
      <c r="D629">
        <v>-121</v>
      </c>
      <c r="E629">
        <v>-1588</v>
      </c>
      <c r="F629">
        <v>-1736</v>
      </c>
      <c r="G629">
        <v>2455</v>
      </c>
      <c r="H629">
        <v>348</v>
      </c>
      <c r="I629">
        <v>0</v>
      </c>
      <c r="J629">
        <v>-3167697</v>
      </c>
      <c r="K629">
        <v>-3167697</v>
      </c>
      <c r="L629">
        <f t="shared" si="23"/>
        <v>0</v>
      </c>
      <c r="M629">
        <f t="shared" si="24"/>
        <v>0</v>
      </c>
      <c r="U629">
        <v>336</v>
      </c>
      <c r="V629">
        <v>0</v>
      </c>
      <c r="W629">
        <v>7583611</v>
      </c>
    </row>
    <row r="630" spans="1:23" x14ac:dyDescent="0.25">
      <c r="A630">
        <v>2656</v>
      </c>
      <c r="B630">
        <v>454</v>
      </c>
      <c r="C630">
        <v>-815</v>
      </c>
      <c r="D630">
        <v>2791</v>
      </c>
      <c r="E630">
        <v>670</v>
      </c>
      <c r="F630">
        <v>-2420</v>
      </c>
      <c r="G630">
        <v>3575</v>
      </c>
      <c r="H630">
        <v>509</v>
      </c>
      <c r="I630">
        <v>0</v>
      </c>
      <c r="J630">
        <v>-4957916</v>
      </c>
      <c r="K630">
        <v>-4957916</v>
      </c>
      <c r="L630">
        <f t="shared" si="23"/>
        <v>0</v>
      </c>
      <c r="M630">
        <f t="shared" si="24"/>
        <v>0</v>
      </c>
      <c r="U630">
        <v>362</v>
      </c>
      <c r="V630">
        <v>0</v>
      </c>
      <c r="W630">
        <v>7744141</v>
      </c>
    </row>
    <row r="631" spans="1:23" x14ac:dyDescent="0.25">
      <c r="A631">
        <v>-477</v>
      </c>
      <c r="B631">
        <v>-902</v>
      </c>
      <c r="C631">
        <v>2977</v>
      </c>
      <c r="D631">
        <v>-1158</v>
      </c>
      <c r="E631">
        <v>2985</v>
      </c>
      <c r="F631">
        <v>-4532</v>
      </c>
      <c r="G631">
        <v>3975</v>
      </c>
      <c r="H631">
        <v>596</v>
      </c>
      <c r="I631">
        <v>0</v>
      </c>
      <c r="J631">
        <v>-929954</v>
      </c>
      <c r="K631">
        <v>-929954</v>
      </c>
      <c r="L631">
        <f t="shared" si="23"/>
        <v>0</v>
      </c>
      <c r="M631">
        <f t="shared" si="24"/>
        <v>0</v>
      </c>
      <c r="U631">
        <v>91</v>
      </c>
      <c r="V631">
        <v>0</v>
      </c>
      <c r="W631">
        <v>7851434</v>
      </c>
    </row>
    <row r="632" spans="1:23" x14ac:dyDescent="0.25">
      <c r="A632">
        <v>2826</v>
      </c>
      <c r="B632">
        <v>-1147</v>
      </c>
      <c r="C632">
        <v>-618</v>
      </c>
      <c r="D632">
        <v>2359</v>
      </c>
      <c r="E632">
        <v>-4781</v>
      </c>
      <c r="F632">
        <v>-2266</v>
      </c>
      <c r="G632">
        <v>59</v>
      </c>
      <c r="H632">
        <v>750</v>
      </c>
      <c r="I632">
        <v>1</v>
      </c>
      <c r="J632">
        <v>-4242692</v>
      </c>
      <c r="K632">
        <v>-4242692</v>
      </c>
      <c r="L632">
        <f t="shared" si="23"/>
        <v>0</v>
      </c>
      <c r="M632">
        <f t="shared" si="24"/>
        <v>0</v>
      </c>
      <c r="U632">
        <v>400</v>
      </c>
      <c r="V632">
        <v>0</v>
      </c>
      <c r="W632">
        <v>7977787</v>
      </c>
    </row>
    <row r="633" spans="1:23" x14ac:dyDescent="0.25">
      <c r="A633">
        <v>1902</v>
      </c>
      <c r="B633">
        <v>579</v>
      </c>
      <c r="C633">
        <v>432</v>
      </c>
      <c r="D633">
        <v>-162</v>
      </c>
      <c r="E633">
        <v>-2358</v>
      </c>
      <c r="F633">
        <v>-2904</v>
      </c>
      <c r="G633">
        <v>-884</v>
      </c>
      <c r="H633">
        <v>335</v>
      </c>
      <c r="I633">
        <v>1</v>
      </c>
      <c r="J633">
        <v>1618787</v>
      </c>
      <c r="K633">
        <v>1618787</v>
      </c>
      <c r="L633">
        <f t="shared" si="23"/>
        <v>0</v>
      </c>
      <c r="M633">
        <f t="shared" si="24"/>
        <v>0</v>
      </c>
      <c r="U633">
        <v>708</v>
      </c>
      <c r="V633">
        <v>0</v>
      </c>
      <c r="W633">
        <v>7993879</v>
      </c>
    </row>
    <row r="634" spans="1:23" x14ac:dyDescent="0.25">
      <c r="A634">
        <v>-232</v>
      </c>
      <c r="B634">
        <v>-489</v>
      </c>
      <c r="C634">
        <v>2803</v>
      </c>
      <c r="D634">
        <v>-492</v>
      </c>
      <c r="E634">
        <v>4814</v>
      </c>
      <c r="F634">
        <v>-4444</v>
      </c>
      <c r="G634">
        <v>5365</v>
      </c>
      <c r="H634">
        <v>33</v>
      </c>
      <c r="I634">
        <v>1</v>
      </c>
      <c r="J634">
        <v>-2011408</v>
      </c>
      <c r="K634">
        <v>-2011408</v>
      </c>
      <c r="L634">
        <f t="shared" si="23"/>
        <v>0</v>
      </c>
      <c r="M634">
        <f t="shared" si="24"/>
        <v>0</v>
      </c>
      <c r="U634">
        <v>312</v>
      </c>
      <c r="V634">
        <v>0</v>
      </c>
      <c r="W634">
        <v>8052724</v>
      </c>
    </row>
    <row r="635" spans="1:23" x14ac:dyDescent="0.25">
      <c r="A635">
        <v>1679</v>
      </c>
      <c r="B635">
        <v>190</v>
      </c>
      <c r="C635">
        <v>2173</v>
      </c>
      <c r="D635">
        <v>547</v>
      </c>
      <c r="E635">
        <v>-1358</v>
      </c>
      <c r="F635">
        <v>-2222</v>
      </c>
      <c r="G635">
        <v>815</v>
      </c>
      <c r="H635">
        <v>527</v>
      </c>
      <c r="I635">
        <v>1</v>
      </c>
      <c r="J635">
        <v>-782397</v>
      </c>
      <c r="K635">
        <v>-782397</v>
      </c>
      <c r="L635">
        <f t="shared" si="23"/>
        <v>0</v>
      </c>
      <c r="M635">
        <f t="shared" si="24"/>
        <v>0</v>
      </c>
      <c r="U635">
        <v>46</v>
      </c>
      <c r="V635">
        <v>0</v>
      </c>
      <c r="W635">
        <v>8081431</v>
      </c>
    </row>
    <row r="636" spans="1:23" x14ac:dyDescent="0.25">
      <c r="A636">
        <v>1399</v>
      </c>
      <c r="B636">
        <v>1457</v>
      </c>
      <c r="C636">
        <v>1001</v>
      </c>
      <c r="D636">
        <v>442</v>
      </c>
      <c r="E636">
        <v>-1534</v>
      </c>
      <c r="F636">
        <v>-2739</v>
      </c>
      <c r="G636">
        <v>389</v>
      </c>
      <c r="H636">
        <v>796</v>
      </c>
      <c r="I636">
        <v>0</v>
      </c>
      <c r="J636">
        <v>1870864</v>
      </c>
      <c r="K636">
        <v>1870864</v>
      </c>
      <c r="L636">
        <f t="shared" si="23"/>
        <v>0</v>
      </c>
      <c r="M636">
        <f t="shared" si="24"/>
        <v>0</v>
      </c>
      <c r="U636">
        <v>103</v>
      </c>
      <c r="V636">
        <v>0</v>
      </c>
      <c r="W636">
        <v>8169046</v>
      </c>
    </row>
    <row r="637" spans="1:23" x14ac:dyDescent="0.25">
      <c r="A637">
        <v>1859</v>
      </c>
      <c r="B637">
        <v>1564</v>
      </c>
      <c r="C637">
        <v>-214</v>
      </c>
      <c r="D637">
        <v>905</v>
      </c>
      <c r="E637">
        <v>2509</v>
      </c>
      <c r="F637">
        <v>-3289</v>
      </c>
      <c r="G637">
        <v>3365</v>
      </c>
      <c r="H637">
        <v>436</v>
      </c>
      <c r="I637">
        <v>0</v>
      </c>
      <c r="J637">
        <v>-1124435</v>
      </c>
      <c r="K637">
        <v>-1124435</v>
      </c>
      <c r="L637">
        <f t="shared" si="23"/>
        <v>0</v>
      </c>
      <c r="M637">
        <f t="shared" si="24"/>
        <v>0</v>
      </c>
      <c r="U637">
        <v>544</v>
      </c>
      <c r="V637">
        <v>0</v>
      </c>
      <c r="W637">
        <v>8314239</v>
      </c>
    </row>
    <row r="638" spans="1:23" x14ac:dyDescent="0.25">
      <c r="A638">
        <v>293</v>
      </c>
      <c r="B638">
        <v>-378</v>
      </c>
      <c r="C638">
        <v>960</v>
      </c>
      <c r="D638">
        <v>1084</v>
      </c>
      <c r="E638">
        <v>497</v>
      </c>
      <c r="F638">
        <v>-4466</v>
      </c>
      <c r="G638">
        <v>-917</v>
      </c>
      <c r="H638">
        <v>427</v>
      </c>
      <c r="I638">
        <v>0</v>
      </c>
      <c r="J638">
        <v>5337593</v>
      </c>
      <c r="K638">
        <v>5337593</v>
      </c>
      <c r="L638">
        <f t="shared" si="23"/>
        <v>0</v>
      </c>
      <c r="M638">
        <f t="shared" si="24"/>
        <v>0</v>
      </c>
      <c r="U638">
        <v>213</v>
      </c>
      <c r="V638">
        <v>0</v>
      </c>
      <c r="W638">
        <v>8487911</v>
      </c>
    </row>
    <row r="639" spans="1:23" x14ac:dyDescent="0.25">
      <c r="A639">
        <v>-2284</v>
      </c>
      <c r="B639">
        <v>-2104</v>
      </c>
      <c r="C639">
        <v>2282</v>
      </c>
      <c r="D639">
        <v>2243</v>
      </c>
      <c r="E639">
        <v>-917</v>
      </c>
      <c r="F639">
        <v>-5863</v>
      </c>
      <c r="G639">
        <v>-337</v>
      </c>
      <c r="H639">
        <v>539</v>
      </c>
      <c r="I639">
        <v>0</v>
      </c>
      <c r="J639">
        <v>6554520</v>
      </c>
      <c r="K639">
        <v>6554520</v>
      </c>
      <c r="L639">
        <f t="shared" si="23"/>
        <v>0</v>
      </c>
      <c r="M639">
        <f t="shared" si="24"/>
        <v>0</v>
      </c>
      <c r="U639">
        <v>688</v>
      </c>
      <c r="V639">
        <v>1</v>
      </c>
      <c r="W639">
        <v>8569159</v>
      </c>
    </row>
    <row r="640" spans="1:23" x14ac:dyDescent="0.25">
      <c r="A640">
        <v>243</v>
      </c>
      <c r="B640">
        <v>1971</v>
      </c>
      <c r="C640">
        <v>574</v>
      </c>
      <c r="D640">
        <v>-206</v>
      </c>
      <c r="E640">
        <v>908</v>
      </c>
      <c r="F640">
        <v>-4345</v>
      </c>
      <c r="G640">
        <v>332</v>
      </c>
      <c r="H640">
        <v>659</v>
      </c>
      <c r="I640">
        <v>1</v>
      </c>
      <c r="J640">
        <v>6097547</v>
      </c>
      <c r="K640">
        <v>6097547</v>
      </c>
      <c r="L640">
        <f t="shared" si="23"/>
        <v>0</v>
      </c>
      <c r="M640">
        <f t="shared" si="24"/>
        <v>0</v>
      </c>
      <c r="U640">
        <v>337</v>
      </c>
      <c r="V640">
        <v>0</v>
      </c>
      <c r="W640">
        <v>8674939</v>
      </c>
    </row>
    <row r="641" spans="1:25" x14ac:dyDescent="0.25">
      <c r="A641">
        <v>2497</v>
      </c>
      <c r="B641">
        <v>2405</v>
      </c>
      <c r="C641">
        <v>-1108</v>
      </c>
      <c r="D641">
        <v>-721</v>
      </c>
      <c r="E641">
        <v>2282</v>
      </c>
      <c r="F641">
        <v>-3718</v>
      </c>
      <c r="G641">
        <v>-666</v>
      </c>
      <c r="H641">
        <v>769</v>
      </c>
      <c r="I641">
        <v>1</v>
      </c>
      <c r="J641">
        <v>4997845</v>
      </c>
      <c r="K641">
        <v>4997845</v>
      </c>
      <c r="L641">
        <f t="shared" si="23"/>
        <v>0</v>
      </c>
      <c r="M641">
        <f t="shared" si="24"/>
        <v>0</v>
      </c>
      <c r="U641">
        <v>424</v>
      </c>
      <c r="V641">
        <v>0</v>
      </c>
      <c r="W641">
        <v>8896646</v>
      </c>
    </row>
    <row r="642" spans="1:25" x14ac:dyDescent="0.25">
      <c r="A642">
        <v>918</v>
      </c>
      <c r="B642">
        <v>2939</v>
      </c>
      <c r="C642">
        <v>1847</v>
      </c>
      <c r="D642">
        <v>-1273</v>
      </c>
      <c r="E642">
        <v>267</v>
      </c>
      <c r="F642">
        <v>-2948</v>
      </c>
      <c r="G642">
        <v>3305</v>
      </c>
      <c r="H642">
        <v>444</v>
      </c>
      <c r="I642">
        <v>0</v>
      </c>
      <c r="J642">
        <v>539199</v>
      </c>
      <c r="K642">
        <v>539199</v>
      </c>
      <c r="L642">
        <f t="shared" ref="L642:L680" si="25">IF(K642&lt;O$1,1,0)</f>
        <v>0</v>
      </c>
      <c r="M642">
        <f t="shared" ref="M642:M680" si="26">IF(K642&gt;P$1,1,0)</f>
        <v>0</v>
      </c>
      <c r="U642" s="4">
        <v>175</v>
      </c>
      <c r="V642" s="5">
        <v>1</v>
      </c>
      <c r="W642" s="5">
        <v>9065685</v>
      </c>
      <c r="X642" s="6">
        <f>(W643+W642)/2</f>
        <v>9118782</v>
      </c>
      <c r="Y642" s="2"/>
    </row>
    <row r="643" spans="1:25" x14ac:dyDescent="0.25">
      <c r="A643">
        <v>718</v>
      </c>
      <c r="B643">
        <v>220</v>
      </c>
      <c r="C643">
        <v>157</v>
      </c>
      <c r="D643">
        <v>1474</v>
      </c>
      <c r="E643">
        <v>3440</v>
      </c>
      <c r="F643">
        <v>-4807</v>
      </c>
      <c r="G643">
        <v>1565</v>
      </c>
      <c r="H643">
        <v>220</v>
      </c>
      <c r="I643">
        <v>0</v>
      </c>
      <c r="J643">
        <v>3217068</v>
      </c>
      <c r="K643">
        <v>3217068</v>
      </c>
      <c r="L643">
        <f t="shared" si="25"/>
        <v>0</v>
      </c>
      <c r="M643">
        <f t="shared" si="26"/>
        <v>0</v>
      </c>
      <c r="U643" s="7">
        <v>155</v>
      </c>
      <c r="V643" s="1">
        <v>0</v>
      </c>
      <c r="W643" s="1">
        <v>9171879</v>
      </c>
      <c r="X643" s="8">
        <v>1</v>
      </c>
      <c r="Y643" s="2"/>
    </row>
    <row r="644" spans="1:25" x14ac:dyDescent="0.25">
      <c r="A644">
        <v>-4112</v>
      </c>
      <c r="B644">
        <v>1424</v>
      </c>
      <c r="C644">
        <v>5140</v>
      </c>
      <c r="D644">
        <v>1200</v>
      </c>
      <c r="E644">
        <v>-2217</v>
      </c>
      <c r="F644">
        <v>-4818</v>
      </c>
      <c r="G644">
        <v>4095</v>
      </c>
      <c r="H644">
        <v>317</v>
      </c>
      <c r="I644">
        <v>1</v>
      </c>
      <c r="J644">
        <v>5387764</v>
      </c>
      <c r="K644">
        <v>5387764</v>
      </c>
      <c r="L644">
        <f t="shared" si="25"/>
        <v>0</v>
      </c>
      <c r="M644">
        <f t="shared" si="26"/>
        <v>0</v>
      </c>
      <c r="U644">
        <v>794</v>
      </c>
      <c r="V644">
        <v>0</v>
      </c>
      <c r="W644">
        <v>9183985</v>
      </c>
      <c r="X644">
        <v>2</v>
      </c>
    </row>
    <row r="645" spans="1:25" x14ac:dyDescent="0.25">
      <c r="A645">
        <v>2337</v>
      </c>
      <c r="B645">
        <v>3218</v>
      </c>
      <c r="C645">
        <v>2499</v>
      </c>
      <c r="D645">
        <v>-2823</v>
      </c>
      <c r="E645">
        <v>-372</v>
      </c>
      <c r="F645">
        <v>-1633</v>
      </c>
      <c r="G645">
        <v>4895</v>
      </c>
      <c r="H645">
        <v>575</v>
      </c>
      <c r="I645">
        <v>0</v>
      </c>
      <c r="J645">
        <v>-4859846</v>
      </c>
      <c r="K645">
        <v>-4859846</v>
      </c>
      <c r="L645">
        <f t="shared" si="25"/>
        <v>0</v>
      </c>
      <c r="M645">
        <f t="shared" si="26"/>
        <v>0</v>
      </c>
      <c r="U645">
        <v>496</v>
      </c>
      <c r="V645">
        <v>0</v>
      </c>
      <c r="W645">
        <v>9189716</v>
      </c>
      <c r="X645">
        <v>3</v>
      </c>
    </row>
    <row r="646" spans="1:25" x14ac:dyDescent="0.25">
      <c r="A646">
        <v>913</v>
      </c>
      <c r="B646">
        <v>438</v>
      </c>
      <c r="C646">
        <v>2760</v>
      </c>
      <c r="D646">
        <v>-926</v>
      </c>
      <c r="E646">
        <v>-794</v>
      </c>
      <c r="F646">
        <v>-3234</v>
      </c>
      <c r="G646">
        <v>1925</v>
      </c>
      <c r="H646">
        <v>392</v>
      </c>
      <c r="I646">
        <v>0</v>
      </c>
      <c r="J646">
        <v>-384015</v>
      </c>
      <c r="K646">
        <v>-384015</v>
      </c>
      <c r="L646">
        <f t="shared" si="25"/>
        <v>0</v>
      </c>
      <c r="M646">
        <f t="shared" si="26"/>
        <v>0</v>
      </c>
      <c r="U646">
        <v>36</v>
      </c>
      <c r="V646">
        <v>0</v>
      </c>
      <c r="W646">
        <v>9224224</v>
      </c>
      <c r="X646">
        <v>4</v>
      </c>
    </row>
    <row r="647" spans="1:25" x14ac:dyDescent="0.25">
      <c r="A647">
        <v>6631</v>
      </c>
      <c r="B647">
        <v>1671</v>
      </c>
      <c r="C647">
        <v>-361</v>
      </c>
      <c r="D647">
        <v>-12</v>
      </c>
      <c r="E647">
        <v>2542</v>
      </c>
      <c r="F647">
        <v>-6</v>
      </c>
      <c r="G647">
        <v>6505</v>
      </c>
      <c r="H647">
        <v>634</v>
      </c>
      <c r="I647">
        <v>0</v>
      </c>
      <c r="J647">
        <v>-14510597</v>
      </c>
      <c r="K647">
        <v>-14510597</v>
      </c>
      <c r="L647">
        <f t="shared" si="25"/>
        <v>1</v>
      </c>
      <c r="M647">
        <f t="shared" si="26"/>
        <v>0</v>
      </c>
      <c r="U647">
        <v>497</v>
      </c>
      <c r="V647">
        <v>0</v>
      </c>
      <c r="W647">
        <v>9770371</v>
      </c>
      <c r="X647">
        <v>5</v>
      </c>
    </row>
    <row r="648" spans="1:25" x14ac:dyDescent="0.25">
      <c r="A648">
        <v>1764</v>
      </c>
      <c r="B648">
        <v>-1948</v>
      </c>
      <c r="C648">
        <v>1321</v>
      </c>
      <c r="D648">
        <v>737</v>
      </c>
      <c r="E648">
        <v>4424</v>
      </c>
      <c r="F648">
        <v>-4477</v>
      </c>
      <c r="G648">
        <v>2325</v>
      </c>
      <c r="H648">
        <v>39</v>
      </c>
      <c r="I648">
        <v>0</v>
      </c>
      <c r="J648">
        <v>-1712729</v>
      </c>
      <c r="K648">
        <v>-1712729</v>
      </c>
      <c r="L648">
        <f t="shared" si="25"/>
        <v>0</v>
      </c>
      <c r="M648">
        <f t="shared" si="26"/>
        <v>0</v>
      </c>
      <c r="U648">
        <v>66</v>
      </c>
      <c r="V648">
        <v>0</v>
      </c>
      <c r="W648">
        <v>9903555</v>
      </c>
      <c r="X648">
        <v>6</v>
      </c>
    </row>
    <row r="649" spans="1:25" x14ac:dyDescent="0.25">
      <c r="A649">
        <v>2178</v>
      </c>
      <c r="B649">
        <v>-1737</v>
      </c>
      <c r="C649">
        <v>2727</v>
      </c>
      <c r="D649">
        <v>610</v>
      </c>
      <c r="E649">
        <v>-2109</v>
      </c>
      <c r="F649">
        <v>-2651</v>
      </c>
      <c r="G649">
        <v>-1156</v>
      </c>
      <c r="H649">
        <v>176</v>
      </c>
      <c r="I649">
        <v>1</v>
      </c>
      <c r="J649">
        <v>-565637</v>
      </c>
      <c r="K649">
        <v>-565637</v>
      </c>
      <c r="L649">
        <f t="shared" si="25"/>
        <v>0</v>
      </c>
      <c r="M649">
        <f t="shared" si="26"/>
        <v>0</v>
      </c>
      <c r="U649">
        <v>159</v>
      </c>
      <c r="V649">
        <v>0</v>
      </c>
      <c r="W649">
        <v>9925275</v>
      </c>
      <c r="X649">
        <v>7</v>
      </c>
    </row>
    <row r="650" spans="1:25" x14ac:dyDescent="0.25">
      <c r="A650">
        <v>2167</v>
      </c>
      <c r="B650">
        <v>3763</v>
      </c>
      <c r="C650">
        <v>665</v>
      </c>
      <c r="D650">
        <v>-709</v>
      </c>
      <c r="E650">
        <v>1482</v>
      </c>
      <c r="F650">
        <v>-2618</v>
      </c>
      <c r="G650">
        <v>3405</v>
      </c>
      <c r="H650">
        <v>500</v>
      </c>
      <c r="I650">
        <v>0</v>
      </c>
      <c r="J650">
        <v>40748</v>
      </c>
      <c r="K650">
        <v>40748</v>
      </c>
      <c r="L650">
        <f t="shared" si="25"/>
        <v>0</v>
      </c>
      <c r="M650">
        <f t="shared" si="26"/>
        <v>0</v>
      </c>
      <c r="U650">
        <v>257</v>
      </c>
      <c r="V650">
        <v>0</v>
      </c>
      <c r="W650">
        <v>10015148</v>
      </c>
      <c r="X650">
        <v>8</v>
      </c>
    </row>
    <row r="651" spans="1:25" x14ac:dyDescent="0.25">
      <c r="A651">
        <v>923</v>
      </c>
      <c r="B651">
        <v>-1547</v>
      </c>
      <c r="C651">
        <v>1434</v>
      </c>
      <c r="D651">
        <v>790</v>
      </c>
      <c r="E651">
        <v>-6934</v>
      </c>
      <c r="F651">
        <v>-3652</v>
      </c>
      <c r="G651">
        <v>-1645</v>
      </c>
      <c r="H651">
        <v>676</v>
      </c>
      <c r="I651">
        <v>1</v>
      </c>
      <c r="J651">
        <v>525682</v>
      </c>
      <c r="K651">
        <v>525682</v>
      </c>
      <c r="L651">
        <f t="shared" si="25"/>
        <v>0</v>
      </c>
      <c r="M651">
        <f t="shared" si="26"/>
        <v>0</v>
      </c>
      <c r="U651">
        <v>697</v>
      </c>
      <c r="V651">
        <v>0</v>
      </c>
      <c r="W651">
        <v>10049931</v>
      </c>
      <c r="X651">
        <v>9</v>
      </c>
    </row>
    <row r="652" spans="1:25" x14ac:dyDescent="0.25">
      <c r="A652">
        <v>-1934</v>
      </c>
      <c r="B652">
        <v>3129</v>
      </c>
      <c r="C652">
        <v>566</v>
      </c>
      <c r="D652">
        <v>3275</v>
      </c>
      <c r="E652">
        <v>-4219</v>
      </c>
      <c r="F652">
        <v>-4675</v>
      </c>
      <c r="G652">
        <v>-105</v>
      </c>
      <c r="H652">
        <v>66</v>
      </c>
      <c r="I652">
        <v>0</v>
      </c>
      <c r="J652">
        <v>9903555</v>
      </c>
      <c r="K652">
        <v>9903555</v>
      </c>
      <c r="L652">
        <f t="shared" si="25"/>
        <v>0</v>
      </c>
      <c r="M652">
        <f t="shared" si="26"/>
        <v>1</v>
      </c>
      <c r="U652">
        <v>188</v>
      </c>
      <c r="V652">
        <v>0</v>
      </c>
      <c r="W652">
        <v>10052816</v>
      </c>
      <c r="X652">
        <v>10</v>
      </c>
    </row>
    <row r="653" spans="1:25" x14ac:dyDescent="0.25">
      <c r="A653">
        <v>-3134</v>
      </c>
      <c r="B653">
        <v>874</v>
      </c>
      <c r="C653">
        <v>4129</v>
      </c>
      <c r="D653">
        <v>1864</v>
      </c>
      <c r="E653">
        <v>-3039</v>
      </c>
      <c r="F653">
        <v>-4708</v>
      </c>
      <c r="G653">
        <v>5115</v>
      </c>
      <c r="H653">
        <v>502</v>
      </c>
      <c r="I653">
        <v>1</v>
      </c>
      <c r="J653">
        <v>1483365</v>
      </c>
      <c r="K653">
        <v>1483365</v>
      </c>
      <c r="L653">
        <f t="shared" si="25"/>
        <v>0</v>
      </c>
      <c r="M653">
        <f t="shared" si="26"/>
        <v>0</v>
      </c>
      <c r="U653">
        <v>462</v>
      </c>
      <c r="V653">
        <v>0</v>
      </c>
      <c r="W653">
        <v>10092683</v>
      </c>
      <c r="X653">
        <v>11</v>
      </c>
    </row>
    <row r="654" spans="1:25" x14ac:dyDescent="0.25">
      <c r="A654">
        <v>428</v>
      </c>
      <c r="B654">
        <v>708</v>
      </c>
      <c r="C654">
        <v>-240</v>
      </c>
      <c r="D654">
        <v>4381</v>
      </c>
      <c r="E654">
        <v>-1417</v>
      </c>
      <c r="F654">
        <v>-4312</v>
      </c>
      <c r="G654">
        <v>1055</v>
      </c>
      <c r="H654">
        <v>45</v>
      </c>
      <c r="I654">
        <v>0</v>
      </c>
      <c r="J654">
        <v>3216107</v>
      </c>
      <c r="K654">
        <v>3216107</v>
      </c>
      <c r="L654">
        <f t="shared" si="25"/>
        <v>0</v>
      </c>
      <c r="M654">
        <f t="shared" si="26"/>
        <v>0</v>
      </c>
      <c r="U654">
        <v>779</v>
      </c>
      <c r="V654">
        <v>0</v>
      </c>
      <c r="W654">
        <v>10254885</v>
      </c>
      <c r="X654">
        <v>12</v>
      </c>
    </row>
    <row r="655" spans="1:25" x14ac:dyDescent="0.25">
      <c r="A655">
        <v>2082</v>
      </c>
      <c r="B655">
        <v>1718</v>
      </c>
      <c r="C655">
        <v>-787</v>
      </c>
      <c r="D655">
        <v>2549</v>
      </c>
      <c r="E655">
        <v>3083</v>
      </c>
      <c r="F655">
        <v>-3949</v>
      </c>
      <c r="G655">
        <v>2405</v>
      </c>
      <c r="H655">
        <v>674</v>
      </c>
      <c r="I655">
        <v>0</v>
      </c>
      <c r="J655">
        <v>1402197</v>
      </c>
      <c r="K655">
        <v>1402197</v>
      </c>
      <c r="L655">
        <f t="shared" si="25"/>
        <v>0</v>
      </c>
      <c r="M655">
        <f t="shared" si="26"/>
        <v>0</v>
      </c>
      <c r="U655">
        <v>282</v>
      </c>
      <c r="V655">
        <v>0</v>
      </c>
      <c r="W655">
        <v>10259807</v>
      </c>
      <c r="X655">
        <v>13</v>
      </c>
    </row>
    <row r="656" spans="1:25" x14ac:dyDescent="0.25">
      <c r="A656">
        <v>-3400</v>
      </c>
      <c r="B656">
        <v>1915</v>
      </c>
      <c r="C656">
        <v>3064</v>
      </c>
      <c r="D656">
        <v>-361</v>
      </c>
      <c r="E656">
        <v>1060</v>
      </c>
      <c r="F656">
        <v>-6600</v>
      </c>
      <c r="G656">
        <v>1875</v>
      </c>
      <c r="H656">
        <v>65</v>
      </c>
      <c r="I656">
        <v>0</v>
      </c>
      <c r="J656">
        <v>10560882</v>
      </c>
      <c r="K656">
        <v>10560882</v>
      </c>
      <c r="L656">
        <f t="shared" si="25"/>
        <v>0</v>
      </c>
      <c r="M656">
        <f t="shared" si="26"/>
        <v>1</v>
      </c>
      <c r="U656">
        <v>714</v>
      </c>
      <c r="V656">
        <v>0</v>
      </c>
      <c r="W656">
        <v>10377052</v>
      </c>
      <c r="X656">
        <v>14</v>
      </c>
    </row>
    <row r="657" spans="1:24" x14ac:dyDescent="0.25">
      <c r="A657">
        <v>3645</v>
      </c>
      <c r="B657">
        <v>569</v>
      </c>
      <c r="C657">
        <v>-1304</v>
      </c>
      <c r="D657">
        <v>2580</v>
      </c>
      <c r="E657">
        <v>-2077</v>
      </c>
      <c r="F657">
        <v>-2706</v>
      </c>
      <c r="G657">
        <v>925</v>
      </c>
      <c r="H657">
        <v>238</v>
      </c>
      <c r="I657">
        <v>1</v>
      </c>
      <c r="J657">
        <v>-2943756</v>
      </c>
      <c r="K657">
        <v>-2943756</v>
      </c>
      <c r="L657">
        <f t="shared" si="25"/>
        <v>0</v>
      </c>
      <c r="M657">
        <f t="shared" si="26"/>
        <v>0</v>
      </c>
      <c r="U657">
        <v>557</v>
      </c>
      <c r="V657">
        <v>0</v>
      </c>
      <c r="W657">
        <v>10443174</v>
      </c>
      <c r="X657">
        <v>15</v>
      </c>
    </row>
    <row r="658" spans="1:24" x14ac:dyDescent="0.25">
      <c r="A658">
        <v>2348</v>
      </c>
      <c r="B658">
        <v>-1247</v>
      </c>
      <c r="C658">
        <v>3640</v>
      </c>
      <c r="D658">
        <v>94</v>
      </c>
      <c r="E658">
        <v>-2098</v>
      </c>
      <c r="F658">
        <v>-2365</v>
      </c>
      <c r="G658">
        <v>294</v>
      </c>
      <c r="H658">
        <v>530</v>
      </c>
      <c r="I658">
        <v>1</v>
      </c>
      <c r="J658">
        <v>-2506502</v>
      </c>
      <c r="K658">
        <v>-2506502</v>
      </c>
      <c r="L658">
        <f t="shared" si="25"/>
        <v>0</v>
      </c>
      <c r="M658">
        <f t="shared" si="26"/>
        <v>0</v>
      </c>
      <c r="U658">
        <v>65</v>
      </c>
      <c r="V658">
        <v>0</v>
      </c>
      <c r="W658">
        <v>10560882</v>
      </c>
      <c r="X658">
        <v>16</v>
      </c>
    </row>
    <row r="659" spans="1:24" x14ac:dyDescent="0.25">
      <c r="A659">
        <v>1251</v>
      </c>
      <c r="B659">
        <v>1595</v>
      </c>
      <c r="C659">
        <v>477</v>
      </c>
      <c r="D659">
        <v>705</v>
      </c>
      <c r="E659">
        <v>-2499</v>
      </c>
      <c r="F659">
        <v>-3817</v>
      </c>
      <c r="G659">
        <v>-10</v>
      </c>
      <c r="H659">
        <v>43</v>
      </c>
      <c r="I659">
        <v>1</v>
      </c>
      <c r="J659">
        <v>3339769</v>
      </c>
      <c r="K659">
        <v>3339769</v>
      </c>
      <c r="L659">
        <f t="shared" si="25"/>
        <v>0</v>
      </c>
      <c r="M659">
        <f t="shared" si="26"/>
        <v>0</v>
      </c>
      <c r="U659">
        <v>740</v>
      </c>
      <c r="V659">
        <v>0</v>
      </c>
      <c r="W659">
        <v>10623339</v>
      </c>
      <c r="X659">
        <v>17</v>
      </c>
    </row>
    <row r="660" spans="1:24" x14ac:dyDescent="0.25">
      <c r="A660">
        <v>1562</v>
      </c>
      <c r="B660">
        <v>-2605</v>
      </c>
      <c r="C660">
        <v>2477</v>
      </c>
      <c r="D660">
        <v>1021</v>
      </c>
      <c r="E660">
        <v>2228</v>
      </c>
      <c r="F660">
        <v>-4389</v>
      </c>
      <c r="G660">
        <v>2675</v>
      </c>
      <c r="H660">
        <v>202</v>
      </c>
      <c r="I660">
        <v>0</v>
      </c>
      <c r="J660">
        <v>-3448500</v>
      </c>
      <c r="K660">
        <v>-3448500</v>
      </c>
      <c r="L660">
        <f t="shared" si="25"/>
        <v>0</v>
      </c>
      <c r="M660">
        <f t="shared" si="26"/>
        <v>0</v>
      </c>
      <c r="U660">
        <v>235</v>
      </c>
      <c r="V660">
        <v>0</v>
      </c>
      <c r="W660">
        <v>11306367</v>
      </c>
      <c r="X660">
        <v>18</v>
      </c>
    </row>
    <row r="661" spans="1:24" x14ac:dyDescent="0.25">
      <c r="A661">
        <v>-2539</v>
      </c>
      <c r="B661">
        <v>1626</v>
      </c>
      <c r="C661">
        <v>3901</v>
      </c>
      <c r="D661">
        <v>-577</v>
      </c>
      <c r="E661">
        <v>2801</v>
      </c>
      <c r="F661">
        <v>-5885</v>
      </c>
      <c r="G661">
        <v>7205</v>
      </c>
      <c r="H661">
        <v>244</v>
      </c>
      <c r="I661">
        <v>1</v>
      </c>
      <c r="J661">
        <v>1277596</v>
      </c>
      <c r="K661">
        <v>1277596</v>
      </c>
      <c r="L661">
        <f t="shared" si="25"/>
        <v>0</v>
      </c>
      <c r="M661">
        <f t="shared" si="26"/>
        <v>0</v>
      </c>
      <c r="U661">
        <v>639</v>
      </c>
      <c r="V661">
        <v>0</v>
      </c>
      <c r="W661">
        <v>11337263</v>
      </c>
      <c r="X661">
        <v>19</v>
      </c>
    </row>
    <row r="662" spans="1:24" x14ac:dyDescent="0.25">
      <c r="A662">
        <v>1955</v>
      </c>
      <c r="B662">
        <v>-734</v>
      </c>
      <c r="C662">
        <v>1858</v>
      </c>
      <c r="D662">
        <v>1021</v>
      </c>
      <c r="E662">
        <v>1860</v>
      </c>
      <c r="F662">
        <v>-4136</v>
      </c>
      <c r="G662">
        <v>1965</v>
      </c>
      <c r="H662">
        <v>370</v>
      </c>
      <c r="I662">
        <v>0</v>
      </c>
      <c r="J662">
        <v>-964658</v>
      </c>
      <c r="K662">
        <v>-964658</v>
      </c>
      <c r="L662">
        <f t="shared" si="25"/>
        <v>0</v>
      </c>
      <c r="M662">
        <f t="shared" si="26"/>
        <v>0</v>
      </c>
      <c r="U662">
        <v>305</v>
      </c>
      <c r="V662">
        <v>0</v>
      </c>
      <c r="W662">
        <v>11583317</v>
      </c>
      <c r="X662">
        <v>20</v>
      </c>
    </row>
    <row r="663" spans="1:24" x14ac:dyDescent="0.25">
      <c r="A663">
        <v>423</v>
      </c>
      <c r="B663">
        <v>2082</v>
      </c>
      <c r="C663">
        <v>1007</v>
      </c>
      <c r="D663">
        <v>1485</v>
      </c>
      <c r="E663">
        <v>-2315</v>
      </c>
      <c r="F663">
        <v>-4235</v>
      </c>
      <c r="G663">
        <v>2215</v>
      </c>
      <c r="H663">
        <v>709</v>
      </c>
      <c r="I663">
        <v>1</v>
      </c>
      <c r="J663">
        <v>2314128</v>
      </c>
      <c r="K663">
        <v>2314128</v>
      </c>
      <c r="L663">
        <f t="shared" si="25"/>
        <v>0</v>
      </c>
      <c r="M663">
        <f t="shared" si="26"/>
        <v>0</v>
      </c>
      <c r="U663">
        <v>442</v>
      </c>
      <c r="V663">
        <v>0</v>
      </c>
      <c r="W663">
        <v>11865735</v>
      </c>
      <c r="X663">
        <v>21</v>
      </c>
    </row>
    <row r="664" spans="1:24" x14ac:dyDescent="0.25">
      <c r="A664">
        <v>2816</v>
      </c>
      <c r="B664">
        <v>3062</v>
      </c>
      <c r="C664">
        <v>-679</v>
      </c>
      <c r="D664">
        <v>-49</v>
      </c>
      <c r="E664">
        <v>-1240</v>
      </c>
      <c r="F664">
        <v>-3740</v>
      </c>
      <c r="G664">
        <v>-2645</v>
      </c>
      <c r="H664">
        <v>711</v>
      </c>
      <c r="I664">
        <v>1</v>
      </c>
      <c r="J664">
        <v>7374664</v>
      </c>
      <c r="K664">
        <v>7374664</v>
      </c>
      <c r="L664">
        <f t="shared" si="25"/>
        <v>0</v>
      </c>
      <c r="M664">
        <f t="shared" si="26"/>
        <v>0</v>
      </c>
      <c r="U664">
        <v>579</v>
      </c>
      <c r="V664">
        <v>0</v>
      </c>
      <c r="W664">
        <v>11950321</v>
      </c>
      <c r="X664">
        <v>22</v>
      </c>
    </row>
    <row r="665" spans="1:24" x14ac:dyDescent="0.25">
      <c r="A665">
        <v>1774</v>
      </c>
      <c r="B665">
        <v>-679</v>
      </c>
      <c r="C665">
        <v>763</v>
      </c>
      <c r="D665">
        <v>463</v>
      </c>
      <c r="E665">
        <v>-312</v>
      </c>
      <c r="F665">
        <v>-4664</v>
      </c>
      <c r="G665">
        <v>3975</v>
      </c>
      <c r="H665">
        <v>195</v>
      </c>
      <c r="I665">
        <v>1</v>
      </c>
      <c r="J665">
        <v>-4597877</v>
      </c>
      <c r="K665">
        <v>-4597877</v>
      </c>
      <c r="L665">
        <f t="shared" si="25"/>
        <v>0</v>
      </c>
      <c r="M665">
        <f t="shared" si="26"/>
        <v>0</v>
      </c>
      <c r="U665">
        <v>31</v>
      </c>
      <c r="V665">
        <v>0</v>
      </c>
      <c r="W665">
        <v>12338876</v>
      </c>
      <c r="X665">
        <v>23</v>
      </c>
    </row>
    <row r="666" spans="1:24" x14ac:dyDescent="0.25">
      <c r="A666">
        <v>22</v>
      </c>
      <c r="B666">
        <v>2806</v>
      </c>
      <c r="C666">
        <v>74</v>
      </c>
      <c r="D666">
        <v>2917</v>
      </c>
      <c r="E666">
        <v>-1676</v>
      </c>
      <c r="F666">
        <v>-4774</v>
      </c>
      <c r="G666">
        <v>1465</v>
      </c>
      <c r="H666">
        <v>165</v>
      </c>
      <c r="I666">
        <v>1</v>
      </c>
      <c r="J666">
        <v>5734585</v>
      </c>
      <c r="K666">
        <v>5734585</v>
      </c>
      <c r="L666">
        <f t="shared" si="25"/>
        <v>0</v>
      </c>
      <c r="M666">
        <f t="shared" si="26"/>
        <v>0</v>
      </c>
      <c r="U666">
        <v>19</v>
      </c>
      <c r="V666">
        <v>0</v>
      </c>
      <c r="W666">
        <v>12401895</v>
      </c>
      <c r="X666">
        <v>24</v>
      </c>
    </row>
    <row r="667" spans="1:24" x14ac:dyDescent="0.25">
      <c r="A667">
        <v>5164</v>
      </c>
      <c r="B667">
        <v>390</v>
      </c>
      <c r="C667">
        <v>-1097</v>
      </c>
      <c r="D667">
        <v>2507</v>
      </c>
      <c r="E667">
        <v>4056</v>
      </c>
      <c r="F667">
        <v>-3113</v>
      </c>
      <c r="G667">
        <v>74</v>
      </c>
      <c r="H667">
        <v>207</v>
      </c>
      <c r="I667">
        <v>0</v>
      </c>
      <c r="J667">
        <v>-733551</v>
      </c>
      <c r="K667">
        <v>-733551</v>
      </c>
      <c r="L667">
        <f t="shared" si="25"/>
        <v>0</v>
      </c>
      <c r="M667">
        <f t="shared" si="26"/>
        <v>0</v>
      </c>
      <c r="U667">
        <v>495</v>
      </c>
      <c r="V667">
        <v>0</v>
      </c>
      <c r="W667">
        <v>12715514</v>
      </c>
      <c r="X667">
        <v>25</v>
      </c>
    </row>
    <row r="668" spans="1:24" x14ac:dyDescent="0.25">
      <c r="A668">
        <v>431</v>
      </c>
      <c r="B668">
        <v>84</v>
      </c>
      <c r="C668">
        <v>1401</v>
      </c>
      <c r="D668">
        <v>2180</v>
      </c>
      <c r="E668">
        <v>3277</v>
      </c>
      <c r="F668">
        <v>-5599</v>
      </c>
      <c r="G668">
        <v>2495</v>
      </c>
      <c r="H668">
        <v>643</v>
      </c>
      <c r="I668">
        <v>0</v>
      </c>
      <c r="J668">
        <v>3111207</v>
      </c>
      <c r="K668">
        <v>3111207</v>
      </c>
      <c r="L668">
        <f t="shared" si="25"/>
        <v>0</v>
      </c>
      <c r="M668">
        <f t="shared" si="26"/>
        <v>0</v>
      </c>
      <c r="U668">
        <v>247</v>
      </c>
      <c r="V668">
        <v>0</v>
      </c>
      <c r="W668">
        <v>12874500</v>
      </c>
      <c r="X668">
        <v>26</v>
      </c>
    </row>
    <row r="669" spans="1:24" x14ac:dyDescent="0.25">
      <c r="A669">
        <v>2146</v>
      </c>
      <c r="B669">
        <v>2861</v>
      </c>
      <c r="C669">
        <v>1630</v>
      </c>
      <c r="D669">
        <v>-14</v>
      </c>
      <c r="E669">
        <v>2920</v>
      </c>
      <c r="F669">
        <v>-3498</v>
      </c>
      <c r="G669">
        <v>5815</v>
      </c>
      <c r="H669">
        <v>310</v>
      </c>
      <c r="I669">
        <v>0</v>
      </c>
      <c r="J669">
        <v>-2957535</v>
      </c>
      <c r="K669">
        <v>-2957535</v>
      </c>
      <c r="L669">
        <f t="shared" si="25"/>
        <v>0</v>
      </c>
      <c r="M669">
        <f t="shared" si="26"/>
        <v>0</v>
      </c>
      <c r="U669">
        <v>458</v>
      </c>
      <c r="V669">
        <v>0</v>
      </c>
      <c r="W669">
        <v>12990316</v>
      </c>
      <c r="X669">
        <v>27</v>
      </c>
    </row>
    <row r="670" spans="1:24" x14ac:dyDescent="0.25">
      <c r="A670">
        <v>479</v>
      </c>
      <c r="B670">
        <v>1103</v>
      </c>
      <c r="C670">
        <v>2564</v>
      </c>
      <c r="D670">
        <v>526</v>
      </c>
      <c r="E670">
        <v>789</v>
      </c>
      <c r="F670">
        <v>-4873</v>
      </c>
      <c r="G670">
        <v>855</v>
      </c>
      <c r="H670">
        <v>598</v>
      </c>
      <c r="I670">
        <v>1</v>
      </c>
      <c r="J670">
        <v>5056535</v>
      </c>
      <c r="K670">
        <v>5056535</v>
      </c>
      <c r="L670">
        <f t="shared" si="25"/>
        <v>0</v>
      </c>
      <c r="M670">
        <f t="shared" si="26"/>
        <v>0</v>
      </c>
      <c r="U670">
        <v>118</v>
      </c>
      <c r="V670">
        <v>0</v>
      </c>
      <c r="W670">
        <v>13246070</v>
      </c>
      <c r="X670">
        <v>28</v>
      </c>
    </row>
    <row r="671" spans="1:24" x14ac:dyDescent="0.25">
      <c r="A671">
        <v>-1211</v>
      </c>
      <c r="B671">
        <v>6492</v>
      </c>
      <c r="C671">
        <v>-143</v>
      </c>
      <c r="D671">
        <v>3054</v>
      </c>
      <c r="E671">
        <v>-2466</v>
      </c>
      <c r="F671">
        <v>-5016</v>
      </c>
      <c r="G671">
        <v>723</v>
      </c>
      <c r="H671">
        <v>247</v>
      </c>
      <c r="I671">
        <v>0</v>
      </c>
      <c r="J671">
        <v>12874500</v>
      </c>
      <c r="K671">
        <v>12874500</v>
      </c>
      <c r="L671">
        <f t="shared" si="25"/>
        <v>0</v>
      </c>
      <c r="M671">
        <f t="shared" si="26"/>
        <v>1</v>
      </c>
      <c r="U671">
        <v>368</v>
      </c>
      <c r="V671">
        <v>0</v>
      </c>
      <c r="W671">
        <v>13674761</v>
      </c>
      <c r="X671">
        <v>29</v>
      </c>
    </row>
    <row r="672" spans="1:24" x14ac:dyDescent="0.25">
      <c r="A672">
        <v>1647</v>
      </c>
      <c r="B672">
        <v>-46</v>
      </c>
      <c r="C672">
        <v>-1228</v>
      </c>
      <c r="D672">
        <v>7205</v>
      </c>
      <c r="E672">
        <v>400</v>
      </c>
      <c r="F672">
        <v>-4862</v>
      </c>
      <c r="G672">
        <v>2445</v>
      </c>
      <c r="H672">
        <v>21</v>
      </c>
      <c r="I672">
        <v>0</v>
      </c>
      <c r="J672">
        <v>459738</v>
      </c>
      <c r="K672">
        <v>459738</v>
      </c>
      <c r="L672">
        <f t="shared" si="25"/>
        <v>0</v>
      </c>
      <c r="M672">
        <f t="shared" si="26"/>
        <v>0</v>
      </c>
      <c r="U672">
        <v>60</v>
      </c>
      <c r="V672">
        <v>0</v>
      </c>
      <c r="W672">
        <v>14034905</v>
      </c>
      <c r="X672">
        <v>30</v>
      </c>
    </row>
    <row r="673" spans="1:24" x14ac:dyDescent="0.25">
      <c r="A673">
        <v>1498</v>
      </c>
      <c r="B673">
        <v>2271</v>
      </c>
      <c r="C673">
        <v>1803</v>
      </c>
      <c r="D673">
        <v>1959</v>
      </c>
      <c r="E673">
        <v>-2239</v>
      </c>
      <c r="F673">
        <v>-3652</v>
      </c>
      <c r="G673">
        <v>3245</v>
      </c>
      <c r="H673">
        <v>357</v>
      </c>
      <c r="I673">
        <v>1</v>
      </c>
      <c r="J673">
        <v>-417425</v>
      </c>
      <c r="K673">
        <v>-417425</v>
      </c>
      <c r="L673">
        <f t="shared" si="25"/>
        <v>0</v>
      </c>
      <c r="M673">
        <f t="shared" si="26"/>
        <v>0</v>
      </c>
      <c r="U673">
        <v>429</v>
      </c>
      <c r="V673">
        <v>0</v>
      </c>
      <c r="W673">
        <v>14052182</v>
      </c>
      <c r="X673">
        <v>31</v>
      </c>
    </row>
    <row r="674" spans="1:24" x14ac:dyDescent="0.25">
      <c r="A674">
        <v>860</v>
      </c>
      <c r="B674">
        <v>1710</v>
      </c>
      <c r="C674">
        <v>-17</v>
      </c>
      <c r="D674">
        <v>4740</v>
      </c>
      <c r="E674">
        <v>-741</v>
      </c>
      <c r="F674">
        <v>-5236</v>
      </c>
      <c r="G674">
        <v>-1515</v>
      </c>
      <c r="H674">
        <v>794</v>
      </c>
      <c r="I674">
        <v>0</v>
      </c>
      <c r="J674">
        <v>9183985</v>
      </c>
      <c r="K674">
        <v>9183985</v>
      </c>
      <c r="L674">
        <f t="shared" si="25"/>
        <v>0</v>
      </c>
      <c r="M674">
        <f t="shared" si="26"/>
        <v>1</v>
      </c>
      <c r="U674">
        <v>785</v>
      </c>
      <c r="V674">
        <v>0</v>
      </c>
      <c r="W674">
        <v>14252588</v>
      </c>
      <c r="X674">
        <v>32</v>
      </c>
    </row>
    <row r="675" spans="1:24" x14ac:dyDescent="0.25">
      <c r="A675">
        <v>4101</v>
      </c>
      <c r="B675">
        <v>-2182</v>
      </c>
      <c r="C675">
        <v>737</v>
      </c>
      <c r="D675">
        <v>3023</v>
      </c>
      <c r="E675">
        <v>-4316</v>
      </c>
      <c r="F675">
        <v>-3289</v>
      </c>
      <c r="G675">
        <v>-460</v>
      </c>
      <c r="H675">
        <v>512</v>
      </c>
      <c r="I675">
        <v>1</v>
      </c>
      <c r="J675">
        <v>-4603402</v>
      </c>
      <c r="K675">
        <v>-4603402</v>
      </c>
      <c r="L675">
        <f t="shared" si="25"/>
        <v>0</v>
      </c>
      <c r="M675">
        <f t="shared" si="26"/>
        <v>0</v>
      </c>
      <c r="U675">
        <v>704</v>
      </c>
      <c r="V675">
        <v>0</v>
      </c>
      <c r="W675">
        <v>14838074</v>
      </c>
      <c r="X675">
        <v>33</v>
      </c>
    </row>
    <row r="676" spans="1:24" x14ac:dyDescent="0.25">
      <c r="A676">
        <v>2135</v>
      </c>
      <c r="B676">
        <v>866</v>
      </c>
      <c r="C676">
        <v>1803</v>
      </c>
      <c r="D676">
        <v>2654</v>
      </c>
      <c r="E676">
        <v>-2693</v>
      </c>
      <c r="F676">
        <v>-3487</v>
      </c>
      <c r="G676">
        <v>2615</v>
      </c>
      <c r="H676">
        <v>525</v>
      </c>
      <c r="I676">
        <v>1</v>
      </c>
      <c r="J676">
        <v>-2129135</v>
      </c>
      <c r="K676">
        <v>-2129135</v>
      </c>
      <c r="L676">
        <f t="shared" si="25"/>
        <v>0</v>
      </c>
      <c r="M676">
        <f t="shared" si="26"/>
        <v>0</v>
      </c>
      <c r="U676">
        <v>487</v>
      </c>
      <c r="V676">
        <v>0</v>
      </c>
      <c r="W676">
        <v>14860288</v>
      </c>
      <c r="X676">
        <v>34</v>
      </c>
    </row>
    <row r="677" spans="1:24" x14ac:dyDescent="0.25">
      <c r="A677">
        <v>3209</v>
      </c>
      <c r="B677">
        <v>412</v>
      </c>
      <c r="C677">
        <v>1196</v>
      </c>
      <c r="D677">
        <v>2348</v>
      </c>
      <c r="E677">
        <v>-2001</v>
      </c>
      <c r="F677">
        <v>-3366</v>
      </c>
      <c r="G677">
        <v>1675</v>
      </c>
      <c r="H677">
        <v>645</v>
      </c>
      <c r="I677">
        <v>1</v>
      </c>
      <c r="J677">
        <v>-2578249</v>
      </c>
      <c r="K677">
        <v>-2578249</v>
      </c>
      <c r="L677">
        <f t="shared" si="25"/>
        <v>0</v>
      </c>
      <c r="M677">
        <f t="shared" si="26"/>
        <v>0</v>
      </c>
      <c r="U677">
        <v>538</v>
      </c>
      <c r="V677">
        <v>0</v>
      </c>
      <c r="W677">
        <v>15663895</v>
      </c>
      <c r="X677">
        <v>35</v>
      </c>
    </row>
    <row r="678" spans="1:24" x14ac:dyDescent="0.25">
      <c r="A678">
        <v>4484</v>
      </c>
      <c r="B678">
        <v>3173</v>
      </c>
      <c r="C678">
        <v>2010</v>
      </c>
      <c r="D678">
        <v>-32</v>
      </c>
      <c r="E678">
        <v>789</v>
      </c>
      <c r="F678">
        <v>-2156</v>
      </c>
      <c r="G678">
        <v>4805</v>
      </c>
      <c r="H678">
        <v>417</v>
      </c>
      <c r="I678">
        <v>0</v>
      </c>
      <c r="J678">
        <v>-5689611</v>
      </c>
      <c r="K678">
        <v>-5689611</v>
      </c>
      <c r="L678">
        <f t="shared" si="25"/>
        <v>0</v>
      </c>
      <c r="M678">
        <f t="shared" si="26"/>
        <v>0</v>
      </c>
      <c r="U678">
        <v>546</v>
      </c>
      <c r="V678">
        <v>0</v>
      </c>
      <c r="W678">
        <v>16861135</v>
      </c>
      <c r="X678">
        <v>36</v>
      </c>
    </row>
    <row r="679" spans="1:24" x14ac:dyDescent="0.25">
      <c r="A679">
        <v>5908</v>
      </c>
      <c r="B679">
        <v>334</v>
      </c>
      <c r="C679">
        <v>1015</v>
      </c>
      <c r="D679">
        <v>2032</v>
      </c>
      <c r="E679">
        <v>3818</v>
      </c>
      <c r="F679">
        <v>-3058</v>
      </c>
      <c r="G679">
        <v>3485</v>
      </c>
      <c r="H679">
        <v>251</v>
      </c>
      <c r="I679">
        <v>0</v>
      </c>
      <c r="J679">
        <v>-6601743</v>
      </c>
      <c r="K679">
        <v>-6601743</v>
      </c>
      <c r="L679">
        <f t="shared" si="25"/>
        <v>0</v>
      </c>
      <c r="M679">
        <f t="shared" si="26"/>
        <v>0</v>
      </c>
      <c r="U679">
        <v>484</v>
      </c>
      <c r="V679">
        <v>0</v>
      </c>
      <c r="W679">
        <v>20314306</v>
      </c>
      <c r="X679">
        <v>37</v>
      </c>
    </row>
    <row r="680" spans="1:24" ht="15.75" thickBot="1" x14ac:dyDescent="0.3">
      <c r="A680" s="3">
        <v>-680</v>
      </c>
      <c r="B680" s="3">
        <v>3329</v>
      </c>
      <c r="C680" s="3">
        <v>2140</v>
      </c>
      <c r="D680" s="3">
        <v>2433</v>
      </c>
      <c r="E680" s="3">
        <v>768</v>
      </c>
      <c r="F680" s="3">
        <v>-6479</v>
      </c>
      <c r="G680" s="3">
        <v>2425</v>
      </c>
      <c r="H680" s="3">
        <v>337</v>
      </c>
      <c r="I680" s="3">
        <v>0</v>
      </c>
      <c r="J680" s="3">
        <v>8674939</v>
      </c>
      <c r="K680" s="3">
        <v>8674939</v>
      </c>
      <c r="L680" s="3">
        <f t="shared" si="25"/>
        <v>0</v>
      </c>
      <c r="M680" s="3">
        <f t="shared" si="26"/>
        <v>0</v>
      </c>
      <c r="U680">
        <v>276</v>
      </c>
      <c r="V680">
        <v>0</v>
      </c>
      <c r="W680">
        <v>26870194</v>
      </c>
      <c r="X680">
        <v>38</v>
      </c>
    </row>
    <row r="681" spans="1:24" x14ac:dyDescent="0.25">
      <c r="A681">
        <v>892</v>
      </c>
      <c r="B681">
        <v>1076</v>
      </c>
      <c r="C681">
        <v>1717</v>
      </c>
      <c r="D681">
        <v>4108</v>
      </c>
      <c r="E681">
        <v>-4154</v>
      </c>
      <c r="F681">
        <v>-5841</v>
      </c>
      <c r="G681">
        <v>1995</v>
      </c>
      <c r="H681">
        <v>269</v>
      </c>
      <c r="I681">
        <v>1</v>
      </c>
    </row>
    <row r="682" spans="1:24" x14ac:dyDescent="0.25">
      <c r="A682" s="1">
        <v>3857</v>
      </c>
      <c r="B682" s="1">
        <v>1844</v>
      </c>
      <c r="C682" s="1">
        <v>-155</v>
      </c>
      <c r="D682" s="1">
        <v>5814</v>
      </c>
      <c r="E682" s="1">
        <v>-5387</v>
      </c>
      <c r="F682" s="1">
        <v>-7205</v>
      </c>
      <c r="G682" s="1">
        <v>3305</v>
      </c>
      <c r="H682" s="1">
        <v>161</v>
      </c>
      <c r="I682" s="1">
        <v>1</v>
      </c>
    </row>
    <row r="683" spans="1:24" x14ac:dyDescent="0.25">
      <c r="A683">
        <v>-1997</v>
      </c>
      <c r="B683">
        <v>-2494</v>
      </c>
      <c r="C683">
        <v>-394</v>
      </c>
      <c r="D683">
        <v>-619</v>
      </c>
      <c r="E683">
        <v>-3591</v>
      </c>
      <c r="F683">
        <v>638</v>
      </c>
      <c r="G683">
        <v>-4175</v>
      </c>
      <c r="H683">
        <v>359</v>
      </c>
      <c r="I683">
        <v>1</v>
      </c>
    </row>
    <row r="684" spans="1:24" x14ac:dyDescent="0.25">
      <c r="A684">
        <v>-998</v>
      </c>
      <c r="B684">
        <v>-657</v>
      </c>
      <c r="C684">
        <v>-901</v>
      </c>
      <c r="D684">
        <v>-238</v>
      </c>
      <c r="E684">
        <v>1027</v>
      </c>
      <c r="F684">
        <v>1265</v>
      </c>
      <c r="G684">
        <v>-2335</v>
      </c>
      <c r="H684">
        <v>558</v>
      </c>
      <c r="I684">
        <v>1</v>
      </c>
    </row>
    <row r="685" spans="1:24" x14ac:dyDescent="0.25">
      <c r="A685">
        <v>-4463</v>
      </c>
      <c r="B685">
        <v>869</v>
      </c>
      <c r="C685">
        <v>1999</v>
      </c>
      <c r="D685">
        <v>-1404</v>
      </c>
      <c r="E685">
        <v>-1489</v>
      </c>
      <c r="F685">
        <v>759</v>
      </c>
      <c r="G685">
        <v>-53</v>
      </c>
      <c r="H685">
        <v>243</v>
      </c>
      <c r="I685">
        <v>1</v>
      </c>
    </row>
    <row r="686" spans="1:24" x14ac:dyDescent="0.25">
      <c r="A686">
        <v>-786</v>
      </c>
      <c r="B686">
        <v>1224</v>
      </c>
      <c r="C686">
        <v>-569</v>
      </c>
      <c r="D686">
        <v>-305</v>
      </c>
      <c r="E686">
        <v>3721</v>
      </c>
      <c r="F686">
        <v>1804</v>
      </c>
      <c r="G686">
        <v>-2015</v>
      </c>
      <c r="H686">
        <v>347</v>
      </c>
      <c r="I686">
        <v>1</v>
      </c>
    </row>
    <row r="687" spans="1:24" x14ac:dyDescent="0.25">
      <c r="A687">
        <v>-1222</v>
      </c>
      <c r="B687">
        <v>1279</v>
      </c>
      <c r="C687">
        <v>-4336</v>
      </c>
      <c r="D687">
        <v>-308</v>
      </c>
      <c r="E687">
        <v>-1517</v>
      </c>
      <c r="F687">
        <v>283</v>
      </c>
      <c r="G687">
        <v>-2565</v>
      </c>
      <c r="H687">
        <v>553</v>
      </c>
      <c r="I687">
        <v>1</v>
      </c>
    </row>
    <row r="688" spans="1:24" x14ac:dyDescent="0.25">
      <c r="A688">
        <v>1075</v>
      </c>
      <c r="B688">
        <v>-1971</v>
      </c>
      <c r="C688">
        <v>-2597</v>
      </c>
      <c r="D688">
        <v>-1206</v>
      </c>
      <c r="E688">
        <v>3158</v>
      </c>
      <c r="F688">
        <v>1331</v>
      </c>
      <c r="G688">
        <v>1135</v>
      </c>
      <c r="H688">
        <v>622</v>
      </c>
      <c r="I688">
        <v>1</v>
      </c>
    </row>
    <row r="689" spans="1:9" x14ac:dyDescent="0.25">
      <c r="A689">
        <v>-988</v>
      </c>
      <c r="B689">
        <v>-3140</v>
      </c>
      <c r="C689">
        <v>-945</v>
      </c>
      <c r="D689">
        <v>-235</v>
      </c>
      <c r="E689">
        <v>-3797</v>
      </c>
      <c r="F689">
        <v>1122</v>
      </c>
      <c r="G689">
        <v>-4045</v>
      </c>
      <c r="H689">
        <v>25</v>
      </c>
      <c r="I689">
        <v>1</v>
      </c>
    </row>
    <row r="690" spans="1:9" x14ac:dyDescent="0.25">
      <c r="A690">
        <v>-2008</v>
      </c>
      <c r="B690">
        <v>3129</v>
      </c>
      <c r="C690">
        <v>-1412</v>
      </c>
      <c r="D690">
        <v>-2591</v>
      </c>
      <c r="E690">
        <v>-730</v>
      </c>
      <c r="F690">
        <v>1364</v>
      </c>
      <c r="G690">
        <v>569</v>
      </c>
      <c r="H690">
        <v>278</v>
      </c>
      <c r="I690">
        <v>1</v>
      </c>
    </row>
    <row r="691" spans="1:9" x14ac:dyDescent="0.25">
      <c r="A691">
        <v>-293</v>
      </c>
      <c r="B691">
        <v>-2093</v>
      </c>
      <c r="C691">
        <v>-1477</v>
      </c>
      <c r="D691">
        <v>-477</v>
      </c>
      <c r="E691">
        <v>2358</v>
      </c>
      <c r="F691">
        <v>1298</v>
      </c>
      <c r="G691">
        <v>4135</v>
      </c>
      <c r="H691">
        <v>790</v>
      </c>
      <c r="I691">
        <v>1</v>
      </c>
    </row>
    <row r="692" spans="1:9" x14ac:dyDescent="0.25">
      <c r="A692">
        <v>533</v>
      </c>
      <c r="B692">
        <v>-2628</v>
      </c>
      <c r="C692">
        <v>-2390</v>
      </c>
      <c r="D692">
        <v>884</v>
      </c>
      <c r="E692">
        <v>-432</v>
      </c>
      <c r="F692">
        <v>1562</v>
      </c>
      <c r="G692">
        <v>-3605</v>
      </c>
      <c r="H692">
        <v>134</v>
      </c>
      <c r="I692">
        <v>1</v>
      </c>
    </row>
    <row r="693" spans="1:9" x14ac:dyDescent="0.25">
      <c r="A693">
        <v>202</v>
      </c>
      <c r="B693">
        <v>-523</v>
      </c>
      <c r="C693">
        <v>-858</v>
      </c>
      <c r="D693">
        <v>-975</v>
      </c>
      <c r="E693">
        <v>301</v>
      </c>
      <c r="F693">
        <v>2475</v>
      </c>
      <c r="G693">
        <v>-864</v>
      </c>
      <c r="H693">
        <v>340</v>
      </c>
      <c r="I693">
        <v>1</v>
      </c>
    </row>
    <row r="694" spans="1:9" x14ac:dyDescent="0.25">
      <c r="A694">
        <v>-380</v>
      </c>
      <c r="B694">
        <v>263</v>
      </c>
      <c r="C694">
        <v>-4162</v>
      </c>
      <c r="D694">
        <v>-191</v>
      </c>
      <c r="E694">
        <v>-331</v>
      </c>
      <c r="F694">
        <v>1023</v>
      </c>
      <c r="G694">
        <v>1995</v>
      </c>
      <c r="H694">
        <v>9</v>
      </c>
      <c r="I694">
        <v>1</v>
      </c>
    </row>
    <row r="695" spans="1:9" x14ac:dyDescent="0.25">
      <c r="A695">
        <v>-211</v>
      </c>
      <c r="B695">
        <v>-1102</v>
      </c>
      <c r="C695">
        <v>-2238</v>
      </c>
      <c r="D695">
        <v>-215</v>
      </c>
      <c r="E695">
        <v>3191</v>
      </c>
      <c r="F695">
        <v>1199</v>
      </c>
      <c r="G695">
        <v>1805</v>
      </c>
      <c r="H695">
        <v>459</v>
      </c>
      <c r="I695">
        <v>1</v>
      </c>
    </row>
    <row r="696" spans="1:9" x14ac:dyDescent="0.25">
      <c r="A696">
        <v>-40</v>
      </c>
      <c r="B696">
        <v>-523</v>
      </c>
      <c r="C696">
        <v>-3010</v>
      </c>
      <c r="D696">
        <v>67</v>
      </c>
      <c r="E696">
        <v>-3267</v>
      </c>
      <c r="F696">
        <v>1969</v>
      </c>
      <c r="G696">
        <v>-1295</v>
      </c>
      <c r="H696">
        <v>410</v>
      </c>
      <c r="I696">
        <v>1</v>
      </c>
    </row>
    <row r="697" spans="1:9" x14ac:dyDescent="0.25">
      <c r="A697">
        <v>-4070</v>
      </c>
      <c r="B697">
        <v>-746</v>
      </c>
      <c r="C697">
        <v>1336</v>
      </c>
      <c r="D697">
        <v>2011</v>
      </c>
      <c r="E697">
        <v>-2412</v>
      </c>
      <c r="F697">
        <v>1463</v>
      </c>
      <c r="G697">
        <v>1985</v>
      </c>
      <c r="H697">
        <v>757</v>
      </c>
      <c r="I697">
        <v>1</v>
      </c>
    </row>
    <row r="698" spans="1:9" x14ac:dyDescent="0.25">
      <c r="A698">
        <v>-2773</v>
      </c>
      <c r="B698">
        <v>-879</v>
      </c>
      <c r="C698">
        <v>265</v>
      </c>
      <c r="D698">
        <v>-727</v>
      </c>
      <c r="E698">
        <v>3580</v>
      </c>
      <c r="F698">
        <v>484</v>
      </c>
      <c r="G698">
        <v>2735</v>
      </c>
      <c r="H698">
        <v>721</v>
      </c>
      <c r="I698">
        <v>1</v>
      </c>
    </row>
    <row r="699" spans="1:9" x14ac:dyDescent="0.25">
      <c r="A699">
        <v>-2465</v>
      </c>
      <c r="B699">
        <v>3062</v>
      </c>
      <c r="C699">
        <v>-1271</v>
      </c>
      <c r="D699">
        <v>-1326</v>
      </c>
      <c r="E699">
        <v>-1332</v>
      </c>
      <c r="F699">
        <v>1716</v>
      </c>
      <c r="G699">
        <v>1825</v>
      </c>
      <c r="H699">
        <v>700</v>
      </c>
      <c r="I699">
        <v>1</v>
      </c>
    </row>
    <row r="700" spans="1:9" x14ac:dyDescent="0.25">
      <c r="A700">
        <v>2550</v>
      </c>
      <c r="B700">
        <v>222</v>
      </c>
      <c r="C700">
        <v>-4901</v>
      </c>
      <c r="D700">
        <v>-24</v>
      </c>
      <c r="E700">
        <v>1503</v>
      </c>
      <c r="F700">
        <v>2618</v>
      </c>
      <c r="G700">
        <v>-992</v>
      </c>
      <c r="H700">
        <v>664</v>
      </c>
      <c r="I700">
        <v>1</v>
      </c>
    </row>
    <row r="701" spans="1:9" x14ac:dyDescent="0.25">
      <c r="A701">
        <v>-1423</v>
      </c>
      <c r="B701">
        <v>-2060</v>
      </c>
      <c r="C701">
        <v>-1966</v>
      </c>
      <c r="D701">
        <v>-354</v>
      </c>
      <c r="E701">
        <v>3083</v>
      </c>
      <c r="F701">
        <v>363</v>
      </c>
      <c r="G701">
        <v>4975</v>
      </c>
      <c r="H701">
        <v>114</v>
      </c>
      <c r="I701">
        <v>1</v>
      </c>
    </row>
    <row r="702" spans="1:9" x14ac:dyDescent="0.25">
      <c r="A702">
        <v>-354</v>
      </c>
      <c r="B702">
        <v>-4432</v>
      </c>
      <c r="C702">
        <v>-42</v>
      </c>
      <c r="D702">
        <v>-435</v>
      </c>
      <c r="E702">
        <v>-3148</v>
      </c>
      <c r="F702">
        <v>1815</v>
      </c>
      <c r="G702">
        <v>-4425</v>
      </c>
      <c r="H702">
        <v>475</v>
      </c>
      <c r="I702">
        <v>1</v>
      </c>
    </row>
    <row r="703" spans="1:9" x14ac:dyDescent="0.25">
      <c r="A703">
        <v>-2284</v>
      </c>
      <c r="B703">
        <v>-612</v>
      </c>
      <c r="C703">
        <v>-107</v>
      </c>
      <c r="D703">
        <v>-381</v>
      </c>
      <c r="E703">
        <v>605</v>
      </c>
      <c r="F703">
        <v>1221</v>
      </c>
      <c r="G703">
        <v>695</v>
      </c>
      <c r="H703">
        <v>755</v>
      </c>
      <c r="I703">
        <v>1</v>
      </c>
    </row>
    <row r="704" spans="1:9" x14ac:dyDescent="0.25">
      <c r="A704">
        <v>-1997</v>
      </c>
      <c r="B704">
        <v>11</v>
      </c>
      <c r="C704">
        <v>-934</v>
      </c>
      <c r="D704">
        <v>179</v>
      </c>
      <c r="E704">
        <v>-433</v>
      </c>
      <c r="F704">
        <v>1386</v>
      </c>
      <c r="G704">
        <v>-1046</v>
      </c>
      <c r="H704">
        <v>793</v>
      </c>
      <c r="I704">
        <v>1</v>
      </c>
    </row>
    <row r="705" spans="1:9" x14ac:dyDescent="0.25">
      <c r="A705">
        <v>-2295</v>
      </c>
      <c r="B705">
        <v>-2717</v>
      </c>
      <c r="C705">
        <v>1499</v>
      </c>
      <c r="D705">
        <v>-1115</v>
      </c>
      <c r="E705">
        <v>-590</v>
      </c>
      <c r="F705">
        <v>1166</v>
      </c>
      <c r="G705">
        <v>-3955</v>
      </c>
      <c r="H705">
        <v>710</v>
      </c>
      <c r="I705">
        <v>1</v>
      </c>
    </row>
    <row r="706" spans="1:9" x14ac:dyDescent="0.25">
      <c r="A706">
        <v>-3400</v>
      </c>
      <c r="B706">
        <v>-979</v>
      </c>
      <c r="C706">
        <v>715</v>
      </c>
      <c r="D706">
        <v>-519</v>
      </c>
      <c r="E706">
        <v>3851</v>
      </c>
      <c r="F706">
        <v>396</v>
      </c>
      <c r="G706">
        <v>4015</v>
      </c>
      <c r="H706">
        <v>145</v>
      </c>
      <c r="I706">
        <v>1</v>
      </c>
    </row>
    <row r="707" spans="1:9" x14ac:dyDescent="0.25">
      <c r="A707">
        <v>-1264</v>
      </c>
      <c r="B707">
        <v>2093</v>
      </c>
      <c r="C707">
        <v>-1510</v>
      </c>
      <c r="D707">
        <v>-1777</v>
      </c>
      <c r="E707">
        <v>-1153</v>
      </c>
      <c r="F707">
        <v>2167</v>
      </c>
      <c r="G707">
        <v>925</v>
      </c>
      <c r="H707">
        <v>380</v>
      </c>
      <c r="I707">
        <v>1</v>
      </c>
    </row>
    <row r="708" spans="1:9" x14ac:dyDescent="0.25">
      <c r="A708">
        <v>-1062</v>
      </c>
      <c r="B708">
        <v>574</v>
      </c>
      <c r="C708">
        <v>-2705</v>
      </c>
      <c r="D708">
        <v>874</v>
      </c>
      <c r="E708">
        <v>-2596</v>
      </c>
      <c r="F708">
        <v>2035</v>
      </c>
      <c r="G708">
        <v>1075</v>
      </c>
      <c r="H708">
        <v>531</v>
      </c>
      <c r="I708">
        <v>1</v>
      </c>
    </row>
    <row r="709" spans="1:9" x14ac:dyDescent="0.25">
      <c r="A709">
        <v>-2327</v>
      </c>
      <c r="B709">
        <v>-746</v>
      </c>
      <c r="C709">
        <v>-608</v>
      </c>
      <c r="D709">
        <v>747</v>
      </c>
      <c r="E709">
        <v>-1358</v>
      </c>
      <c r="F709">
        <v>1595</v>
      </c>
      <c r="G709">
        <v>2205</v>
      </c>
      <c r="H709">
        <v>516</v>
      </c>
      <c r="I709">
        <v>1</v>
      </c>
    </row>
    <row r="710" spans="1:9" x14ac:dyDescent="0.25">
      <c r="A710">
        <v>-2401</v>
      </c>
      <c r="B710">
        <v>-1525</v>
      </c>
      <c r="C710">
        <v>-1064</v>
      </c>
      <c r="D710">
        <v>-791</v>
      </c>
      <c r="E710">
        <v>-1270</v>
      </c>
      <c r="F710">
        <v>715</v>
      </c>
      <c r="G710">
        <v>2065</v>
      </c>
      <c r="H710">
        <v>171</v>
      </c>
      <c r="I710">
        <v>1</v>
      </c>
    </row>
    <row r="711" spans="1:9" x14ac:dyDescent="0.25">
      <c r="A711">
        <v>230</v>
      </c>
      <c r="B711">
        <v>-2015</v>
      </c>
      <c r="C711">
        <v>-2097</v>
      </c>
      <c r="D711">
        <v>-1443</v>
      </c>
      <c r="E711">
        <v>3094</v>
      </c>
      <c r="F711">
        <v>1254</v>
      </c>
      <c r="G711">
        <v>11</v>
      </c>
      <c r="H711">
        <v>390</v>
      </c>
      <c r="I711">
        <v>1</v>
      </c>
    </row>
    <row r="712" spans="1:9" x14ac:dyDescent="0.25">
      <c r="A712">
        <v>-2784</v>
      </c>
      <c r="B712">
        <v>-746</v>
      </c>
      <c r="C712">
        <v>-923</v>
      </c>
      <c r="D712">
        <v>105</v>
      </c>
      <c r="E712">
        <v>1081</v>
      </c>
      <c r="F712">
        <v>748</v>
      </c>
      <c r="G712">
        <v>3565</v>
      </c>
      <c r="H712">
        <v>695</v>
      </c>
      <c r="I712">
        <v>1</v>
      </c>
    </row>
    <row r="713" spans="1:9" x14ac:dyDescent="0.25">
      <c r="A713">
        <v>-807</v>
      </c>
      <c r="B713">
        <v>469</v>
      </c>
      <c r="C713">
        <v>-1825</v>
      </c>
      <c r="D713">
        <v>-843</v>
      </c>
      <c r="E713">
        <v>-1540</v>
      </c>
      <c r="F713">
        <v>2167</v>
      </c>
      <c r="G713">
        <v>-307</v>
      </c>
      <c r="H713">
        <v>68</v>
      </c>
      <c r="I713">
        <v>1</v>
      </c>
    </row>
    <row r="714" spans="1:9" x14ac:dyDescent="0.25">
      <c r="A714">
        <v>828</v>
      </c>
      <c r="B714">
        <v>-1759</v>
      </c>
      <c r="C714">
        <v>-3347</v>
      </c>
      <c r="D714">
        <v>-1121</v>
      </c>
      <c r="E714">
        <v>-3710</v>
      </c>
      <c r="F714">
        <v>2090</v>
      </c>
      <c r="G714">
        <v>-3235</v>
      </c>
      <c r="H714">
        <v>30</v>
      </c>
      <c r="I714">
        <v>1</v>
      </c>
    </row>
    <row r="715" spans="1:9" x14ac:dyDescent="0.25">
      <c r="A715">
        <v>933</v>
      </c>
      <c r="B715">
        <v>668</v>
      </c>
      <c r="C715">
        <v>-4596</v>
      </c>
      <c r="D715">
        <v>568</v>
      </c>
      <c r="E715">
        <v>-2769</v>
      </c>
      <c r="F715">
        <v>2750</v>
      </c>
      <c r="G715">
        <v>783</v>
      </c>
      <c r="H715">
        <v>537</v>
      </c>
      <c r="I715">
        <v>1</v>
      </c>
    </row>
    <row r="716" spans="1:9" x14ac:dyDescent="0.25">
      <c r="A716">
        <v>-2040</v>
      </c>
      <c r="B716">
        <v>937</v>
      </c>
      <c r="C716">
        <v>-1021</v>
      </c>
      <c r="D716">
        <v>-115</v>
      </c>
      <c r="E716">
        <v>-758</v>
      </c>
      <c r="F716">
        <v>1980</v>
      </c>
      <c r="G716">
        <v>628</v>
      </c>
      <c r="H716">
        <v>548</v>
      </c>
      <c r="I716">
        <v>1</v>
      </c>
    </row>
    <row r="717" spans="1:9" x14ac:dyDescent="0.25">
      <c r="A717">
        <v>-711</v>
      </c>
      <c r="B717">
        <v>3663</v>
      </c>
      <c r="C717">
        <v>-2955</v>
      </c>
      <c r="D717">
        <v>-389</v>
      </c>
      <c r="E717">
        <v>-1389</v>
      </c>
      <c r="F717">
        <v>3190</v>
      </c>
      <c r="G717">
        <v>4215</v>
      </c>
      <c r="H717">
        <v>399</v>
      </c>
      <c r="I717">
        <v>1</v>
      </c>
    </row>
    <row r="718" spans="1:9" x14ac:dyDescent="0.25">
      <c r="A718">
        <v>-3698</v>
      </c>
      <c r="B718">
        <v>-1325</v>
      </c>
      <c r="C718">
        <v>1825</v>
      </c>
      <c r="D718">
        <v>853</v>
      </c>
      <c r="E718">
        <v>-824</v>
      </c>
      <c r="F718">
        <v>1870</v>
      </c>
      <c r="G718">
        <v>1605</v>
      </c>
      <c r="H718">
        <v>297</v>
      </c>
      <c r="I718">
        <v>1</v>
      </c>
    </row>
    <row r="719" spans="1:9" x14ac:dyDescent="0.25">
      <c r="A719">
        <v>1870</v>
      </c>
      <c r="B719">
        <v>-979</v>
      </c>
      <c r="C719">
        <v>-5183</v>
      </c>
      <c r="D719">
        <v>-979</v>
      </c>
      <c r="E719">
        <v>-942</v>
      </c>
      <c r="F719">
        <v>2266</v>
      </c>
      <c r="G719">
        <v>-747</v>
      </c>
      <c r="H719">
        <v>329</v>
      </c>
      <c r="I719">
        <v>1</v>
      </c>
    </row>
    <row r="720" spans="1:9" x14ac:dyDescent="0.25">
      <c r="A720">
        <v>-1455</v>
      </c>
      <c r="B720">
        <v>-579</v>
      </c>
      <c r="C720">
        <v>-2119</v>
      </c>
      <c r="D720">
        <v>-1030</v>
      </c>
      <c r="E720">
        <v>-3407</v>
      </c>
      <c r="F720">
        <v>1617</v>
      </c>
      <c r="G720">
        <v>-2275</v>
      </c>
      <c r="H720">
        <v>490</v>
      </c>
      <c r="I720">
        <v>1</v>
      </c>
    </row>
    <row r="721" spans="1:9" x14ac:dyDescent="0.25">
      <c r="A721">
        <v>-4123</v>
      </c>
      <c r="B721">
        <v>-746</v>
      </c>
      <c r="C721">
        <v>1467</v>
      </c>
      <c r="D721">
        <v>832</v>
      </c>
      <c r="E721">
        <v>-3267</v>
      </c>
      <c r="F721">
        <v>1914</v>
      </c>
      <c r="G721">
        <v>-241</v>
      </c>
      <c r="H721">
        <v>287</v>
      </c>
      <c r="I721">
        <v>1</v>
      </c>
    </row>
    <row r="722" spans="1:9" x14ac:dyDescent="0.25">
      <c r="A722">
        <v>-1253</v>
      </c>
      <c r="B722">
        <v>-746</v>
      </c>
      <c r="C722">
        <v>606</v>
      </c>
      <c r="D722">
        <v>-998</v>
      </c>
      <c r="E722">
        <v>143</v>
      </c>
      <c r="F722">
        <v>2849</v>
      </c>
      <c r="G722">
        <v>-348</v>
      </c>
      <c r="H722">
        <v>268</v>
      </c>
      <c r="I722">
        <v>1</v>
      </c>
    </row>
    <row r="723" spans="1:9" x14ac:dyDescent="0.25">
      <c r="A723">
        <v>-2093</v>
      </c>
      <c r="B723">
        <v>67</v>
      </c>
      <c r="C723">
        <v>-210</v>
      </c>
      <c r="D723">
        <v>442</v>
      </c>
      <c r="E723">
        <v>432</v>
      </c>
      <c r="F723">
        <v>2376</v>
      </c>
      <c r="G723">
        <v>480</v>
      </c>
      <c r="H723">
        <v>236</v>
      </c>
      <c r="I723">
        <v>1</v>
      </c>
    </row>
    <row r="724" spans="1:9" x14ac:dyDescent="0.25">
      <c r="A724">
        <v>-3836</v>
      </c>
      <c r="B724">
        <v>-1336</v>
      </c>
      <c r="C724">
        <v>169</v>
      </c>
      <c r="D724">
        <v>737</v>
      </c>
      <c r="E724">
        <v>-1207</v>
      </c>
      <c r="F724">
        <v>1188</v>
      </c>
      <c r="G724">
        <v>2525</v>
      </c>
      <c r="H724">
        <v>199</v>
      </c>
      <c r="I724">
        <v>1</v>
      </c>
    </row>
    <row r="725" spans="1:9" x14ac:dyDescent="0.25">
      <c r="A725">
        <v>-2263</v>
      </c>
      <c r="B725">
        <v>-2706</v>
      </c>
      <c r="C725">
        <v>-956</v>
      </c>
      <c r="D725">
        <v>231</v>
      </c>
      <c r="E725">
        <v>-3148</v>
      </c>
      <c r="F725">
        <v>1232</v>
      </c>
      <c r="G725">
        <v>-3885</v>
      </c>
      <c r="H725">
        <v>141</v>
      </c>
      <c r="I725">
        <v>1</v>
      </c>
    </row>
    <row r="726" spans="1:9" x14ac:dyDescent="0.25">
      <c r="A726">
        <v>-1147</v>
      </c>
      <c r="B726">
        <v>310</v>
      </c>
      <c r="C726">
        <v>-1912</v>
      </c>
      <c r="D726">
        <v>-274</v>
      </c>
      <c r="E726">
        <v>240</v>
      </c>
      <c r="F726">
        <v>2145</v>
      </c>
      <c r="G726">
        <v>-724</v>
      </c>
      <c r="H726">
        <v>88</v>
      </c>
      <c r="I726">
        <v>1</v>
      </c>
    </row>
    <row r="727" spans="1:9" x14ac:dyDescent="0.25">
      <c r="A727">
        <v>880</v>
      </c>
      <c r="B727">
        <v>-351</v>
      </c>
      <c r="C727">
        <v>-4031</v>
      </c>
      <c r="D727">
        <v>-726</v>
      </c>
      <c r="E727">
        <v>2196</v>
      </c>
      <c r="F727">
        <v>2123</v>
      </c>
      <c r="G727">
        <v>48</v>
      </c>
      <c r="H727">
        <v>637</v>
      </c>
      <c r="I727">
        <v>1</v>
      </c>
    </row>
    <row r="728" spans="1:9" x14ac:dyDescent="0.25">
      <c r="A728">
        <v>-2210</v>
      </c>
      <c r="B728">
        <v>327</v>
      </c>
      <c r="C728">
        <v>-880</v>
      </c>
      <c r="D728">
        <v>141</v>
      </c>
      <c r="E728">
        <v>1330</v>
      </c>
      <c r="F728">
        <v>1925</v>
      </c>
      <c r="G728">
        <v>144</v>
      </c>
      <c r="H728">
        <v>128</v>
      </c>
      <c r="I728">
        <v>1</v>
      </c>
    </row>
    <row r="729" spans="1:9" x14ac:dyDescent="0.25">
      <c r="A729">
        <v>-2454</v>
      </c>
      <c r="B729">
        <v>-768</v>
      </c>
      <c r="C729">
        <v>1380</v>
      </c>
      <c r="D729">
        <v>-909</v>
      </c>
      <c r="E729">
        <v>1038</v>
      </c>
      <c r="F729">
        <v>2332</v>
      </c>
      <c r="G729">
        <v>-960</v>
      </c>
      <c r="H729">
        <v>189</v>
      </c>
      <c r="I729">
        <v>1</v>
      </c>
    </row>
    <row r="730" spans="1:9" x14ac:dyDescent="0.25">
      <c r="A730">
        <v>161</v>
      </c>
      <c r="B730">
        <v>171</v>
      </c>
      <c r="C730">
        <v>-2684</v>
      </c>
      <c r="D730">
        <v>-56</v>
      </c>
      <c r="E730">
        <v>2347</v>
      </c>
      <c r="F730">
        <v>2618</v>
      </c>
      <c r="G730">
        <v>-662</v>
      </c>
      <c r="H730">
        <v>529</v>
      </c>
      <c r="I730">
        <v>1</v>
      </c>
    </row>
    <row r="731" spans="1:9" x14ac:dyDescent="0.25">
      <c r="A731">
        <v>-1764</v>
      </c>
      <c r="B731">
        <v>1445</v>
      </c>
      <c r="C731">
        <v>-2271</v>
      </c>
      <c r="D731">
        <v>-241</v>
      </c>
      <c r="E731">
        <v>995</v>
      </c>
      <c r="F731">
        <v>1969</v>
      </c>
      <c r="G731">
        <v>-351</v>
      </c>
      <c r="H731">
        <v>494</v>
      </c>
      <c r="I731">
        <v>1</v>
      </c>
    </row>
    <row r="732" spans="1:9" x14ac:dyDescent="0.25">
      <c r="A732">
        <v>-2146</v>
      </c>
      <c r="B732">
        <v>-2405</v>
      </c>
      <c r="C732">
        <v>1564</v>
      </c>
      <c r="D732">
        <v>-1551</v>
      </c>
      <c r="E732">
        <v>-323</v>
      </c>
      <c r="F732">
        <v>2211</v>
      </c>
      <c r="G732">
        <v>-3055</v>
      </c>
      <c r="H732">
        <v>451</v>
      </c>
      <c r="I732">
        <v>1</v>
      </c>
    </row>
    <row r="733" spans="1:9" x14ac:dyDescent="0.25">
      <c r="A733">
        <v>-1434</v>
      </c>
      <c r="B733">
        <v>-757</v>
      </c>
      <c r="C733">
        <v>-470</v>
      </c>
      <c r="D733">
        <v>191</v>
      </c>
      <c r="E733">
        <v>2444</v>
      </c>
      <c r="F733">
        <v>2453</v>
      </c>
      <c r="G733">
        <v>-633</v>
      </c>
      <c r="H733">
        <v>486</v>
      </c>
      <c r="I733">
        <v>1</v>
      </c>
    </row>
    <row r="734" spans="1:9" x14ac:dyDescent="0.25">
      <c r="A734">
        <v>-643</v>
      </c>
      <c r="B734">
        <v>-3919</v>
      </c>
      <c r="C734">
        <v>-1543</v>
      </c>
      <c r="D734">
        <v>811</v>
      </c>
      <c r="E734">
        <v>-2196</v>
      </c>
      <c r="F734">
        <v>2145</v>
      </c>
      <c r="G734">
        <v>-4205</v>
      </c>
      <c r="H734">
        <v>621</v>
      </c>
      <c r="I734">
        <v>1</v>
      </c>
    </row>
    <row r="735" spans="1:9" x14ac:dyDescent="0.25">
      <c r="A735">
        <v>893</v>
      </c>
      <c r="B735">
        <v>-1336</v>
      </c>
      <c r="C735">
        <v>-4010</v>
      </c>
      <c r="D735">
        <v>-339</v>
      </c>
      <c r="E735">
        <v>1222</v>
      </c>
      <c r="F735">
        <v>2464</v>
      </c>
      <c r="G735">
        <v>-43</v>
      </c>
      <c r="H735">
        <v>158</v>
      </c>
      <c r="I735">
        <v>1</v>
      </c>
    </row>
    <row r="736" spans="1:9" x14ac:dyDescent="0.25">
      <c r="A736">
        <v>-2029</v>
      </c>
      <c r="B736">
        <v>-1614</v>
      </c>
      <c r="C736">
        <v>-869</v>
      </c>
      <c r="D736">
        <v>747</v>
      </c>
      <c r="E736">
        <v>843</v>
      </c>
      <c r="F736">
        <v>2156</v>
      </c>
      <c r="G736">
        <v>2465</v>
      </c>
      <c r="H736">
        <v>240</v>
      </c>
      <c r="I736">
        <v>1</v>
      </c>
    </row>
    <row r="737" spans="1:9" x14ac:dyDescent="0.25">
      <c r="A737">
        <v>991</v>
      </c>
      <c r="B737">
        <v>-1280</v>
      </c>
      <c r="C737">
        <v>-4738</v>
      </c>
      <c r="D737">
        <v>-1165</v>
      </c>
      <c r="E737">
        <v>2033</v>
      </c>
      <c r="F737">
        <v>1969</v>
      </c>
      <c r="G737">
        <v>955</v>
      </c>
      <c r="H737">
        <v>72</v>
      </c>
      <c r="I737">
        <v>1</v>
      </c>
    </row>
    <row r="738" spans="1:9" x14ac:dyDescent="0.25">
      <c r="A738">
        <v>-1902</v>
      </c>
      <c r="B738">
        <v>-690</v>
      </c>
      <c r="C738">
        <v>-1597</v>
      </c>
      <c r="D738">
        <v>-736</v>
      </c>
      <c r="E738">
        <v>-2877</v>
      </c>
      <c r="F738">
        <v>2233</v>
      </c>
      <c r="G738">
        <v>-1675</v>
      </c>
      <c r="H738">
        <v>74</v>
      </c>
      <c r="I738">
        <v>1</v>
      </c>
    </row>
    <row r="739" spans="1:9" x14ac:dyDescent="0.25">
      <c r="A739">
        <v>-3602</v>
      </c>
      <c r="B739">
        <v>-1247</v>
      </c>
      <c r="C739">
        <v>846</v>
      </c>
      <c r="D739">
        <v>-182</v>
      </c>
      <c r="E739">
        <v>865</v>
      </c>
      <c r="F739">
        <v>1804</v>
      </c>
      <c r="G739">
        <v>1925</v>
      </c>
      <c r="H739">
        <v>684</v>
      </c>
      <c r="I739">
        <v>1</v>
      </c>
    </row>
    <row r="740" spans="1:9" x14ac:dyDescent="0.25">
      <c r="A740">
        <v>-3198</v>
      </c>
      <c r="B740">
        <v>1031</v>
      </c>
      <c r="C740">
        <v>-291</v>
      </c>
      <c r="D740">
        <v>674</v>
      </c>
      <c r="E740">
        <v>-266</v>
      </c>
      <c r="F740">
        <v>2398</v>
      </c>
      <c r="G740">
        <v>-1765</v>
      </c>
      <c r="H740">
        <v>415</v>
      </c>
      <c r="I740">
        <v>1</v>
      </c>
    </row>
    <row r="741" spans="1:9" x14ac:dyDescent="0.25">
      <c r="A741">
        <v>-1370</v>
      </c>
      <c r="B741">
        <v>-2561</v>
      </c>
      <c r="C741">
        <v>-1738</v>
      </c>
      <c r="D741">
        <v>-1343</v>
      </c>
      <c r="E741">
        <v>2834</v>
      </c>
      <c r="F741">
        <v>1375</v>
      </c>
      <c r="G741">
        <v>2365</v>
      </c>
      <c r="H741">
        <v>379</v>
      </c>
      <c r="I741">
        <v>1</v>
      </c>
    </row>
    <row r="742" spans="1:9" x14ac:dyDescent="0.25">
      <c r="A742">
        <v>809</v>
      </c>
      <c r="B742">
        <v>-1726</v>
      </c>
      <c r="C742">
        <v>-4357</v>
      </c>
      <c r="D742">
        <v>-1088</v>
      </c>
      <c r="E742">
        <v>833</v>
      </c>
      <c r="F742">
        <v>2211</v>
      </c>
      <c r="G742">
        <v>41</v>
      </c>
      <c r="H742">
        <v>267</v>
      </c>
      <c r="I742">
        <v>1</v>
      </c>
    </row>
    <row r="743" spans="1:9" x14ac:dyDescent="0.25">
      <c r="A743">
        <v>-2316</v>
      </c>
      <c r="B743">
        <v>-195</v>
      </c>
      <c r="C743">
        <v>-719</v>
      </c>
      <c r="D743">
        <v>175</v>
      </c>
      <c r="E743">
        <v>714</v>
      </c>
      <c r="F743">
        <v>2453</v>
      </c>
      <c r="G743">
        <v>210</v>
      </c>
      <c r="H743">
        <v>477</v>
      </c>
      <c r="I743">
        <v>1</v>
      </c>
    </row>
    <row r="744" spans="1:9" x14ac:dyDescent="0.25">
      <c r="A744">
        <v>-76</v>
      </c>
      <c r="B744">
        <v>-1703</v>
      </c>
      <c r="C744">
        <v>-2619</v>
      </c>
      <c r="D744">
        <v>-1</v>
      </c>
      <c r="E744">
        <v>-551</v>
      </c>
      <c r="F744">
        <v>2926</v>
      </c>
      <c r="G744">
        <v>215</v>
      </c>
      <c r="H744">
        <v>285</v>
      </c>
      <c r="I744">
        <v>1</v>
      </c>
    </row>
    <row r="745" spans="1:9" x14ac:dyDescent="0.25">
      <c r="A745">
        <v>-3007</v>
      </c>
      <c r="B745">
        <v>-189</v>
      </c>
      <c r="C745">
        <v>-923</v>
      </c>
      <c r="D745">
        <v>-322</v>
      </c>
      <c r="E745">
        <v>-782</v>
      </c>
      <c r="F745">
        <v>1837</v>
      </c>
      <c r="G745">
        <v>-1785</v>
      </c>
      <c r="H745">
        <v>122</v>
      </c>
      <c r="I745">
        <v>1</v>
      </c>
    </row>
    <row r="746" spans="1:9" x14ac:dyDescent="0.25">
      <c r="A746">
        <v>-4101</v>
      </c>
      <c r="B746">
        <v>-356</v>
      </c>
      <c r="C746">
        <v>1349</v>
      </c>
      <c r="D746">
        <v>-2422</v>
      </c>
      <c r="E746">
        <v>995</v>
      </c>
      <c r="F746">
        <v>1309</v>
      </c>
      <c r="G746">
        <v>-3245</v>
      </c>
      <c r="H746">
        <v>554</v>
      </c>
      <c r="I746">
        <v>1</v>
      </c>
    </row>
    <row r="747" spans="1:9" x14ac:dyDescent="0.25">
      <c r="A747">
        <v>-3251</v>
      </c>
      <c r="B747">
        <v>-812</v>
      </c>
      <c r="C747">
        <v>-1793</v>
      </c>
      <c r="D747">
        <v>-1407</v>
      </c>
      <c r="E747">
        <v>-4922</v>
      </c>
      <c r="F747">
        <v>1342</v>
      </c>
      <c r="G747">
        <v>-3175</v>
      </c>
      <c r="H747">
        <v>5</v>
      </c>
      <c r="I747">
        <v>1</v>
      </c>
    </row>
    <row r="748" spans="1:9" x14ac:dyDescent="0.25">
      <c r="A748">
        <v>-3145</v>
      </c>
      <c r="B748">
        <v>1484</v>
      </c>
      <c r="C748">
        <v>-1260</v>
      </c>
      <c r="D748">
        <v>-55</v>
      </c>
      <c r="E748">
        <v>952</v>
      </c>
      <c r="F748">
        <v>2079</v>
      </c>
      <c r="G748">
        <v>456</v>
      </c>
      <c r="H748">
        <v>48</v>
      </c>
      <c r="I748">
        <v>1</v>
      </c>
    </row>
    <row r="749" spans="1:9" x14ac:dyDescent="0.25">
      <c r="A749">
        <v>-3751</v>
      </c>
      <c r="B749">
        <v>-690</v>
      </c>
      <c r="C749">
        <v>-675</v>
      </c>
      <c r="D749">
        <v>1843</v>
      </c>
      <c r="E749">
        <v>-1695</v>
      </c>
      <c r="F749">
        <v>2200</v>
      </c>
      <c r="G749">
        <v>3425</v>
      </c>
      <c r="H749">
        <v>712</v>
      </c>
      <c r="I749">
        <v>1</v>
      </c>
    </row>
    <row r="750" spans="1:9" x14ac:dyDescent="0.25">
      <c r="A750">
        <v>-263</v>
      </c>
      <c r="B750">
        <v>-1614</v>
      </c>
      <c r="C750">
        <v>-1434</v>
      </c>
      <c r="D750">
        <v>-1027</v>
      </c>
      <c r="E750">
        <v>3169</v>
      </c>
      <c r="F750">
        <v>2827</v>
      </c>
      <c r="G750">
        <v>-1825</v>
      </c>
      <c r="H750">
        <v>96</v>
      </c>
      <c r="I750">
        <v>1</v>
      </c>
    </row>
    <row r="751" spans="1:9" x14ac:dyDescent="0.25">
      <c r="A751">
        <v>-1859</v>
      </c>
      <c r="B751">
        <v>-2093</v>
      </c>
      <c r="C751">
        <v>-583</v>
      </c>
      <c r="D751">
        <v>-481</v>
      </c>
      <c r="E751">
        <v>-1327</v>
      </c>
      <c r="F751">
        <v>2640</v>
      </c>
      <c r="G751">
        <v>-2715</v>
      </c>
      <c r="H751">
        <v>372</v>
      </c>
      <c r="I751">
        <v>1</v>
      </c>
    </row>
    <row r="752" spans="1:9" x14ac:dyDescent="0.25">
      <c r="A752">
        <v>-1923</v>
      </c>
      <c r="B752">
        <v>1549</v>
      </c>
      <c r="C752">
        <v>-2673</v>
      </c>
      <c r="D752">
        <v>-1659</v>
      </c>
      <c r="E752">
        <v>724</v>
      </c>
      <c r="F752">
        <v>2167</v>
      </c>
      <c r="G752">
        <v>-1635</v>
      </c>
      <c r="H752">
        <v>78</v>
      </c>
      <c r="I752">
        <v>1</v>
      </c>
    </row>
    <row r="753" spans="1:9" x14ac:dyDescent="0.25">
      <c r="A753">
        <v>-722</v>
      </c>
      <c r="B753">
        <v>-2906</v>
      </c>
      <c r="C753">
        <v>-4129</v>
      </c>
      <c r="D753">
        <v>-1568</v>
      </c>
      <c r="E753">
        <v>-4651</v>
      </c>
      <c r="F753">
        <v>1551</v>
      </c>
      <c r="G753">
        <v>-6655</v>
      </c>
      <c r="H753">
        <v>227</v>
      </c>
      <c r="I753">
        <v>1</v>
      </c>
    </row>
    <row r="754" spans="1:9" x14ac:dyDescent="0.25">
      <c r="A754">
        <v>-2667</v>
      </c>
      <c r="B754">
        <v>3173</v>
      </c>
      <c r="C754">
        <v>-2673</v>
      </c>
      <c r="D754">
        <v>-2022</v>
      </c>
      <c r="E754">
        <v>-808</v>
      </c>
      <c r="F754">
        <v>2497</v>
      </c>
      <c r="G754">
        <v>805</v>
      </c>
      <c r="H754">
        <v>572</v>
      </c>
      <c r="I754">
        <v>1</v>
      </c>
    </row>
    <row r="755" spans="1:9" x14ac:dyDescent="0.25">
      <c r="A755">
        <v>-1944</v>
      </c>
      <c r="B755">
        <v>1430</v>
      </c>
      <c r="C755">
        <v>-2216</v>
      </c>
      <c r="D755">
        <v>-2096</v>
      </c>
      <c r="E755">
        <v>84</v>
      </c>
      <c r="F755">
        <v>2530</v>
      </c>
      <c r="G755">
        <v>-1134</v>
      </c>
      <c r="H755">
        <v>566</v>
      </c>
      <c r="I755">
        <v>1</v>
      </c>
    </row>
    <row r="756" spans="1:9" x14ac:dyDescent="0.25">
      <c r="A756">
        <v>987</v>
      </c>
      <c r="B756">
        <v>-1347</v>
      </c>
      <c r="C756">
        <v>-4390</v>
      </c>
      <c r="D756">
        <v>726</v>
      </c>
      <c r="E756">
        <v>-67</v>
      </c>
      <c r="F756">
        <v>3718</v>
      </c>
      <c r="G756">
        <v>101</v>
      </c>
      <c r="H756">
        <v>534</v>
      </c>
      <c r="I756">
        <v>1</v>
      </c>
    </row>
    <row r="757" spans="1:9" x14ac:dyDescent="0.25">
      <c r="A757">
        <v>-2327</v>
      </c>
      <c r="B757">
        <v>181</v>
      </c>
      <c r="C757">
        <v>-730</v>
      </c>
      <c r="D757">
        <v>-1959</v>
      </c>
      <c r="E757">
        <v>-67</v>
      </c>
      <c r="F757">
        <v>2871</v>
      </c>
      <c r="G757">
        <v>-1335</v>
      </c>
      <c r="H757">
        <v>182</v>
      </c>
      <c r="I757">
        <v>1</v>
      </c>
    </row>
    <row r="758" spans="1:9" x14ac:dyDescent="0.25">
      <c r="A758">
        <v>940</v>
      </c>
      <c r="B758">
        <v>-512</v>
      </c>
      <c r="C758">
        <v>-5346</v>
      </c>
      <c r="D758">
        <v>252</v>
      </c>
      <c r="E758">
        <v>1276</v>
      </c>
      <c r="F758">
        <v>3234</v>
      </c>
      <c r="G758">
        <v>-370</v>
      </c>
      <c r="H758">
        <v>783</v>
      </c>
      <c r="I758">
        <v>1</v>
      </c>
    </row>
    <row r="759" spans="1:9" x14ac:dyDescent="0.25">
      <c r="A759">
        <v>-127</v>
      </c>
      <c r="B759">
        <v>-2238</v>
      </c>
      <c r="C759">
        <v>-2173</v>
      </c>
      <c r="D759">
        <v>663</v>
      </c>
      <c r="E759">
        <v>209</v>
      </c>
      <c r="F759">
        <v>3751</v>
      </c>
      <c r="G759">
        <v>-1385</v>
      </c>
      <c r="H759">
        <v>85</v>
      </c>
      <c r="I759">
        <v>1</v>
      </c>
    </row>
    <row r="760" spans="1:9" x14ac:dyDescent="0.25">
      <c r="A760">
        <v>-4208</v>
      </c>
      <c r="B760">
        <v>-212</v>
      </c>
      <c r="C760">
        <v>5</v>
      </c>
      <c r="D760">
        <v>-445</v>
      </c>
      <c r="E760">
        <v>2845</v>
      </c>
      <c r="F760">
        <v>1969</v>
      </c>
      <c r="G760">
        <v>1605</v>
      </c>
      <c r="H760">
        <v>206</v>
      </c>
      <c r="I760">
        <v>1</v>
      </c>
    </row>
    <row r="761" spans="1:9" x14ac:dyDescent="0.25">
      <c r="A761">
        <v>66</v>
      </c>
      <c r="B761">
        <v>-968</v>
      </c>
      <c r="C761">
        <v>-4901</v>
      </c>
      <c r="D761">
        <v>-2559</v>
      </c>
      <c r="E761">
        <v>4381</v>
      </c>
      <c r="F761">
        <v>2101</v>
      </c>
      <c r="G761">
        <v>2405</v>
      </c>
      <c r="H761">
        <v>185</v>
      </c>
      <c r="I761">
        <v>1</v>
      </c>
    </row>
    <row r="762" spans="1:9" x14ac:dyDescent="0.25">
      <c r="A762">
        <v>-3103</v>
      </c>
      <c r="B762">
        <v>2071</v>
      </c>
      <c r="C762">
        <v>-1912</v>
      </c>
      <c r="D762">
        <v>-220</v>
      </c>
      <c r="E762">
        <v>1471</v>
      </c>
      <c r="F762">
        <v>2937</v>
      </c>
      <c r="G762">
        <v>736</v>
      </c>
      <c r="H762">
        <v>323</v>
      </c>
      <c r="I762">
        <v>1</v>
      </c>
    </row>
    <row r="763" spans="1:9" x14ac:dyDescent="0.25">
      <c r="A763">
        <v>-3740</v>
      </c>
      <c r="B763">
        <v>-276</v>
      </c>
      <c r="C763">
        <v>-103</v>
      </c>
      <c r="D763">
        <v>26</v>
      </c>
      <c r="E763">
        <v>1871</v>
      </c>
      <c r="F763">
        <v>2673</v>
      </c>
      <c r="G763">
        <v>677</v>
      </c>
      <c r="H763">
        <v>404</v>
      </c>
      <c r="I763">
        <v>1</v>
      </c>
    </row>
    <row r="764" spans="1:9" x14ac:dyDescent="0.25">
      <c r="A764">
        <v>-1806</v>
      </c>
      <c r="B764">
        <v>-1659</v>
      </c>
      <c r="C764">
        <v>-1097</v>
      </c>
      <c r="D764">
        <v>842</v>
      </c>
      <c r="E764">
        <v>-1473</v>
      </c>
      <c r="F764">
        <v>3784</v>
      </c>
      <c r="G764">
        <v>-1855</v>
      </c>
      <c r="H764">
        <v>508</v>
      </c>
      <c r="I764">
        <v>1</v>
      </c>
    </row>
    <row r="765" spans="1:9" x14ac:dyDescent="0.25">
      <c r="A765">
        <v>-2635</v>
      </c>
      <c r="B765">
        <v>-2316</v>
      </c>
      <c r="C765">
        <v>712</v>
      </c>
      <c r="D765">
        <v>-828</v>
      </c>
      <c r="E765">
        <v>221</v>
      </c>
      <c r="F765">
        <v>3245</v>
      </c>
      <c r="G765">
        <v>-2445</v>
      </c>
      <c r="H765">
        <v>706</v>
      </c>
      <c r="I765">
        <v>1</v>
      </c>
    </row>
    <row r="766" spans="1:9" x14ac:dyDescent="0.25">
      <c r="A766">
        <v>-2805</v>
      </c>
      <c r="B766">
        <v>193</v>
      </c>
      <c r="C766">
        <v>-425</v>
      </c>
      <c r="D766">
        <v>-1567</v>
      </c>
      <c r="E766">
        <v>-2055</v>
      </c>
      <c r="F766">
        <v>3663</v>
      </c>
      <c r="G766">
        <v>144</v>
      </c>
      <c r="H766">
        <v>358</v>
      </c>
      <c r="I766">
        <v>1</v>
      </c>
    </row>
    <row r="767" spans="1:9" x14ac:dyDescent="0.25">
      <c r="A767">
        <v>-5451</v>
      </c>
      <c r="B767">
        <v>-1191</v>
      </c>
      <c r="C767">
        <v>-414</v>
      </c>
      <c r="D767">
        <v>-392</v>
      </c>
      <c r="E767">
        <v>-2499</v>
      </c>
      <c r="F767">
        <v>1408</v>
      </c>
      <c r="G767">
        <v>-3275</v>
      </c>
      <c r="H767">
        <v>286</v>
      </c>
      <c r="I767">
        <v>1</v>
      </c>
    </row>
    <row r="768" spans="1:9" x14ac:dyDescent="0.25">
      <c r="A768">
        <v>-3443</v>
      </c>
      <c r="B768">
        <v>-734</v>
      </c>
      <c r="C768">
        <v>-631</v>
      </c>
      <c r="D768">
        <v>-254</v>
      </c>
      <c r="E768">
        <v>1179</v>
      </c>
      <c r="F768">
        <v>2937</v>
      </c>
      <c r="G768">
        <v>1265</v>
      </c>
      <c r="H768">
        <v>691</v>
      </c>
      <c r="I768">
        <v>1</v>
      </c>
    </row>
    <row r="769" spans="1:9" x14ac:dyDescent="0.25">
      <c r="A769">
        <v>-2614</v>
      </c>
      <c r="B769">
        <v>1720</v>
      </c>
      <c r="C769">
        <v>-3140</v>
      </c>
      <c r="D769">
        <v>-815</v>
      </c>
      <c r="E769">
        <v>-4284</v>
      </c>
      <c r="F769">
        <v>3828</v>
      </c>
      <c r="G769">
        <v>1905</v>
      </c>
      <c r="H769">
        <v>720</v>
      </c>
      <c r="I769">
        <v>1</v>
      </c>
    </row>
    <row r="770" spans="1:9" x14ac:dyDescent="0.25">
      <c r="A770">
        <v>-1168</v>
      </c>
      <c r="B770">
        <v>-1414</v>
      </c>
      <c r="C770">
        <v>-2119</v>
      </c>
      <c r="D770">
        <v>136</v>
      </c>
      <c r="E770">
        <v>2336</v>
      </c>
      <c r="F770">
        <v>3608</v>
      </c>
      <c r="G770">
        <v>-753</v>
      </c>
      <c r="H770">
        <v>16</v>
      </c>
      <c r="I770">
        <v>1</v>
      </c>
    </row>
    <row r="771" spans="1:9" x14ac:dyDescent="0.25">
      <c r="A771">
        <v>291</v>
      </c>
      <c r="B771">
        <v>-2739</v>
      </c>
      <c r="C771">
        <v>-3814</v>
      </c>
      <c r="D771">
        <v>-452</v>
      </c>
      <c r="E771">
        <v>1352</v>
      </c>
      <c r="F771">
        <v>3564</v>
      </c>
      <c r="G771">
        <v>536</v>
      </c>
      <c r="H771">
        <v>727</v>
      </c>
      <c r="I771">
        <v>1</v>
      </c>
    </row>
    <row r="772" spans="1:9" x14ac:dyDescent="0.25">
      <c r="A772">
        <v>-722</v>
      </c>
      <c r="B772">
        <v>-2661</v>
      </c>
      <c r="C772">
        <v>-2868</v>
      </c>
      <c r="D772">
        <v>-1476</v>
      </c>
      <c r="E772">
        <v>3256</v>
      </c>
      <c r="F772">
        <v>2805</v>
      </c>
      <c r="G772">
        <v>444</v>
      </c>
      <c r="H772">
        <v>116</v>
      </c>
      <c r="I772">
        <v>1</v>
      </c>
    </row>
    <row r="773" spans="1:9" x14ac:dyDescent="0.25">
      <c r="A773">
        <v>-4325</v>
      </c>
      <c r="B773">
        <v>-701</v>
      </c>
      <c r="C773">
        <v>-418</v>
      </c>
      <c r="D773">
        <v>263</v>
      </c>
      <c r="E773">
        <v>47</v>
      </c>
      <c r="F773">
        <v>2552</v>
      </c>
      <c r="G773">
        <v>-1745</v>
      </c>
      <c r="H773">
        <v>256</v>
      </c>
      <c r="I773">
        <v>1</v>
      </c>
    </row>
    <row r="774" spans="1:9" x14ac:dyDescent="0.25">
      <c r="A774">
        <v>-4675</v>
      </c>
      <c r="B774">
        <v>483</v>
      </c>
      <c r="C774">
        <v>-1771</v>
      </c>
      <c r="D774">
        <v>-944</v>
      </c>
      <c r="E774">
        <v>1449</v>
      </c>
      <c r="F774">
        <v>1419</v>
      </c>
      <c r="G774">
        <v>-3925</v>
      </c>
      <c r="H774">
        <v>365</v>
      </c>
      <c r="I774">
        <v>1</v>
      </c>
    </row>
    <row r="775" spans="1:9" x14ac:dyDescent="0.25">
      <c r="A775">
        <v>-2879</v>
      </c>
      <c r="B775">
        <v>-935</v>
      </c>
      <c r="C775">
        <v>-1532</v>
      </c>
      <c r="D775">
        <v>-640</v>
      </c>
      <c r="E775">
        <v>432</v>
      </c>
      <c r="F775">
        <v>2959</v>
      </c>
      <c r="G775">
        <v>-196</v>
      </c>
      <c r="H775">
        <v>178</v>
      </c>
      <c r="I775">
        <v>1</v>
      </c>
    </row>
    <row r="776" spans="1:9" x14ac:dyDescent="0.25">
      <c r="A776">
        <v>-4282</v>
      </c>
      <c r="B776">
        <v>-1336</v>
      </c>
      <c r="C776">
        <v>80</v>
      </c>
      <c r="D776">
        <v>-2043</v>
      </c>
      <c r="E776">
        <v>887</v>
      </c>
      <c r="F776">
        <v>1925</v>
      </c>
      <c r="G776">
        <v>-4855</v>
      </c>
      <c r="H776">
        <v>250</v>
      </c>
      <c r="I776">
        <v>1</v>
      </c>
    </row>
    <row r="777" spans="1:9" x14ac:dyDescent="0.25">
      <c r="A777">
        <v>-2476</v>
      </c>
      <c r="B777">
        <v>-723</v>
      </c>
      <c r="C777">
        <v>-1260</v>
      </c>
      <c r="D777">
        <v>-1481</v>
      </c>
      <c r="E777">
        <v>1806</v>
      </c>
      <c r="F777">
        <v>2981</v>
      </c>
      <c r="G777">
        <v>-3005</v>
      </c>
      <c r="H777">
        <v>10</v>
      </c>
      <c r="I777">
        <v>1</v>
      </c>
    </row>
    <row r="778" spans="1:9" x14ac:dyDescent="0.25">
      <c r="A778">
        <v>-2157</v>
      </c>
      <c r="B778">
        <v>1199</v>
      </c>
      <c r="C778">
        <v>-1467</v>
      </c>
      <c r="D778">
        <v>-2085</v>
      </c>
      <c r="E778">
        <v>432</v>
      </c>
      <c r="F778">
        <v>4037</v>
      </c>
      <c r="G778">
        <v>327</v>
      </c>
      <c r="H778">
        <v>673</v>
      </c>
      <c r="I778">
        <v>1</v>
      </c>
    </row>
    <row r="779" spans="1:9" x14ac:dyDescent="0.25">
      <c r="A779">
        <v>-628</v>
      </c>
      <c r="B779">
        <v>-645</v>
      </c>
      <c r="C779">
        <v>-3249</v>
      </c>
      <c r="D779">
        <v>-1616</v>
      </c>
      <c r="E779">
        <v>-1021</v>
      </c>
      <c r="F779">
        <v>3905</v>
      </c>
      <c r="G779">
        <v>-2345</v>
      </c>
      <c r="H779">
        <v>209</v>
      </c>
      <c r="I779">
        <v>1</v>
      </c>
    </row>
    <row r="780" spans="1:9" x14ac:dyDescent="0.25">
      <c r="A780">
        <v>-1732</v>
      </c>
      <c r="B780">
        <v>-2171</v>
      </c>
      <c r="C780">
        <v>-705</v>
      </c>
      <c r="D780">
        <v>-2696</v>
      </c>
      <c r="E780">
        <v>540</v>
      </c>
      <c r="F780">
        <v>3289</v>
      </c>
      <c r="G780">
        <v>-4625</v>
      </c>
      <c r="H780">
        <v>225</v>
      </c>
      <c r="I780">
        <v>1</v>
      </c>
    </row>
    <row r="781" spans="1:9" x14ac:dyDescent="0.25">
      <c r="A781">
        <v>-4569</v>
      </c>
      <c r="B781">
        <v>1644</v>
      </c>
      <c r="C781">
        <v>-692</v>
      </c>
      <c r="D781">
        <v>-2285</v>
      </c>
      <c r="E781">
        <v>-225</v>
      </c>
      <c r="F781">
        <v>2761</v>
      </c>
      <c r="G781">
        <v>-781</v>
      </c>
      <c r="H781">
        <v>61</v>
      </c>
      <c r="I781">
        <v>1</v>
      </c>
    </row>
    <row r="782" spans="1:9" x14ac:dyDescent="0.25">
      <c r="A782">
        <v>-2518</v>
      </c>
      <c r="B782">
        <v>-590</v>
      </c>
      <c r="C782">
        <v>-1880</v>
      </c>
      <c r="D782">
        <v>-1506</v>
      </c>
      <c r="E782">
        <v>-1292</v>
      </c>
      <c r="F782">
        <v>3476</v>
      </c>
      <c r="G782">
        <v>-2065</v>
      </c>
      <c r="H782">
        <v>187</v>
      </c>
      <c r="I782">
        <v>1</v>
      </c>
    </row>
    <row r="783" spans="1:9" x14ac:dyDescent="0.25">
      <c r="A783">
        <v>-2624</v>
      </c>
      <c r="B783">
        <v>1157</v>
      </c>
      <c r="C783">
        <v>-3118</v>
      </c>
      <c r="D783">
        <v>-1016</v>
      </c>
      <c r="E783">
        <v>-808</v>
      </c>
      <c r="F783">
        <v>3707</v>
      </c>
      <c r="G783">
        <v>-352</v>
      </c>
      <c r="H783">
        <v>203</v>
      </c>
      <c r="I783">
        <v>1</v>
      </c>
    </row>
    <row r="784" spans="1:9" x14ac:dyDescent="0.25">
      <c r="A784">
        <v>-4888</v>
      </c>
      <c r="B784">
        <v>-149</v>
      </c>
      <c r="C784">
        <v>-241</v>
      </c>
      <c r="D784">
        <v>1084</v>
      </c>
      <c r="E784">
        <v>703</v>
      </c>
      <c r="F784">
        <v>3388</v>
      </c>
      <c r="G784">
        <v>1755</v>
      </c>
      <c r="H784">
        <v>184</v>
      </c>
      <c r="I784">
        <v>1</v>
      </c>
    </row>
    <row r="785" spans="1:9" x14ac:dyDescent="0.25">
      <c r="A785">
        <v>-2359</v>
      </c>
      <c r="B785">
        <v>1797</v>
      </c>
      <c r="C785">
        <v>-2238</v>
      </c>
      <c r="D785">
        <v>-2833</v>
      </c>
      <c r="E785">
        <v>-55</v>
      </c>
      <c r="F785">
        <v>4180</v>
      </c>
      <c r="G785">
        <v>-1</v>
      </c>
      <c r="H785">
        <v>421</v>
      </c>
      <c r="I785">
        <v>1</v>
      </c>
    </row>
    <row r="786" spans="1:9" x14ac:dyDescent="0.25">
      <c r="A786">
        <v>-2433</v>
      </c>
      <c r="B786">
        <v>-2349</v>
      </c>
      <c r="C786">
        <v>-1858</v>
      </c>
      <c r="D786">
        <v>-588</v>
      </c>
      <c r="E786">
        <v>1092</v>
      </c>
      <c r="F786">
        <v>3520</v>
      </c>
      <c r="G786">
        <v>2525</v>
      </c>
      <c r="H786">
        <v>307</v>
      </c>
      <c r="I786">
        <v>1</v>
      </c>
    </row>
    <row r="787" spans="1:9" x14ac:dyDescent="0.25">
      <c r="A787">
        <v>-5175</v>
      </c>
      <c r="B787">
        <v>-3819</v>
      </c>
      <c r="C787">
        <v>1695</v>
      </c>
      <c r="D787">
        <v>-655</v>
      </c>
      <c r="E787">
        <v>3764</v>
      </c>
      <c r="F787">
        <v>2618</v>
      </c>
      <c r="G787">
        <v>4945</v>
      </c>
      <c r="H787">
        <v>746</v>
      </c>
      <c r="I787">
        <v>1</v>
      </c>
    </row>
    <row r="788" spans="1:9" x14ac:dyDescent="0.25">
      <c r="A788">
        <v>-2816</v>
      </c>
      <c r="B788">
        <v>-187</v>
      </c>
      <c r="C788">
        <v>-3988</v>
      </c>
      <c r="D788">
        <v>-156</v>
      </c>
      <c r="E788">
        <v>-4424</v>
      </c>
      <c r="F788">
        <v>3685</v>
      </c>
      <c r="G788">
        <v>-956</v>
      </c>
      <c r="H788">
        <v>160</v>
      </c>
      <c r="I788">
        <v>1</v>
      </c>
    </row>
    <row r="789" spans="1:9" x14ac:dyDescent="0.25">
      <c r="A789">
        <v>-441</v>
      </c>
      <c r="B789">
        <v>-2093</v>
      </c>
      <c r="C789">
        <v>-2803</v>
      </c>
      <c r="D789">
        <v>895</v>
      </c>
      <c r="E789">
        <v>-1672</v>
      </c>
      <c r="F789">
        <v>5346</v>
      </c>
      <c r="G789">
        <v>-2375</v>
      </c>
      <c r="H789">
        <v>173</v>
      </c>
      <c r="I789">
        <v>1</v>
      </c>
    </row>
    <row r="790" spans="1:9" x14ac:dyDescent="0.25">
      <c r="A790">
        <v>-2603</v>
      </c>
      <c r="B790">
        <v>4</v>
      </c>
      <c r="C790">
        <v>-1956</v>
      </c>
      <c r="D790">
        <v>-847</v>
      </c>
      <c r="E790">
        <v>4</v>
      </c>
      <c r="F790">
        <v>4235</v>
      </c>
      <c r="G790">
        <v>-416</v>
      </c>
      <c r="H790">
        <v>585</v>
      </c>
      <c r="I790">
        <v>1</v>
      </c>
    </row>
    <row r="791" spans="1:9" x14ac:dyDescent="0.25">
      <c r="A791">
        <v>-2199</v>
      </c>
      <c r="B791">
        <v>-3140</v>
      </c>
      <c r="C791">
        <v>-2336</v>
      </c>
      <c r="D791">
        <v>-2233</v>
      </c>
      <c r="E791">
        <v>4013</v>
      </c>
      <c r="F791">
        <v>2970</v>
      </c>
      <c r="G791">
        <v>1975</v>
      </c>
      <c r="H791">
        <v>360</v>
      </c>
      <c r="I791">
        <v>1</v>
      </c>
    </row>
    <row r="792" spans="1:9" x14ac:dyDescent="0.25">
      <c r="A792">
        <v>-2476</v>
      </c>
      <c r="B792">
        <v>-1904</v>
      </c>
      <c r="C792">
        <v>-2216</v>
      </c>
      <c r="D792">
        <v>-3012</v>
      </c>
      <c r="E792">
        <v>5593</v>
      </c>
      <c r="F792">
        <v>2816</v>
      </c>
      <c r="G792">
        <v>1625</v>
      </c>
      <c r="H792">
        <v>532</v>
      </c>
      <c r="I792">
        <v>1</v>
      </c>
    </row>
    <row r="793" spans="1:9" x14ac:dyDescent="0.25">
      <c r="A793">
        <v>-3719</v>
      </c>
      <c r="B793">
        <v>-3396</v>
      </c>
      <c r="C793">
        <v>1354</v>
      </c>
      <c r="D793">
        <v>-2096</v>
      </c>
      <c r="E793">
        <v>1720</v>
      </c>
      <c r="F793">
        <v>3729</v>
      </c>
      <c r="G793">
        <v>-5065</v>
      </c>
      <c r="H793">
        <v>8</v>
      </c>
      <c r="I793">
        <v>1</v>
      </c>
    </row>
    <row r="794" spans="1:9" x14ac:dyDescent="0.25">
      <c r="A794">
        <v>-2252</v>
      </c>
      <c r="B794">
        <v>-367</v>
      </c>
      <c r="C794">
        <v>-4781</v>
      </c>
      <c r="D794">
        <v>-318</v>
      </c>
      <c r="E794">
        <v>-2206</v>
      </c>
      <c r="F794">
        <v>3828</v>
      </c>
      <c r="G794">
        <v>-2285</v>
      </c>
      <c r="H794">
        <v>371</v>
      </c>
      <c r="I794">
        <v>1</v>
      </c>
    </row>
    <row r="795" spans="1:9" x14ac:dyDescent="0.25">
      <c r="A795">
        <v>-621</v>
      </c>
      <c r="B795">
        <v>-1982</v>
      </c>
      <c r="C795">
        <v>-4162</v>
      </c>
      <c r="D795">
        <v>62</v>
      </c>
      <c r="E795">
        <v>324</v>
      </c>
      <c r="F795">
        <v>4719</v>
      </c>
      <c r="G795">
        <v>-1176</v>
      </c>
      <c r="H795">
        <v>35</v>
      </c>
      <c r="I795">
        <v>1</v>
      </c>
    </row>
    <row r="796" spans="1:9" x14ac:dyDescent="0.25">
      <c r="A796">
        <v>496</v>
      </c>
      <c r="B796">
        <v>-1570</v>
      </c>
      <c r="C796">
        <v>-5172</v>
      </c>
      <c r="D796">
        <v>-639</v>
      </c>
      <c r="E796">
        <v>887</v>
      </c>
      <c r="F796">
        <v>5049</v>
      </c>
      <c r="G796">
        <v>-1895</v>
      </c>
      <c r="H796">
        <v>94</v>
      </c>
      <c r="I796">
        <v>1</v>
      </c>
    </row>
    <row r="797" spans="1:9" x14ac:dyDescent="0.25">
      <c r="A797">
        <v>-2359</v>
      </c>
      <c r="B797">
        <v>-824</v>
      </c>
      <c r="C797">
        <v>-4488</v>
      </c>
      <c r="D797">
        <v>92</v>
      </c>
      <c r="E797">
        <v>-906</v>
      </c>
      <c r="F797">
        <v>3795</v>
      </c>
      <c r="G797">
        <v>-2995</v>
      </c>
      <c r="H797">
        <v>448</v>
      </c>
      <c r="I797">
        <v>1</v>
      </c>
    </row>
    <row r="798" spans="1:9" x14ac:dyDescent="0.25">
      <c r="A798">
        <v>-4452</v>
      </c>
      <c r="B798">
        <v>3129</v>
      </c>
      <c r="C798">
        <v>-3336</v>
      </c>
      <c r="D798">
        <v>-1938</v>
      </c>
      <c r="E798">
        <v>2412</v>
      </c>
      <c r="F798">
        <v>3784</v>
      </c>
      <c r="G798">
        <v>-805</v>
      </c>
      <c r="H798">
        <v>393</v>
      </c>
      <c r="I798">
        <v>1</v>
      </c>
    </row>
    <row r="799" spans="1:9" x14ac:dyDescent="0.25">
      <c r="A799">
        <v>-2104</v>
      </c>
      <c r="B799">
        <v>453</v>
      </c>
      <c r="C799">
        <v>-3597</v>
      </c>
      <c r="D799">
        <v>-2549</v>
      </c>
      <c r="E799">
        <v>-815</v>
      </c>
      <c r="F799">
        <v>5016</v>
      </c>
      <c r="G799">
        <v>-1435</v>
      </c>
      <c r="H799">
        <v>667</v>
      </c>
      <c r="I799">
        <v>1</v>
      </c>
    </row>
    <row r="800" spans="1:9" x14ac:dyDescent="0.25">
      <c r="A800">
        <v>-1179</v>
      </c>
      <c r="B800">
        <v>-478</v>
      </c>
      <c r="C800">
        <v>-4814</v>
      </c>
      <c r="D800">
        <v>-2264</v>
      </c>
      <c r="E800">
        <v>-637</v>
      </c>
      <c r="F800">
        <v>5918</v>
      </c>
      <c r="G800">
        <v>-2155</v>
      </c>
      <c r="H800">
        <v>549</v>
      </c>
      <c r="I800">
        <v>1</v>
      </c>
    </row>
    <row r="801" spans="1:9" x14ac:dyDescent="0.25">
      <c r="A801">
        <v>-2082</v>
      </c>
      <c r="B801">
        <v>-2516</v>
      </c>
      <c r="C801">
        <v>-3466</v>
      </c>
      <c r="D801">
        <v>-18</v>
      </c>
      <c r="E801">
        <v>3656</v>
      </c>
      <c r="F801">
        <v>6226</v>
      </c>
      <c r="G801">
        <v>532</v>
      </c>
      <c r="H801">
        <v>20</v>
      </c>
      <c r="I801">
        <v>1</v>
      </c>
    </row>
  </sheetData>
  <sortState ref="U2:W680">
    <sortCondition ref="W2:W680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-1153</v>
      </c>
      <c r="B1">
        <v>1277</v>
      </c>
      <c r="C1">
        <v>259</v>
      </c>
      <c r="D1">
        <v>269</v>
      </c>
      <c r="E1">
        <v>406</v>
      </c>
      <c r="F1">
        <v>-899</v>
      </c>
      <c r="G1">
        <v>-1528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apple0</vt:lpstr>
      <vt:lpstr>apple1</vt:lpstr>
      <vt:lpstr>n0_0</vt:lpstr>
      <vt:lpstr>n0_6</vt:lpstr>
      <vt:lpstr>n1_4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2024-04-23T12:17:14Z</dcterms:created>
  <dcterms:modified xsi:type="dcterms:W3CDTF">2024-04-24T05:23:00Z</dcterms:modified>
</cp:coreProperties>
</file>